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91959\Desktop\WORKSKILLS\Content\"/>
    </mc:Choice>
  </mc:AlternateContent>
  <xr:revisionPtr revIDLastSave="0" documentId="8_{51FD1815-5839-4B2A-9FAF-8B680B87F103}" xr6:coauthVersionLast="47" xr6:coauthVersionMax="47" xr10:uidLastSave="{00000000-0000-0000-0000-000000000000}"/>
  <bookViews>
    <workbookView xWindow="0" yWindow="0" windowWidth="23040" windowHeight="8904" xr2:uid="{00000000-000D-0000-FFFF-FFFF00000000}"/>
  </bookViews>
  <sheets>
    <sheet name="Data clean &amp; salary ditribution" sheetId="1" r:id="rId1"/>
    <sheet name="Salary Analysis" sheetId="6" r:id="rId2"/>
    <sheet name="Gender Distribution" sheetId="5" r:id="rId3"/>
    <sheet name="Pie chart of department" sheetId="2" r:id="rId4"/>
    <sheet name="Post count- Department wise" sheetId="4" r:id="rId5"/>
  </sheets>
  <definedNames>
    <definedName name="_xlnm._FilterDatabase" localSheetId="0" hidden="1">'Data clean &amp; salary ditribution'!$A$1:$G$7168</definedName>
    <definedName name="Slicer_event_name">#N/A</definedName>
    <definedName name="Slicer_Status">#N/A</definedName>
    <definedName name="Slicer_Status1">#N/A</definedName>
  </definedNames>
  <calcPr calcId="191028"/>
  <pivotCaches>
    <pivotCache cacheId="3150" r:id="rId6"/>
    <pivotCache cacheId="3151" r:id="rId7"/>
    <pivotCache cacheId="3152" r:id="rId8"/>
    <pivotCache cacheId="3153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2" i="1"/>
  <c r="M2" i="1"/>
  <c r="L2" i="1"/>
  <c r="O2" i="1"/>
  <c r="M3" i="1"/>
  <c r="M4" i="1"/>
  <c r="M5" i="1"/>
  <c r="M6" i="1"/>
  <c r="M7" i="1"/>
  <c r="M8" i="1"/>
  <c r="M9" i="1"/>
  <c r="M10" i="1"/>
  <c r="L3" i="1"/>
  <c r="O3" i="1" s="1"/>
  <c r="L4" i="1"/>
  <c r="O4" i="1" s="1"/>
  <c r="L5" i="1"/>
  <c r="O5" i="1" s="1"/>
  <c r="L6" i="1"/>
  <c r="O6" i="1" s="1"/>
  <c r="L7" i="1"/>
  <c r="O7" i="1" s="1"/>
  <c r="L8" i="1"/>
  <c r="O8" i="1" s="1"/>
  <c r="L9" i="1"/>
  <c r="O9" i="1" s="1"/>
  <c r="L10" i="1"/>
  <c r="O10" i="1" s="1"/>
  <c r="K2" i="1"/>
  <c r="K1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</calcChain>
</file>

<file path=xl/sharedStrings.xml><?xml version="1.0" encoding="utf-8"?>
<sst xmlns="http://schemas.openxmlformats.org/spreadsheetml/2006/main" count="28750" uniqueCount="54">
  <si>
    <t>application_id</t>
  </si>
  <si>
    <t>Interview Date</t>
  </si>
  <si>
    <t>Interview Time</t>
  </si>
  <si>
    <t>Status</t>
  </si>
  <si>
    <t>Gender</t>
  </si>
  <si>
    <t>Department</t>
  </si>
  <si>
    <t>Post Name</t>
  </si>
  <si>
    <t>Offered Salary</t>
  </si>
  <si>
    <t>Z SCORE</t>
  </si>
  <si>
    <t>Average of salary</t>
  </si>
  <si>
    <t>LOWER LIMIT</t>
  </si>
  <si>
    <t>UPPER LIMIT</t>
  </si>
  <si>
    <t>Class interval</t>
  </si>
  <si>
    <t>DISTRIBUTION of salary</t>
  </si>
  <si>
    <t>Hired</t>
  </si>
  <si>
    <t>Male</t>
  </si>
  <si>
    <t>Service Department</t>
  </si>
  <si>
    <t>C8</t>
  </si>
  <si>
    <t>Standard Deviation of salary</t>
  </si>
  <si>
    <t>Female</t>
  </si>
  <si>
    <t>c5</t>
  </si>
  <si>
    <t>Operations Department</t>
  </si>
  <si>
    <t>i4</t>
  </si>
  <si>
    <t>b9</t>
  </si>
  <si>
    <t>MOVE RIGHT. ---&gt;</t>
  </si>
  <si>
    <t>Finance Department</t>
  </si>
  <si>
    <t>i7</t>
  </si>
  <si>
    <t>Don’t want to say</t>
  </si>
  <si>
    <t>i5</t>
  </si>
  <si>
    <t>i1</t>
  </si>
  <si>
    <t>i6</t>
  </si>
  <si>
    <t>Production Department</t>
  </si>
  <si>
    <t>m6</t>
  </si>
  <si>
    <t>Purchase Department</t>
  </si>
  <si>
    <t>Marketing Department</t>
  </si>
  <si>
    <t>Sales Department</t>
  </si>
  <si>
    <t>c-10</t>
  </si>
  <si>
    <t>Human Resource Department</t>
  </si>
  <si>
    <t>General Management</t>
  </si>
  <si>
    <t>c9</t>
  </si>
  <si>
    <t>n6</t>
  </si>
  <si>
    <t>Rejected</t>
  </si>
  <si>
    <t>n10</t>
  </si>
  <si>
    <t>m7</t>
  </si>
  <si>
    <t>n9</t>
  </si>
  <si>
    <t>H1:H7169</t>
  </si>
  <si>
    <t>Average of Offered Salary</t>
  </si>
  <si>
    <t>Grand Total</t>
  </si>
  <si>
    <t>Count of Gender</t>
  </si>
  <si>
    <t>(blank)</t>
  </si>
  <si>
    <t>Count of Department</t>
  </si>
  <si>
    <t>event_name</t>
  </si>
  <si>
    <t>(All)</t>
  </si>
  <si>
    <t>Count of Post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</si>
</sst>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h:mm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ill="1" applyAlignment="1">
      <alignment horizontal="center"/>
    </xf>
    <xf numFmtId="165" fontId="1" fillId="3" borderId="0" xfId="0" applyNumberFormat="1" applyFon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4" borderId="0" xfId="0" applyFill="1" applyAlignment="1">
      <alignment vertical="center"/>
    </xf>
  </cellXfs>
  <cellStyles count="1">
    <cellStyle name="Normal" xfId="0" builtinId="0"/>
  </cellStyles>
  <dxfs count="7">
    <dxf>
      <numFmt numFmtId="2" formatCode="0.00"/>
    </dxf>
    <dxf>
      <alignment vertical="center"/>
    </dxf>
    <dxf>
      <numFmt numFmtId="165" formatCode="h:mm;@"/>
    </dxf>
    <dxf>
      <numFmt numFmtId="164" formatCode="mm/dd/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interval - distribution of income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clean &amp; salary ditribution'!$N$2:$N$10</c:f>
              <c:strCache>
                <c:ptCount val="9"/>
                <c:pt idx="0">
                  <c:v>$1-$40000</c:v>
                </c:pt>
                <c:pt idx="1">
                  <c:v>$40001-$80000</c:v>
                </c:pt>
                <c:pt idx="2">
                  <c:v>$80001-$120000</c:v>
                </c:pt>
                <c:pt idx="3">
                  <c:v>$120001-$160000</c:v>
                </c:pt>
                <c:pt idx="4">
                  <c:v>$160001-$200000</c:v>
                </c:pt>
                <c:pt idx="5">
                  <c:v>$200001-$240000</c:v>
                </c:pt>
                <c:pt idx="6">
                  <c:v>$240001-$280000</c:v>
                </c:pt>
                <c:pt idx="7">
                  <c:v>$280001-$320000</c:v>
                </c:pt>
                <c:pt idx="8">
                  <c:v>$320001-$360000</c:v>
                </c:pt>
              </c:strCache>
            </c:strRef>
          </c:cat>
          <c:val>
            <c:numRef>
              <c:f>'Data clean &amp; salary ditribution'!$O$2:$O$10</c:f>
              <c:numCache>
                <c:formatCode>General</c:formatCode>
                <c:ptCount val="9"/>
                <c:pt idx="0">
                  <c:v>2830</c:v>
                </c:pt>
                <c:pt idx="1">
                  <c:v>2963</c:v>
                </c:pt>
                <c:pt idx="2">
                  <c:v>1370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0-48A5-B947-10965F638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558471"/>
        <c:axId val="274564615"/>
      </c:barChart>
      <c:catAx>
        <c:axId val="274558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64615"/>
        <c:crosses val="autoZero"/>
        <c:auto val="1"/>
        <c:lblAlgn val="ctr"/>
        <c:lblOffset val="100"/>
        <c:noMultiLvlLbl val="0"/>
      </c:catAx>
      <c:valAx>
        <c:axId val="274564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58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analytics- cleaned data .xlsx]Gender Distribution!PivotTable2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Distribution of gender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'Gender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4C-4131-986B-89399A7A7F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4C-4131-986B-89399A7A7F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4C-4131-986B-89399A7A7F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4C-4131-986B-89399A7A7F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Distribution'!$A$4:$A$8</c:f>
              <c:strCache>
                <c:ptCount val="4"/>
                <c:pt idx="0">
                  <c:v>Don’t want to say</c:v>
                </c:pt>
                <c:pt idx="1">
                  <c:v>Female</c:v>
                </c:pt>
                <c:pt idx="2">
                  <c:v>Male</c:v>
                </c:pt>
                <c:pt idx="3">
                  <c:v>(blank)</c:v>
                </c:pt>
              </c:strCache>
            </c:strRef>
          </c:cat>
          <c:val>
            <c:numRef>
              <c:f>'Gender Distribution'!$B$4:$B$8</c:f>
              <c:numCache>
                <c:formatCode>General</c:formatCode>
                <c:ptCount val="4"/>
                <c:pt idx="0">
                  <c:v>408</c:v>
                </c:pt>
                <c:pt idx="1">
                  <c:v>2675</c:v>
                </c:pt>
                <c:pt idx="2">
                  <c:v>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6-4556-8B6F-59F5C966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analytics- cleaned data .xlsx]Pie chart of department!PivotTable9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Percentage of people working in each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/>
                  <a:ea typeface="Arial Black"/>
                  <a:cs typeface="Arial Black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'Pie chart of department'!$Y$1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06-4C6E-A5D8-378B0A3DFB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06-4C6E-A5D8-378B0A3DFB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06-4C6E-A5D8-378B0A3DFB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06-4C6E-A5D8-378B0A3DFB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06-4C6E-A5D8-378B0A3DFB4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606-4C6E-A5D8-378B0A3DFB4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606-4C6E-A5D8-378B0A3DFB4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606-4C6E-A5D8-378B0A3DFB4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606-4C6E-A5D8-378B0A3DFB4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606-4C6E-A5D8-378B0A3DFB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/>
                    <a:ea typeface="Arial Black"/>
                    <a:cs typeface="Arial Black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 of department'!$X$2:$X$12</c:f>
              <c:strCache>
                <c:ptCount val="10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  <c:pt idx="9">
                  <c:v>(blank)</c:v>
                </c:pt>
              </c:strCache>
            </c:strRef>
          </c:cat>
          <c:val>
            <c:numRef>
              <c:f>'Pie chart of department'!$Y$2:$Y$12</c:f>
              <c:numCache>
                <c:formatCode>General</c:formatCode>
                <c:ptCount val="10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746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6-43A7-869D-F90A84670C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analytics- cleaned data .xlsx]Post count- Department wise!PivotTable1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Position count -Department wise  </a:t>
            </a:r>
          </a:p>
        </c:rich>
      </c:tx>
      <c:layout>
        <c:manualLayout>
          <c:xMode val="edge"/>
          <c:yMode val="edge"/>
          <c:x val="0.3660842614164011"/>
          <c:y val="1.3265384969486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 count- Department wise'!$B$26:$B$27</c:f>
              <c:strCache>
                <c:ptCount val="1"/>
                <c:pt idx="0">
                  <c:v>Finance Department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count- Department wise'!$A$28:$A$40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'Post count- Department wise'!$B$28:$B$40</c:f>
              <c:numCache>
                <c:formatCode>General</c:formatCode>
                <c:ptCount val="12"/>
                <c:pt idx="0">
                  <c:v>8</c:v>
                </c:pt>
                <c:pt idx="1">
                  <c:v>2</c:v>
                </c:pt>
                <c:pt idx="2">
                  <c:v>34</c:v>
                </c:pt>
                <c:pt idx="3">
                  <c:v>3</c:v>
                </c:pt>
                <c:pt idx="4">
                  <c:v>81</c:v>
                </c:pt>
                <c:pt idx="5">
                  <c:v>4</c:v>
                </c:pt>
                <c:pt idx="7">
                  <c:v>24</c:v>
                </c:pt>
                <c:pt idx="8">
                  <c:v>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D-4156-9EF9-9E2CC7364980}"/>
            </c:ext>
          </c:extLst>
        </c:ser>
        <c:ser>
          <c:idx val="1"/>
          <c:order val="1"/>
          <c:tx>
            <c:strRef>
              <c:f>'Post count- Department wise'!$C$26:$C$27</c:f>
              <c:strCache>
                <c:ptCount val="1"/>
                <c:pt idx="0">
                  <c:v>General 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count- Department wise'!$A$28:$A$40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'Post count- Department wise'!$C$28:$C$40</c:f>
              <c:numCache>
                <c:formatCode>General</c:formatCode>
                <c:ptCount val="12"/>
                <c:pt idx="0">
                  <c:v>2</c:v>
                </c:pt>
                <c:pt idx="1">
                  <c:v>7</c:v>
                </c:pt>
                <c:pt idx="2">
                  <c:v>18</c:v>
                </c:pt>
                <c:pt idx="3">
                  <c:v>4</c:v>
                </c:pt>
                <c:pt idx="4">
                  <c:v>24</c:v>
                </c:pt>
                <c:pt idx="5">
                  <c:v>1</c:v>
                </c:pt>
                <c:pt idx="6">
                  <c:v>1</c:v>
                </c:pt>
                <c:pt idx="7">
                  <c:v>23</c:v>
                </c:pt>
                <c:pt idx="8">
                  <c:v>6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6-473A-9F3B-16A938FAC270}"/>
            </c:ext>
          </c:extLst>
        </c:ser>
        <c:ser>
          <c:idx val="2"/>
          <c:order val="2"/>
          <c:tx>
            <c:strRef>
              <c:f>'Post count- Department wise'!$D$26:$D$27</c:f>
              <c:strCache>
                <c:ptCount val="1"/>
                <c:pt idx="0">
                  <c:v>Human Resource Department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count- Department wise'!$A$28:$A$40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'Post count- Department wise'!$D$28:$D$40</c:f>
              <c:numCache>
                <c:formatCode>General</c:formatCode>
                <c:ptCount val="12"/>
                <c:pt idx="0">
                  <c:v>1</c:v>
                </c:pt>
                <c:pt idx="2">
                  <c:v>15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7">
                  <c:v>30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6-473A-9F3B-16A938FAC270}"/>
            </c:ext>
          </c:extLst>
        </c:ser>
        <c:ser>
          <c:idx val="3"/>
          <c:order val="3"/>
          <c:tx>
            <c:strRef>
              <c:f>'Post count- Department wise'!$E$26:$E$27</c:f>
              <c:strCache>
                <c:ptCount val="1"/>
                <c:pt idx="0">
                  <c:v>Marketing Department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count- Department wise'!$A$28:$A$40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'Post count- Department wise'!$E$28:$E$40</c:f>
              <c:numCache>
                <c:formatCode>General</c:formatCode>
                <c:ptCount val="12"/>
                <c:pt idx="0">
                  <c:v>16</c:v>
                </c:pt>
                <c:pt idx="1">
                  <c:v>7</c:v>
                </c:pt>
                <c:pt idx="2">
                  <c:v>54</c:v>
                </c:pt>
                <c:pt idx="3">
                  <c:v>19</c:v>
                </c:pt>
                <c:pt idx="4">
                  <c:v>37</c:v>
                </c:pt>
                <c:pt idx="5">
                  <c:v>10</c:v>
                </c:pt>
                <c:pt idx="6">
                  <c:v>1</c:v>
                </c:pt>
                <c:pt idx="7">
                  <c:v>17</c:v>
                </c:pt>
                <c:pt idx="8">
                  <c:v>10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6-473A-9F3B-16A938FAC270}"/>
            </c:ext>
          </c:extLst>
        </c:ser>
        <c:ser>
          <c:idx val="4"/>
          <c:order val="4"/>
          <c:tx>
            <c:strRef>
              <c:f>'Post count- Department wise'!$F$26:$F$27</c:f>
              <c:strCache>
                <c:ptCount val="1"/>
                <c:pt idx="0">
                  <c:v>Operations Department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count- Department wise'!$A$28:$A$40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'Post count- Department wise'!$F$28:$F$40</c:f>
              <c:numCache>
                <c:formatCode>General</c:formatCode>
                <c:ptCount val="12"/>
                <c:pt idx="0">
                  <c:v>97</c:v>
                </c:pt>
                <c:pt idx="1">
                  <c:v>44</c:v>
                </c:pt>
                <c:pt idx="2">
                  <c:v>455</c:v>
                </c:pt>
                <c:pt idx="3">
                  <c:v>51</c:v>
                </c:pt>
                <c:pt idx="4">
                  <c:v>502</c:v>
                </c:pt>
                <c:pt idx="5">
                  <c:v>65</c:v>
                </c:pt>
                <c:pt idx="6">
                  <c:v>15</c:v>
                </c:pt>
                <c:pt idx="7">
                  <c:v>194</c:v>
                </c:pt>
                <c:pt idx="8">
                  <c:v>186</c:v>
                </c:pt>
                <c:pt idx="9">
                  <c:v>233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96-473A-9F3B-16A938FAC270}"/>
            </c:ext>
          </c:extLst>
        </c:ser>
        <c:ser>
          <c:idx val="5"/>
          <c:order val="5"/>
          <c:tx>
            <c:strRef>
              <c:f>'Post count- Department wise'!$G$26:$G$27</c:f>
              <c:strCache>
                <c:ptCount val="1"/>
                <c:pt idx="0">
                  <c:v>Production Department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count- Department wise'!$A$28:$A$40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'Post count- Department wise'!$G$28:$G$40</c:f>
              <c:numCache>
                <c:formatCode>General</c:formatCode>
                <c:ptCount val="12"/>
                <c:pt idx="0">
                  <c:v>29</c:v>
                </c:pt>
                <c:pt idx="1">
                  <c:v>5</c:v>
                </c:pt>
                <c:pt idx="2">
                  <c:v>48</c:v>
                </c:pt>
                <c:pt idx="3">
                  <c:v>3</c:v>
                </c:pt>
                <c:pt idx="4">
                  <c:v>60</c:v>
                </c:pt>
                <c:pt idx="5">
                  <c:v>16</c:v>
                </c:pt>
                <c:pt idx="6">
                  <c:v>1</c:v>
                </c:pt>
                <c:pt idx="7">
                  <c:v>26</c:v>
                </c:pt>
                <c:pt idx="8">
                  <c:v>19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96-473A-9F3B-16A938FAC270}"/>
            </c:ext>
          </c:extLst>
        </c:ser>
        <c:ser>
          <c:idx val="6"/>
          <c:order val="6"/>
          <c:tx>
            <c:strRef>
              <c:f>'Post count- Department wise'!$H$26:$H$27</c:f>
              <c:strCache>
                <c:ptCount val="1"/>
                <c:pt idx="0">
                  <c:v>Purchase Department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count- Department wise'!$A$28:$A$40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'Post count- Department wise'!$H$28:$H$40</c:f>
              <c:numCache>
                <c:formatCode>General</c:formatCode>
                <c:ptCount val="12"/>
                <c:pt idx="0">
                  <c:v>18</c:v>
                </c:pt>
                <c:pt idx="1">
                  <c:v>2</c:v>
                </c:pt>
                <c:pt idx="2">
                  <c:v>83</c:v>
                </c:pt>
                <c:pt idx="3">
                  <c:v>3</c:v>
                </c:pt>
                <c:pt idx="4">
                  <c:v>51</c:v>
                </c:pt>
                <c:pt idx="6">
                  <c:v>1</c:v>
                </c:pt>
                <c:pt idx="7">
                  <c:v>19</c:v>
                </c:pt>
                <c:pt idx="8">
                  <c:v>16</c:v>
                </c:pt>
                <c:pt idx="9">
                  <c:v>36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96-473A-9F3B-16A938FAC270}"/>
            </c:ext>
          </c:extLst>
        </c:ser>
        <c:ser>
          <c:idx val="7"/>
          <c:order val="7"/>
          <c:tx>
            <c:strRef>
              <c:f>'Post count- Department wise'!$I$26:$I$27</c:f>
              <c:strCache>
                <c:ptCount val="1"/>
                <c:pt idx="0">
                  <c:v>Sales Department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count- Department wise'!$A$28:$A$40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'Post count- Department wise'!$I$28:$I$40</c:f>
              <c:numCache>
                <c:formatCode>General</c:formatCode>
                <c:ptCount val="12"/>
                <c:pt idx="0">
                  <c:v>15</c:v>
                </c:pt>
                <c:pt idx="1">
                  <c:v>8</c:v>
                </c:pt>
                <c:pt idx="2">
                  <c:v>142</c:v>
                </c:pt>
                <c:pt idx="3">
                  <c:v>36</c:v>
                </c:pt>
                <c:pt idx="4">
                  <c:v>126</c:v>
                </c:pt>
                <c:pt idx="5">
                  <c:v>2</c:v>
                </c:pt>
                <c:pt idx="6">
                  <c:v>3</c:v>
                </c:pt>
                <c:pt idx="7">
                  <c:v>53</c:v>
                </c:pt>
                <c:pt idx="8">
                  <c:v>21</c:v>
                </c:pt>
                <c:pt idx="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96-473A-9F3B-16A938FAC270}"/>
            </c:ext>
          </c:extLst>
        </c:ser>
        <c:ser>
          <c:idx val="8"/>
          <c:order val="8"/>
          <c:tx>
            <c:strRef>
              <c:f>'Post count- Department wise'!$J$26:$J$27</c:f>
              <c:strCache>
                <c:ptCount val="1"/>
                <c:pt idx="0">
                  <c:v>Service Department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count- Department wise'!$A$28:$A$40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'Post count- Department wise'!$J$28:$J$40</c:f>
              <c:numCache>
                <c:formatCode>General</c:formatCode>
                <c:ptCount val="12"/>
                <c:pt idx="0">
                  <c:v>122</c:v>
                </c:pt>
                <c:pt idx="1">
                  <c:v>30</c:v>
                </c:pt>
                <c:pt idx="2">
                  <c:v>333</c:v>
                </c:pt>
                <c:pt idx="3">
                  <c:v>69</c:v>
                </c:pt>
                <c:pt idx="4">
                  <c:v>354</c:v>
                </c:pt>
                <c:pt idx="5">
                  <c:v>51</c:v>
                </c:pt>
                <c:pt idx="6">
                  <c:v>10</c:v>
                </c:pt>
                <c:pt idx="7">
                  <c:v>125</c:v>
                </c:pt>
                <c:pt idx="8">
                  <c:v>69</c:v>
                </c:pt>
                <c:pt idx="9">
                  <c:v>168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96-473A-9F3B-16A938FAC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848519"/>
        <c:axId val="1838787079"/>
      </c:barChart>
      <c:catAx>
        <c:axId val="1326848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/>
                    <a:ea typeface="Arial Black"/>
                    <a:cs typeface="Arial Black"/>
                  </a:defRPr>
                </a:pPr>
                <a:r>
                  <a:rPr lang="en-US"/>
                  <a:t>Post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/>
                  <a:ea typeface="Arial Black"/>
                  <a:cs typeface="Arial Black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1838787079"/>
        <c:crosses val="autoZero"/>
        <c:auto val="1"/>
        <c:lblAlgn val="ctr"/>
        <c:lblOffset val="100"/>
        <c:noMultiLvlLbl val="0"/>
      </c:catAx>
      <c:valAx>
        <c:axId val="183878707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/>
                    <a:ea typeface="Arial Black"/>
                    <a:cs typeface="Arial Black"/>
                  </a:defRPr>
                </a:pPr>
                <a:r>
                  <a:rPr lang="en-US"/>
                  <a:t>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/>
                  <a:ea typeface="Arial Black"/>
                  <a:cs typeface="Arial Black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4851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94062111858492"/>
          <c:y val="0.91394092697863227"/>
          <c:w val="0.69611875776283016"/>
          <c:h val="7.2391102627323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11</xdr:row>
      <xdr:rowOff>19050</xdr:rowOff>
    </xdr:from>
    <xdr:to>
      <xdr:col>18</xdr:col>
      <xdr:colOff>0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9957D-B59A-C39D-9B8A-9BFE13251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1619250</xdr:colOff>
      <xdr:row>10</xdr:row>
      <xdr:rowOff>66675</xdr:rowOff>
    </xdr:from>
    <xdr:to>
      <xdr:col>5</xdr:col>
      <xdr:colOff>95250</xdr:colOff>
      <xdr:row>16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tatus">
              <a:extLst>
                <a:ext uri="{FF2B5EF4-FFF2-40B4-BE49-F238E27FC236}">
                  <a16:creationId xmlns:a16="http://schemas.microsoft.com/office/drawing/2014/main" id="{2A93050A-62AE-1728-4607-03B074FD09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3600" y="1971675"/>
              <a:ext cx="1828800" cy="1076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</xdr:row>
      <xdr:rowOff>171450</xdr:rowOff>
    </xdr:from>
    <xdr:to>
      <xdr:col>10</xdr:col>
      <xdr:colOff>219075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0E0B2-0D75-EB3C-6F50-1799C3D95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66675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1D24ED-3F1C-00DA-87A7-E7AF6A784452}"/>
            </a:ext>
            <a:ext uri="{147F2762-F138-4A5C-976F-8EAC2B608ADB}">
              <a16:predDERef xmlns:a16="http://schemas.microsoft.com/office/drawing/2014/main" pred="{8C1DDC64-D307-C3F1-BC63-1569A7B04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533400</xdr:colOff>
      <xdr:row>0</xdr:row>
      <xdr:rowOff>0</xdr:rowOff>
    </xdr:from>
    <xdr:to>
      <xdr:col>8</xdr:col>
      <xdr:colOff>971550</xdr:colOff>
      <xdr:row>6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tatus 1">
              <a:extLst>
                <a:ext uri="{FF2B5EF4-FFF2-40B4-BE49-F238E27FC236}">
                  <a16:creationId xmlns:a16="http://schemas.microsoft.com/office/drawing/2014/main" id="{8CC84559-B7A0-EE92-4FA8-89F7CCA43B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3486150"/>
              <a:ext cx="1828800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7</xdr:col>
      <xdr:colOff>542925</xdr:colOff>
      <xdr:row>6</xdr:row>
      <xdr:rowOff>161925</xdr:rowOff>
    </xdr:from>
    <xdr:to>
      <xdr:col>8</xdr:col>
      <xdr:colOff>981075</xdr:colOff>
      <xdr:row>14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vent_name">
              <a:extLst>
                <a:ext uri="{FF2B5EF4-FFF2-40B4-BE49-F238E27FC236}">
                  <a16:creationId xmlns:a16="http://schemas.microsoft.com/office/drawing/2014/main" id="{3FBE8177-68C3-D8C7-AB00-71A0B22EA5C3}"/>
                </a:ext>
                <a:ext uri="{147F2762-F138-4A5C-976F-8EAC2B608ADB}">
                  <a16:predDERef xmlns:a16="http://schemas.microsoft.com/office/drawing/2014/main" pred="{8CC84559-B7A0-EE92-4FA8-89F7CCA43B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vent_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2625" y="3476625"/>
              <a:ext cx="1828800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9525</xdr:colOff>
      <xdr:row>0</xdr:row>
      <xdr:rowOff>9525</xdr:rowOff>
    </xdr:from>
    <xdr:to>
      <xdr:col>7</xdr:col>
      <xdr:colOff>485775</xdr:colOff>
      <xdr:row>22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BD0FF0-D299-4FD8-916F-3B0E00218B97}"/>
            </a:ext>
            <a:ext uri="{147F2762-F138-4A5C-976F-8EAC2B608ADB}">
              <a16:predDERef xmlns:a16="http://schemas.microsoft.com/office/drawing/2014/main" pred="{3FBE8177-68C3-D8C7-AB00-71A0B22EA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16.835046180553" createdVersion="8" refreshedVersion="8" minRefreshableVersion="3" recordCount="7168" xr:uid="{E1EFD162-5F6B-4040-8B76-04490FEA3FA6}">
  <cacheSource type="worksheet">
    <worksheetSource ref="D1:G1048576" sheet="Data clean &amp; salary ditribution"/>
  </cacheSource>
  <cacheFields count="4">
    <cacheField name="Status" numFmtId="0">
      <sharedItems containsBlank="1" count="3">
        <s v="Hired"/>
        <s v="Rejected"/>
        <m/>
      </sharedItems>
    </cacheField>
    <cacheField name="event_name" numFmtId="0">
      <sharedItems containsBlank="1" count="4">
        <s v="Male"/>
        <s v="Female"/>
        <s v="Don’t want to say"/>
        <m/>
      </sharedItems>
    </cacheField>
    <cacheField name="Department" numFmtId="0">
      <sharedItems containsBlank="1" count="10">
        <s v="Service Department"/>
        <s v="Operations Department"/>
        <s v="Finance Department"/>
        <s v="Production Department"/>
        <s v="Purchase Department"/>
        <s v="Marketing Department"/>
        <s v="Sales Department"/>
        <s v="Human Resource Department"/>
        <s v="General Management"/>
        <m/>
      </sharedItems>
    </cacheField>
    <cacheField name="Post Name" numFmtId="0">
      <sharedItems containsBlank="1" count="17">
        <s v="C8"/>
        <s v="c5"/>
        <s v="i4"/>
        <s v="b9"/>
        <s v="i7"/>
        <s v="i5"/>
        <s v="i1"/>
        <s v="i6"/>
        <s v="m6"/>
        <s v="c-10"/>
        <s v="c9"/>
        <s v="n6"/>
        <s v="n10"/>
        <s v="m7"/>
        <s v="n9"/>
        <m/>
        <s v="-" u="1"/>
      </sharedItems>
    </cacheField>
  </cacheFields>
  <extLst>
    <ext xmlns:x14="http://schemas.microsoft.com/office/spreadsheetml/2009/9/main" uri="{725AE2AE-9491-48be-B2B4-4EB974FC3084}">
      <x14:pivotCacheDefinition pivotCacheId="168559687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16.835046180553" createdVersion="8" refreshedVersion="8" minRefreshableVersion="3" recordCount="7168" xr:uid="{7AF9ADE3-7D0D-40B1-9C9C-AFEEE2238BFB}">
  <cacheSource type="worksheet">
    <worksheetSource ref="F1:F1048576" sheet="Data clean &amp; salary ditribution"/>
  </cacheSource>
  <cacheFields count="1">
    <cacheField name="Department" numFmtId="0">
      <sharedItems containsBlank="1" count="10">
        <s v="Service Department"/>
        <s v="Operations Department"/>
        <s v="Finance Department"/>
        <s v="Production Department"/>
        <s v="Purchase Department"/>
        <s v="Marketing Department"/>
        <s v="Sales Department"/>
        <s v="Human Resource Department"/>
        <s v="General Manageme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18.440188310182" createdVersion="8" refreshedVersion="8" minRefreshableVersion="3" recordCount="7168" xr:uid="{D3CCF48A-0920-42B2-B718-7824D3BA97C9}">
  <cacheSource type="worksheet">
    <worksheetSource ref="E1:E1048576" sheet="Data clean &amp; salary ditribution"/>
  </cacheSource>
  <cacheFields count="1">
    <cacheField name="Gender" numFmtId="0">
      <sharedItems containsBlank="1" count="4">
        <s v="Male"/>
        <s v="Female"/>
        <s v="Don’t want to s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18.70811388889" createdVersion="8" refreshedVersion="8" minRefreshableVersion="3" recordCount="7168" xr:uid="{0584C7C4-04C6-4F65-8C31-8C96D576AD4F}">
  <cacheSource type="worksheet">
    <worksheetSource ref="D1:H1048576" sheet="Data clean &amp; salary ditribution"/>
  </cacheSource>
  <cacheFields count="5">
    <cacheField name="Status" numFmtId="0">
      <sharedItems containsBlank="1" count="3">
        <s v="Hired"/>
        <s v="Rejected"/>
        <m/>
      </sharedItems>
    </cacheField>
    <cacheField name="Gender" numFmtId="0">
      <sharedItems containsBlank="1" count="4">
        <s v="Male"/>
        <s v="Female"/>
        <s v="Don’t want to say"/>
        <m/>
      </sharedItems>
    </cacheField>
    <cacheField name="Department" numFmtId="0">
      <sharedItems containsBlank="1" count="10">
        <s v="Service Department"/>
        <s v="Operations Department"/>
        <s v="Finance Department"/>
        <s v="Production Department"/>
        <s v="Purchase Department"/>
        <s v="Marketing Department"/>
        <s v="Sales Department"/>
        <s v="Human Resource Department"/>
        <s v="General Management"/>
        <m/>
      </sharedItems>
    </cacheField>
    <cacheField name="Post Name" numFmtId="0">
      <sharedItems containsBlank="1"/>
    </cacheField>
    <cacheField name="Offered Salary" numFmtId="0">
      <sharedItems containsString="0" containsBlank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 pivotCacheId="12235945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x v="0"/>
    <x v="0"/>
    <x v="0"/>
    <x v="0"/>
  </r>
  <r>
    <x v="0"/>
    <x v="1"/>
    <x v="0"/>
    <x v="1"/>
  </r>
  <r>
    <x v="0"/>
    <x v="0"/>
    <x v="1"/>
    <x v="2"/>
  </r>
  <r>
    <x v="0"/>
    <x v="1"/>
    <x v="0"/>
    <x v="2"/>
  </r>
  <r>
    <x v="0"/>
    <x v="1"/>
    <x v="0"/>
    <x v="3"/>
  </r>
  <r>
    <x v="0"/>
    <x v="0"/>
    <x v="0"/>
    <x v="3"/>
  </r>
  <r>
    <x v="0"/>
    <x v="0"/>
    <x v="2"/>
    <x v="3"/>
  </r>
  <r>
    <x v="0"/>
    <x v="1"/>
    <x v="0"/>
    <x v="4"/>
  </r>
  <r>
    <x v="0"/>
    <x v="2"/>
    <x v="0"/>
    <x v="4"/>
  </r>
  <r>
    <x v="0"/>
    <x v="0"/>
    <x v="0"/>
    <x v="5"/>
  </r>
  <r>
    <x v="0"/>
    <x v="1"/>
    <x v="1"/>
    <x v="6"/>
  </r>
  <r>
    <x v="0"/>
    <x v="1"/>
    <x v="1"/>
    <x v="4"/>
  </r>
  <r>
    <x v="0"/>
    <x v="1"/>
    <x v="0"/>
    <x v="6"/>
  </r>
  <r>
    <x v="0"/>
    <x v="0"/>
    <x v="1"/>
    <x v="7"/>
  </r>
  <r>
    <x v="0"/>
    <x v="2"/>
    <x v="3"/>
    <x v="4"/>
  </r>
  <r>
    <x v="0"/>
    <x v="0"/>
    <x v="0"/>
    <x v="1"/>
  </r>
  <r>
    <x v="0"/>
    <x v="1"/>
    <x v="0"/>
    <x v="8"/>
  </r>
  <r>
    <x v="0"/>
    <x v="1"/>
    <x v="4"/>
    <x v="4"/>
  </r>
  <r>
    <x v="0"/>
    <x v="1"/>
    <x v="2"/>
    <x v="1"/>
  </r>
  <r>
    <x v="0"/>
    <x v="0"/>
    <x v="1"/>
    <x v="2"/>
  </r>
  <r>
    <x v="0"/>
    <x v="1"/>
    <x v="1"/>
    <x v="2"/>
  </r>
  <r>
    <x v="0"/>
    <x v="1"/>
    <x v="2"/>
    <x v="1"/>
  </r>
  <r>
    <x v="0"/>
    <x v="1"/>
    <x v="2"/>
    <x v="1"/>
  </r>
  <r>
    <x v="0"/>
    <x v="1"/>
    <x v="5"/>
    <x v="2"/>
  </r>
  <r>
    <x v="0"/>
    <x v="1"/>
    <x v="3"/>
    <x v="2"/>
  </r>
  <r>
    <x v="0"/>
    <x v="0"/>
    <x v="6"/>
    <x v="2"/>
  </r>
  <r>
    <x v="0"/>
    <x v="1"/>
    <x v="6"/>
    <x v="2"/>
  </r>
  <r>
    <x v="0"/>
    <x v="0"/>
    <x v="6"/>
    <x v="2"/>
  </r>
  <r>
    <x v="0"/>
    <x v="0"/>
    <x v="4"/>
    <x v="5"/>
  </r>
  <r>
    <x v="0"/>
    <x v="2"/>
    <x v="4"/>
    <x v="5"/>
  </r>
  <r>
    <x v="0"/>
    <x v="1"/>
    <x v="1"/>
    <x v="1"/>
  </r>
  <r>
    <x v="0"/>
    <x v="1"/>
    <x v="0"/>
    <x v="2"/>
  </r>
  <r>
    <x v="0"/>
    <x v="1"/>
    <x v="1"/>
    <x v="2"/>
  </r>
  <r>
    <x v="0"/>
    <x v="1"/>
    <x v="1"/>
    <x v="7"/>
  </r>
  <r>
    <x v="0"/>
    <x v="0"/>
    <x v="5"/>
    <x v="6"/>
  </r>
  <r>
    <x v="0"/>
    <x v="1"/>
    <x v="5"/>
    <x v="6"/>
  </r>
  <r>
    <x v="0"/>
    <x v="1"/>
    <x v="1"/>
    <x v="4"/>
  </r>
  <r>
    <x v="0"/>
    <x v="1"/>
    <x v="1"/>
    <x v="4"/>
  </r>
  <r>
    <x v="0"/>
    <x v="2"/>
    <x v="1"/>
    <x v="4"/>
  </r>
  <r>
    <x v="0"/>
    <x v="0"/>
    <x v="4"/>
    <x v="7"/>
  </r>
  <r>
    <x v="0"/>
    <x v="2"/>
    <x v="1"/>
    <x v="2"/>
  </r>
  <r>
    <x v="0"/>
    <x v="0"/>
    <x v="0"/>
    <x v="9"/>
  </r>
  <r>
    <x v="0"/>
    <x v="0"/>
    <x v="0"/>
    <x v="9"/>
  </r>
  <r>
    <x v="0"/>
    <x v="1"/>
    <x v="6"/>
    <x v="5"/>
  </r>
  <r>
    <x v="0"/>
    <x v="0"/>
    <x v="0"/>
    <x v="2"/>
  </r>
  <r>
    <x v="0"/>
    <x v="1"/>
    <x v="0"/>
    <x v="2"/>
  </r>
  <r>
    <x v="0"/>
    <x v="0"/>
    <x v="1"/>
    <x v="2"/>
  </r>
  <r>
    <x v="0"/>
    <x v="0"/>
    <x v="1"/>
    <x v="2"/>
  </r>
  <r>
    <x v="0"/>
    <x v="2"/>
    <x v="7"/>
    <x v="5"/>
  </r>
  <r>
    <x v="0"/>
    <x v="1"/>
    <x v="3"/>
    <x v="4"/>
  </r>
  <r>
    <x v="0"/>
    <x v="0"/>
    <x v="1"/>
    <x v="6"/>
  </r>
  <r>
    <x v="0"/>
    <x v="2"/>
    <x v="1"/>
    <x v="2"/>
  </r>
  <r>
    <x v="0"/>
    <x v="1"/>
    <x v="1"/>
    <x v="7"/>
  </r>
  <r>
    <x v="0"/>
    <x v="1"/>
    <x v="3"/>
    <x v="4"/>
  </r>
  <r>
    <x v="0"/>
    <x v="1"/>
    <x v="6"/>
    <x v="1"/>
  </r>
  <r>
    <x v="0"/>
    <x v="0"/>
    <x v="1"/>
    <x v="2"/>
  </r>
  <r>
    <x v="0"/>
    <x v="1"/>
    <x v="8"/>
    <x v="9"/>
  </r>
  <r>
    <x v="0"/>
    <x v="0"/>
    <x v="8"/>
    <x v="9"/>
  </r>
  <r>
    <x v="0"/>
    <x v="1"/>
    <x v="8"/>
    <x v="9"/>
  </r>
  <r>
    <x v="0"/>
    <x v="2"/>
    <x v="8"/>
    <x v="9"/>
  </r>
  <r>
    <x v="0"/>
    <x v="0"/>
    <x v="0"/>
    <x v="3"/>
  </r>
  <r>
    <x v="0"/>
    <x v="1"/>
    <x v="0"/>
    <x v="7"/>
  </r>
  <r>
    <x v="0"/>
    <x v="0"/>
    <x v="4"/>
    <x v="2"/>
  </r>
  <r>
    <x v="0"/>
    <x v="1"/>
    <x v="1"/>
    <x v="1"/>
  </r>
  <r>
    <x v="0"/>
    <x v="0"/>
    <x v="1"/>
    <x v="1"/>
  </r>
  <r>
    <x v="0"/>
    <x v="0"/>
    <x v="1"/>
    <x v="4"/>
  </r>
  <r>
    <x v="0"/>
    <x v="1"/>
    <x v="3"/>
    <x v="4"/>
  </r>
  <r>
    <x v="0"/>
    <x v="0"/>
    <x v="6"/>
    <x v="5"/>
  </r>
  <r>
    <x v="0"/>
    <x v="1"/>
    <x v="4"/>
    <x v="4"/>
  </r>
  <r>
    <x v="0"/>
    <x v="1"/>
    <x v="4"/>
    <x v="4"/>
  </r>
  <r>
    <x v="0"/>
    <x v="1"/>
    <x v="4"/>
    <x v="4"/>
  </r>
  <r>
    <x v="0"/>
    <x v="0"/>
    <x v="1"/>
    <x v="5"/>
  </r>
  <r>
    <x v="0"/>
    <x v="1"/>
    <x v="0"/>
    <x v="0"/>
  </r>
  <r>
    <x v="0"/>
    <x v="0"/>
    <x v="1"/>
    <x v="3"/>
  </r>
  <r>
    <x v="0"/>
    <x v="0"/>
    <x v="1"/>
    <x v="2"/>
  </r>
  <r>
    <x v="0"/>
    <x v="0"/>
    <x v="1"/>
    <x v="7"/>
  </r>
  <r>
    <x v="0"/>
    <x v="0"/>
    <x v="1"/>
    <x v="7"/>
  </r>
  <r>
    <x v="0"/>
    <x v="1"/>
    <x v="1"/>
    <x v="2"/>
  </r>
  <r>
    <x v="0"/>
    <x v="2"/>
    <x v="1"/>
    <x v="2"/>
  </r>
  <r>
    <x v="0"/>
    <x v="1"/>
    <x v="1"/>
    <x v="4"/>
  </r>
  <r>
    <x v="0"/>
    <x v="1"/>
    <x v="2"/>
    <x v="4"/>
  </r>
  <r>
    <x v="0"/>
    <x v="2"/>
    <x v="2"/>
    <x v="4"/>
  </r>
  <r>
    <x v="0"/>
    <x v="0"/>
    <x v="1"/>
    <x v="2"/>
  </r>
  <r>
    <x v="0"/>
    <x v="1"/>
    <x v="1"/>
    <x v="2"/>
  </r>
  <r>
    <x v="0"/>
    <x v="0"/>
    <x v="3"/>
    <x v="9"/>
  </r>
  <r>
    <x v="0"/>
    <x v="0"/>
    <x v="1"/>
    <x v="4"/>
  </r>
  <r>
    <x v="0"/>
    <x v="0"/>
    <x v="1"/>
    <x v="4"/>
  </r>
  <r>
    <x v="0"/>
    <x v="1"/>
    <x v="1"/>
    <x v="4"/>
  </r>
  <r>
    <x v="0"/>
    <x v="0"/>
    <x v="1"/>
    <x v="4"/>
  </r>
  <r>
    <x v="0"/>
    <x v="0"/>
    <x v="1"/>
    <x v="4"/>
  </r>
  <r>
    <x v="0"/>
    <x v="0"/>
    <x v="3"/>
    <x v="7"/>
  </r>
  <r>
    <x v="0"/>
    <x v="0"/>
    <x v="3"/>
    <x v="7"/>
  </r>
  <r>
    <x v="0"/>
    <x v="0"/>
    <x v="1"/>
    <x v="9"/>
  </r>
  <r>
    <x v="0"/>
    <x v="1"/>
    <x v="1"/>
    <x v="9"/>
  </r>
  <r>
    <x v="0"/>
    <x v="0"/>
    <x v="1"/>
    <x v="7"/>
  </r>
  <r>
    <x v="0"/>
    <x v="0"/>
    <x v="0"/>
    <x v="1"/>
  </r>
  <r>
    <x v="0"/>
    <x v="1"/>
    <x v="0"/>
    <x v="1"/>
  </r>
  <r>
    <x v="0"/>
    <x v="0"/>
    <x v="4"/>
    <x v="1"/>
  </r>
  <r>
    <x v="0"/>
    <x v="0"/>
    <x v="4"/>
    <x v="1"/>
  </r>
  <r>
    <x v="0"/>
    <x v="1"/>
    <x v="8"/>
    <x v="2"/>
  </r>
  <r>
    <x v="0"/>
    <x v="1"/>
    <x v="1"/>
    <x v="2"/>
  </r>
  <r>
    <x v="0"/>
    <x v="1"/>
    <x v="1"/>
    <x v="1"/>
  </r>
  <r>
    <x v="0"/>
    <x v="1"/>
    <x v="3"/>
    <x v="1"/>
  </r>
  <r>
    <x v="0"/>
    <x v="0"/>
    <x v="1"/>
    <x v="3"/>
  </r>
  <r>
    <x v="0"/>
    <x v="0"/>
    <x v="1"/>
    <x v="3"/>
  </r>
  <r>
    <x v="0"/>
    <x v="0"/>
    <x v="0"/>
    <x v="9"/>
  </r>
  <r>
    <x v="0"/>
    <x v="1"/>
    <x v="0"/>
    <x v="2"/>
  </r>
  <r>
    <x v="0"/>
    <x v="1"/>
    <x v="0"/>
    <x v="2"/>
  </r>
  <r>
    <x v="0"/>
    <x v="0"/>
    <x v="0"/>
    <x v="1"/>
  </r>
  <r>
    <x v="0"/>
    <x v="0"/>
    <x v="0"/>
    <x v="2"/>
  </r>
  <r>
    <x v="0"/>
    <x v="0"/>
    <x v="0"/>
    <x v="0"/>
  </r>
  <r>
    <x v="0"/>
    <x v="1"/>
    <x v="0"/>
    <x v="6"/>
  </r>
  <r>
    <x v="0"/>
    <x v="0"/>
    <x v="0"/>
    <x v="3"/>
  </r>
  <r>
    <x v="0"/>
    <x v="1"/>
    <x v="0"/>
    <x v="9"/>
  </r>
  <r>
    <x v="0"/>
    <x v="0"/>
    <x v="0"/>
    <x v="2"/>
  </r>
  <r>
    <x v="0"/>
    <x v="1"/>
    <x v="0"/>
    <x v="2"/>
  </r>
  <r>
    <x v="0"/>
    <x v="0"/>
    <x v="0"/>
    <x v="5"/>
  </r>
  <r>
    <x v="0"/>
    <x v="0"/>
    <x v="5"/>
    <x v="5"/>
  </r>
  <r>
    <x v="0"/>
    <x v="0"/>
    <x v="1"/>
    <x v="0"/>
  </r>
  <r>
    <x v="0"/>
    <x v="2"/>
    <x v="1"/>
    <x v="5"/>
  </r>
  <r>
    <x v="0"/>
    <x v="0"/>
    <x v="0"/>
    <x v="2"/>
  </r>
  <r>
    <x v="0"/>
    <x v="0"/>
    <x v="6"/>
    <x v="0"/>
  </r>
  <r>
    <x v="0"/>
    <x v="1"/>
    <x v="6"/>
    <x v="5"/>
  </r>
  <r>
    <x v="0"/>
    <x v="0"/>
    <x v="5"/>
    <x v="0"/>
  </r>
  <r>
    <x v="0"/>
    <x v="0"/>
    <x v="0"/>
    <x v="5"/>
  </r>
  <r>
    <x v="0"/>
    <x v="0"/>
    <x v="3"/>
    <x v="3"/>
  </r>
  <r>
    <x v="0"/>
    <x v="1"/>
    <x v="3"/>
    <x v="3"/>
  </r>
  <r>
    <x v="0"/>
    <x v="2"/>
    <x v="1"/>
    <x v="7"/>
  </r>
  <r>
    <x v="0"/>
    <x v="0"/>
    <x v="1"/>
    <x v="9"/>
  </r>
  <r>
    <x v="0"/>
    <x v="1"/>
    <x v="1"/>
    <x v="9"/>
  </r>
  <r>
    <x v="0"/>
    <x v="0"/>
    <x v="1"/>
    <x v="1"/>
  </r>
  <r>
    <x v="0"/>
    <x v="0"/>
    <x v="4"/>
    <x v="1"/>
  </r>
  <r>
    <x v="0"/>
    <x v="0"/>
    <x v="0"/>
    <x v="1"/>
  </r>
  <r>
    <x v="0"/>
    <x v="1"/>
    <x v="1"/>
    <x v="1"/>
  </r>
  <r>
    <x v="0"/>
    <x v="0"/>
    <x v="6"/>
    <x v="5"/>
  </r>
  <r>
    <x v="0"/>
    <x v="2"/>
    <x v="6"/>
    <x v="5"/>
  </r>
  <r>
    <x v="0"/>
    <x v="1"/>
    <x v="6"/>
    <x v="4"/>
  </r>
  <r>
    <x v="0"/>
    <x v="1"/>
    <x v="6"/>
    <x v="4"/>
  </r>
  <r>
    <x v="0"/>
    <x v="2"/>
    <x v="6"/>
    <x v="4"/>
  </r>
  <r>
    <x v="0"/>
    <x v="0"/>
    <x v="1"/>
    <x v="10"/>
  </r>
  <r>
    <x v="0"/>
    <x v="0"/>
    <x v="0"/>
    <x v="4"/>
  </r>
  <r>
    <x v="0"/>
    <x v="0"/>
    <x v="0"/>
    <x v="4"/>
  </r>
  <r>
    <x v="0"/>
    <x v="1"/>
    <x v="7"/>
    <x v="10"/>
  </r>
  <r>
    <x v="0"/>
    <x v="1"/>
    <x v="8"/>
    <x v="5"/>
  </r>
  <r>
    <x v="0"/>
    <x v="2"/>
    <x v="8"/>
    <x v="5"/>
  </r>
  <r>
    <x v="0"/>
    <x v="0"/>
    <x v="1"/>
    <x v="4"/>
  </r>
  <r>
    <x v="0"/>
    <x v="0"/>
    <x v="1"/>
    <x v="4"/>
  </r>
  <r>
    <x v="0"/>
    <x v="0"/>
    <x v="1"/>
    <x v="4"/>
  </r>
  <r>
    <x v="0"/>
    <x v="1"/>
    <x v="1"/>
    <x v="7"/>
  </r>
  <r>
    <x v="0"/>
    <x v="2"/>
    <x v="1"/>
    <x v="7"/>
  </r>
  <r>
    <x v="0"/>
    <x v="0"/>
    <x v="3"/>
    <x v="7"/>
  </r>
  <r>
    <x v="0"/>
    <x v="0"/>
    <x v="3"/>
    <x v="7"/>
  </r>
  <r>
    <x v="0"/>
    <x v="0"/>
    <x v="0"/>
    <x v="7"/>
  </r>
  <r>
    <x v="0"/>
    <x v="1"/>
    <x v="0"/>
    <x v="7"/>
  </r>
  <r>
    <x v="0"/>
    <x v="1"/>
    <x v="6"/>
    <x v="9"/>
  </r>
  <r>
    <x v="0"/>
    <x v="0"/>
    <x v="0"/>
    <x v="0"/>
  </r>
  <r>
    <x v="0"/>
    <x v="1"/>
    <x v="5"/>
    <x v="9"/>
  </r>
  <r>
    <x v="0"/>
    <x v="0"/>
    <x v="0"/>
    <x v="1"/>
  </r>
  <r>
    <x v="0"/>
    <x v="2"/>
    <x v="5"/>
    <x v="10"/>
  </r>
  <r>
    <x v="0"/>
    <x v="0"/>
    <x v="4"/>
    <x v="10"/>
  </r>
  <r>
    <x v="0"/>
    <x v="0"/>
    <x v="0"/>
    <x v="5"/>
  </r>
  <r>
    <x v="0"/>
    <x v="2"/>
    <x v="0"/>
    <x v="5"/>
  </r>
  <r>
    <x v="0"/>
    <x v="1"/>
    <x v="2"/>
    <x v="10"/>
  </r>
  <r>
    <x v="0"/>
    <x v="1"/>
    <x v="6"/>
    <x v="9"/>
  </r>
  <r>
    <x v="0"/>
    <x v="0"/>
    <x v="1"/>
    <x v="5"/>
  </r>
  <r>
    <x v="0"/>
    <x v="0"/>
    <x v="1"/>
    <x v="5"/>
  </r>
  <r>
    <x v="0"/>
    <x v="0"/>
    <x v="6"/>
    <x v="5"/>
  </r>
  <r>
    <x v="0"/>
    <x v="1"/>
    <x v="0"/>
    <x v="7"/>
  </r>
  <r>
    <x v="0"/>
    <x v="1"/>
    <x v="0"/>
    <x v="9"/>
  </r>
  <r>
    <x v="0"/>
    <x v="0"/>
    <x v="1"/>
    <x v="1"/>
  </r>
  <r>
    <x v="0"/>
    <x v="1"/>
    <x v="1"/>
    <x v="9"/>
  </r>
  <r>
    <x v="0"/>
    <x v="0"/>
    <x v="1"/>
    <x v="9"/>
  </r>
  <r>
    <x v="0"/>
    <x v="0"/>
    <x v="1"/>
    <x v="9"/>
  </r>
  <r>
    <x v="0"/>
    <x v="0"/>
    <x v="1"/>
    <x v="4"/>
  </r>
  <r>
    <x v="0"/>
    <x v="0"/>
    <x v="0"/>
    <x v="10"/>
  </r>
  <r>
    <x v="0"/>
    <x v="2"/>
    <x v="1"/>
    <x v="7"/>
  </r>
  <r>
    <x v="0"/>
    <x v="0"/>
    <x v="0"/>
    <x v="5"/>
  </r>
  <r>
    <x v="0"/>
    <x v="1"/>
    <x v="0"/>
    <x v="10"/>
  </r>
  <r>
    <x v="0"/>
    <x v="1"/>
    <x v="8"/>
    <x v="10"/>
  </r>
  <r>
    <x v="0"/>
    <x v="2"/>
    <x v="1"/>
    <x v="1"/>
  </r>
  <r>
    <x v="0"/>
    <x v="1"/>
    <x v="1"/>
    <x v="4"/>
  </r>
  <r>
    <x v="0"/>
    <x v="0"/>
    <x v="0"/>
    <x v="3"/>
  </r>
  <r>
    <x v="0"/>
    <x v="1"/>
    <x v="0"/>
    <x v="3"/>
  </r>
  <r>
    <x v="0"/>
    <x v="1"/>
    <x v="0"/>
    <x v="3"/>
  </r>
  <r>
    <x v="0"/>
    <x v="1"/>
    <x v="6"/>
    <x v="3"/>
  </r>
  <r>
    <x v="0"/>
    <x v="0"/>
    <x v="1"/>
    <x v="7"/>
  </r>
  <r>
    <x v="0"/>
    <x v="0"/>
    <x v="1"/>
    <x v="4"/>
  </r>
  <r>
    <x v="0"/>
    <x v="1"/>
    <x v="2"/>
    <x v="10"/>
  </r>
  <r>
    <x v="0"/>
    <x v="0"/>
    <x v="1"/>
    <x v="1"/>
  </r>
  <r>
    <x v="0"/>
    <x v="1"/>
    <x v="1"/>
    <x v="1"/>
  </r>
  <r>
    <x v="0"/>
    <x v="0"/>
    <x v="0"/>
    <x v="9"/>
  </r>
  <r>
    <x v="0"/>
    <x v="1"/>
    <x v="0"/>
    <x v="9"/>
  </r>
  <r>
    <x v="0"/>
    <x v="1"/>
    <x v="0"/>
    <x v="3"/>
  </r>
  <r>
    <x v="0"/>
    <x v="0"/>
    <x v="6"/>
    <x v="5"/>
  </r>
  <r>
    <x v="0"/>
    <x v="0"/>
    <x v="1"/>
    <x v="0"/>
  </r>
  <r>
    <x v="0"/>
    <x v="0"/>
    <x v="7"/>
    <x v="7"/>
  </r>
  <r>
    <x v="0"/>
    <x v="1"/>
    <x v="7"/>
    <x v="7"/>
  </r>
  <r>
    <x v="0"/>
    <x v="0"/>
    <x v="4"/>
    <x v="4"/>
  </r>
  <r>
    <x v="0"/>
    <x v="0"/>
    <x v="0"/>
    <x v="4"/>
  </r>
  <r>
    <x v="0"/>
    <x v="1"/>
    <x v="8"/>
    <x v="4"/>
  </r>
  <r>
    <x v="0"/>
    <x v="1"/>
    <x v="6"/>
    <x v="5"/>
  </r>
  <r>
    <x v="0"/>
    <x v="0"/>
    <x v="6"/>
    <x v="5"/>
  </r>
  <r>
    <x v="0"/>
    <x v="1"/>
    <x v="4"/>
    <x v="7"/>
  </r>
  <r>
    <x v="0"/>
    <x v="0"/>
    <x v="1"/>
    <x v="6"/>
  </r>
  <r>
    <x v="0"/>
    <x v="1"/>
    <x v="6"/>
    <x v="7"/>
  </r>
  <r>
    <x v="0"/>
    <x v="1"/>
    <x v="6"/>
    <x v="7"/>
  </r>
  <r>
    <x v="0"/>
    <x v="0"/>
    <x v="6"/>
    <x v="7"/>
  </r>
  <r>
    <x v="0"/>
    <x v="0"/>
    <x v="0"/>
    <x v="9"/>
  </r>
  <r>
    <x v="0"/>
    <x v="1"/>
    <x v="0"/>
    <x v="9"/>
  </r>
  <r>
    <x v="0"/>
    <x v="1"/>
    <x v="1"/>
    <x v="1"/>
  </r>
  <r>
    <x v="0"/>
    <x v="0"/>
    <x v="0"/>
    <x v="1"/>
  </r>
  <r>
    <x v="0"/>
    <x v="0"/>
    <x v="1"/>
    <x v="10"/>
  </r>
  <r>
    <x v="0"/>
    <x v="1"/>
    <x v="1"/>
    <x v="0"/>
  </r>
  <r>
    <x v="0"/>
    <x v="1"/>
    <x v="1"/>
    <x v="10"/>
  </r>
  <r>
    <x v="0"/>
    <x v="1"/>
    <x v="6"/>
    <x v="3"/>
  </r>
  <r>
    <x v="0"/>
    <x v="0"/>
    <x v="4"/>
    <x v="4"/>
  </r>
  <r>
    <x v="0"/>
    <x v="0"/>
    <x v="1"/>
    <x v="5"/>
  </r>
  <r>
    <x v="0"/>
    <x v="1"/>
    <x v="1"/>
    <x v="10"/>
  </r>
  <r>
    <x v="0"/>
    <x v="0"/>
    <x v="1"/>
    <x v="10"/>
  </r>
  <r>
    <x v="0"/>
    <x v="1"/>
    <x v="0"/>
    <x v="4"/>
  </r>
  <r>
    <x v="0"/>
    <x v="0"/>
    <x v="1"/>
    <x v="10"/>
  </r>
  <r>
    <x v="0"/>
    <x v="1"/>
    <x v="1"/>
    <x v="10"/>
  </r>
  <r>
    <x v="0"/>
    <x v="1"/>
    <x v="2"/>
    <x v="5"/>
  </r>
  <r>
    <x v="0"/>
    <x v="0"/>
    <x v="6"/>
    <x v="1"/>
  </r>
  <r>
    <x v="0"/>
    <x v="1"/>
    <x v="1"/>
    <x v="1"/>
  </r>
  <r>
    <x v="0"/>
    <x v="0"/>
    <x v="3"/>
    <x v="10"/>
  </r>
  <r>
    <x v="0"/>
    <x v="2"/>
    <x v="0"/>
    <x v="5"/>
  </r>
  <r>
    <x v="0"/>
    <x v="2"/>
    <x v="0"/>
    <x v="7"/>
  </r>
  <r>
    <x v="0"/>
    <x v="0"/>
    <x v="1"/>
    <x v="5"/>
  </r>
  <r>
    <x v="0"/>
    <x v="1"/>
    <x v="2"/>
    <x v="3"/>
  </r>
  <r>
    <x v="0"/>
    <x v="1"/>
    <x v="2"/>
    <x v="3"/>
  </r>
  <r>
    <x v="0"/>
    <x v="0"/>
    <x v="1"/>
    <x v="10"/>
  </r>
  <r>
    <x v="0"/>
    <x v="0"/>
    <x v="6"/>
    <x v="1"/>
  </r>
  <r>
    <x v="0"/>
    <x v="0"/>
    <x v="6"/>
    <x v="1"/>
  </r>
  <r>
    <x v="0"/>
    <x v="0"/>
    <x v="4"/>
    <x v="3"/>
  </r>
  <r>
    <x v="0"/>
    <x v="1"/>
    <x v="2"/>
    <x v="5"/>
  </r>
  <r>
    <x v="0"/>
    <x v="1"/>
    <x v="2"/>
    <x v="5"/>
  </r>
  <r>
    <x v="0"/>
    <x v="1"/>
    <x v="2"/>
    <x v="5"/>
  </r>
  <r>
    <x v="0"/>
    <x v="1"/>
    <x v="0"/>
    <x v="7"/>
  </r>
  <r>
    <x v="0"/>
    <x v="0"/>
    <x v="0"/>
    <x v="7"/>
  </r>
  <r>
    <x v="0"/>
    <x v="0"/>
    <x v="6"/>
    <x v="9"/>
  </r>
  <r>
    <x v="0"/>
    <x v="1"/>
    <x v="6"/>
    <x v="9"/>
  </r>
  <r>
    <x v="0"/>
    <x v="0"/>
    <x v="6"/>
    <x v="9"/>
  </r>
  <r>
    <x v="0"/>
    <x v="0"/>
    <x v="6"/>
    <x v="9"/>
  </r>
  <r>
    <x v="0"/>
    <x v="0"/>
    <x v="0"/>
    <x v="9"/>
  </r>
  <r>
    <x v="0"/>
    <x v="0"/>
    <x v="0"/>
    <x v="1"/>
  </r>
  <r>
    <x v="0"/>
    <x v="1"/>
    <x v="1"/>
    <x v="7"/>
  </r>
  <r>
    <x v="0"/>
    <x v="0"/>
    <x v="1"/>
    <x v="7"/>
  </r>
  <r>
    <x v="0"/>
    <x v="1"/>
    <x v="1"/>
    <x v="9"/>
  </r>
  <r>
    <x v="0"/>
    <x v="1"/>
    <x v="1"/>
    <x v="3"/>
  </r>
  <r>
    <x v="0"/>
    <x v="0"/>
    <x v="1"/>
    <x v="3"/>
  </r>
  <r>
    <x v="0"/>
    <x v="0"/>
    <x v="1"/>
    <x v="4"/>
  </r>
  <r>
    <x v="0"/>
    <x v="1"/>
    <x v="1"/>
    <x v="1"/>
  </r>
  <r>
    <x v="0"/>
    <x v="0"/>
    <x v="0"/>
    <x v="3"/>
  </r>
  <r>
    <x v="0"/>
    <x v="0"/>
    <x v="0"/>
    <x v="4"/>
  </r>
  <r>
    <x v="0"/>
    <x v="1"/>
    <x v="0"/>
    <x v="4"/>
  </r>
  <r>
    <x v="0"/>
    <x v="1"/>
    <x v="1"/>
    <x v="1"/>
  </r>
  <r>
    <x v="0"/>
    <x v="0"/>
    <x v="1"/>
    <x v="10"/>
  </r>
  <r>
    <x v="0"/>
    <x v="0"/>
    <x v="1"/>
    <x v="10"/>
  </r>
  <r>
    <x v="0"/>
    <x v="0"/>
    <x v="0"/>
    <x v="10"/>
  </r>
  <r>
    <x v="0"/>
    <x v="1"/>
    <x v="1"/>
    <x v="10"/>
  </r>
  <r>
    <x v="0"/>
    <x v="1"/>
    <x v="0"/>
    <x v="10"/>
  </r>
  <r>
    <x v="0"/>
    <x v="0"/>
    <x v="0"/>
    <x v="10"/>
  </r>
  <r>
    <x v="0"/>
    <x v="0"/>
    <x v="1"/>
    <x v="10"/>
  </r>
  <r>
    <x v="0"/>
    <x v="1"/>
    <x v="1"/>
    <x v="10"/>
  </r>
  <r>
    <x v="0"/>
    <x v="1"/>
    <x v="1"/>
    <x v="10"/>
  </r>
  <r>
    <x v="0"/>
    <x v="0"/>
    <x v="4"/>
    <x v="9"/>
  </r>
  <r>
    <x v="0"/>
    <x v="0"/>
    <x v="7"/>
    <x v="5"/>
  </r>
  <r>
    <x v="0"/>
    <x v="1"/>
    <x v="2"/>
    <x v="10"/>
  </r>
  <r>
    <x v="0"/>
    <x v="1"/>
    <x v="2"/>
    <x v="10"/>
  </r>
  <r>
    <x v="0"/>
    <x v="1"/>
    <x v="1"/>
    <x v="4"/>
  </r>
  <r>
    <x v="0"/>
    <x v="0"/>
    <x v="0"/>
    <x v="4"/>
  </r>
  <r>
    <x v="0"/>
    <x v="1"/>
    <x v="1"/>
    <x v="1"/>
  </r>
  <r>
    <x v="0"/>
    <x v="0"/>
    <x v="3"/>
    <x v="10"/>
  </r>
  <r>
    <x v="0"/>
    <x v="1"/>
    <x v="0"/>
    <x v="7"/>
  </r>
  <r>
    <x v="0"/>
    <x v="0"/>
    <x v="1"/>
    <x v="4"/>
  </r>
  <r>
    <x v="0"/>
    <x v="0"/>
    <x v="1"/>
    <x v="4"/>
  </r>
  <r>
    <x v="0"/>
    <x v="0"/>
    <x v="5"/>
    <x v="10"/>
  </r>
  <r>
    <x v="0"/>
    <x v="0"/>
    <x v="0"/>
    <x v="5"/>
  </r>
  <r>
    <x v="0"/>
    <x v="0"/>
    <x v="5"/>
    <x v="9"/>
  </r>
  <r>
    <x v="0"/>
    <x v="1"/>
    <x v="1"/>
    <x v="10"/>
  </r>
  <r>
    <x v="0"/>
    <x v="0"/>
    <x v="6"/>
    <x v="1"/>
  </r>
  <r>
    <x v="0"/>
    <x v="1"/>
    <x v="6"/>
    <x v="1"/>
  </r>
  <r>
    <x v="0"/>
    <x v="0"/>
    <x v="6"/>
    <x v="1"/>
  </r>
  <r>
    <x v="0"/>
    <x v="0"/>
    <x v="6"/>
    <x v="1"/>
  </r>
  <r>
    <x v="0"/>
    <x v="0"/>
    <x v="5"/>
    <x v="5"/>
  </r>
  <r>
    <x v="0"/>
    <x v="0"/>
    <x v="5"/>
    <x v="9"/>
  </r>
  <r>
    <x v="0"/>
    <x v="0"/>
    <x v="1"/>
    <x v="3"/>
  </r>
  <r>
    <x v="0"/>
    <x v="0"/>
    <x v="4"/>
    <x v="0"/>
  </r>
  <r>
    <x v="0"/>
    <x v="0"/>
    <x v="4"/>
    <x v="0"/>
  </r>
  <r>
    <x v="0"/>
    <x v="0"/>
    <x v="0"/>
    <x v="10"/>
  </r>
  <r>
    <x v="0"/>
    <x v="0"/>
    <x v="0"/>
    <x v="7"/>
  </r>
  <r>
    <x v="0"/>
    <x v="0"/>
    <x v="4"/>
    <x v="4"/>
  </r>
  <r>
    <x v="0"/>
    <x v="0"/>
    <x v="3"/>
    <x v="10"/>
  </r>
  <r>
    <x v="0"/>
    <x v="0"/>
    <x v="0"/>
    <x v="10"/>
  </r>
  <r>
    <x v="0"/>
    <x v="0"/>
    <x v="0"/>
    <x v="10"/>
  </r>
  <r>
    <x v="0"/>
    <x v="1"/>
    <x v="2"/>
    <x v="9"/>
  </r>
  <r>
    <x v="0"/>
    <x v="1"/>
    <x v="0"/>
    <x v="4"/>
  </r>
  <r>
    <x v="0"/>
    <x v="0"/>
    <x v="1"/>
    <x v="7"/>
  </r>
  <r>
    <x v="0"/>
    <x v="0"/>
    <x v="0"/>
    <x v="10"/>
  </r>
  <r>
    <x v="0"/>
    <x v="1"/>
    <x v="1"/>
    <x v="1"/>
  </r>
  <r>
    <x v="0"/>
    <x v="1"/>
    <x v="0"/>
    <x v="5"/>
  </r>
  <r>
    <x v="0"/>
    <x v="1"/>
    <x v="1"/>
    <x v="5"/>
  </r>
  <r>
    <x v="0"/>
    <x v="0"/>
    <x v="6"/>
    <x v="9"/>
  </r>
  <r>
    <x v="0"/>
    <x v="0"/>
    <x v="1"/>
    <x v="1"/>
  </r>
  <r>
    <x v="0"/>
    <x v="0"/>
    <x v="1"/>
    <x v="1"/>
  </r>
  <r>
    <x v="0"/>
    <x v="0"/>
    <x v="1"/>
    <x v="10"/>
  </r>
  <r>
    <x v="0"/>
    <x v="0"/>
    <x v="6"/>
    <x v="1"/>
  </r>
  <r>
    <x v="0"/>
    <x v="1"/>
    <x v="2"/>
    <x v="1"/>
  </r>
  <r>
    <x v="0"/>
    <x v="1"/>
    <x v="5"/>
    <x v="4"/>
  </r>
  <r>
    <x v="0"/>
    <x v="1"/>
    <x v="1"/>
    <x v="3"/>
  </r>
  <r>
    <x v="0"/>
    <x v="1"/>
    <x v="1"/>
    <x v="3"/>
  </r>
  <r>
    <x v="0"/>
    <x v="1"/>
    <x v="1"/>
    <x v="3"/>
  </r>
  <r>
    <x v="0"/>
    <x v="1"/>
    <x v="1"/>
    <x v="7"/>
  </r>
  <r>
    <x v="0"/>
    <x v="2"/>
    <x v="1"/>
    <x v="7"/>
  </r>
  <r>
    <x v="0"/>
    <x v="0"/>
    <x v="1"/>
    <x v="7"/>
  </r>
  <r>
    <x v="0"/>
    <x v="0"/>
    <x v="1"/>
    <x v="4"/>
  </r>
  <r>
    <x v="0"/>
    <x v="0"/>
    <x v="1"/>
    <x v="4"/>
  </r>
  <r>
    <x v="0"/>
    <x v="0"/>
    <x v="1"/>
    <x v="4"/>
  </r>
  <r>
    <x v="0"/>
    <x v="1"/>
    <x v="3"/>
    <x v="5"/>
  </r>
  <r>
    <x v="0"/>
    <x v="0"/>
    <x v="0"/>
    <x v="5"/>
  </r>
  <r>
    <x v="0"/>
    <x v="0"/>
    <x v="0"/>
    <x v="1"/>
  </r>
  <r>
    <x v="0"/>
    <x v="1"/>
    <x v="0"/>
    <x v="1"/>
  </r>
  <r>
    <x v="0"/>
    <x v="1"/>
    <x v="0"/>
    <x v="4"/>
  </r>
  <r>
    <x v="0"/>
    <x v="0"/>
    <x v="0"/>
    <x v="4"/>
  </r>
  <r>
    <x v="0"/>
    <x v="0"/>
    <x v="1"/>
    <x v="5"/>
  </r>
  <r>
    <x v="0"/>
    <x v="0"/>
    <x v="5"/>
    <x v="1"/>
  </r>
  <r>
    <x v="0"/>
    <x v="1"/>
    <x v="8"/>
    <x v="10"/>
  </r>
  <r>
    <x v="0"/>
    <x v="0"/>
    <x v="1"/>
    <x v="1"/>
  </r>
  <r>
    <x v="0"/>
    <x v="0"/>
    <x v="1"/>
    <x v="4"/>
  </r>
  <r>
    <x v="0"/>
    <x v="0"/>
    <x v="6"/>
    <x v="1"/>
  </r>
  <r>
    <x v="0"/>
    <x v="0"/>
    <x v="1"/>
    <x v="3"/>
  </r>
  <r>
    <x v="0"/>
    <x v="1"/>
    <x v="1"/>
    <x v="4"/>
  </r>
  <r>
    <x v="0"/>
    <x v="0"/>
    <x v="0"/>
    <x v="1"/>
  </r>
  <r>
    <x v="0"/>
    <x v="0"/>
    <x v="0"/>
    <x v="0"/>
  </r>
  <r>
    <x v="0"/>
    <x v="0"/>
    <x v="0"/>
    <x v="6"/>
  </r>
  <r>
    <x v="0"/>
    <x v="0"/>
    <x v="0"/>
    <x v="6"/>
  </r>
  <r>
    <x v="0"/>
    <x v="0"/>
    <x v="7"/>
    <x v="5"/>
  </r>
  <r>
    <x v="0"/>
    <x v="0"/>
    <x v="0"/>
    <x v="5"/>
  </r>
  <r>
    <x v="0"/>
    <x v="1"/>
    <x v="1"/>
    <x v="10"/>
  </r>
  <r>
    <x v="0"/>
    <x v="2"/>
    <x v="0"/>
    <x v="3"/>
  </r>
  <r>
    <x v="0"/>
    <x v="2"/>
    <x v="0"/>
    <x v="3"/>
  </r>
  <r>
    <x v="0"/>
    <x v="0"/>
    <x v="1"/>
    <x v="1"/>
  </r>
  <r>
    <x v="0"/>
    <x v="1"/>
    <x v="1"/>
    <x v="1"/>
  </r>
  <r>
    <x v="0"/>
    <x v="1"/>
    <x v="1"/>
    <x v="1"/>
  </r>
  <r>
    <x v="0"/>
    <x v="1"/>
    <x v="6"/>
    <x v="10"/>
  </r>
  <r>
    <x v="0"/>
    <x v="0"/>
    <x v="6"/>
    <x v="10"/>
  </r>
  <r>
    <x v="0"/>
    <x v="0"/>
    <x v="0"/>
    <x v="9"/>
  </r>
  <r>
    <x v="0"/>
    <x v="1"/>
    <x v="0"/>
    <x v="1"/>
  </r>
  <r>
    <x v="0"/>
    <x v="0"/>
    <x v="0"/>
    <x v="1"/>
  </r>
  <r>
    <x v="0"/>
    <x v="0"/>
    <x v="1"/>
    <x v="7"/>
  </r>
  <r>
    <x v="0"/>
    <x v="0"/>
    <x v="1"/>
    <x v="7"/>
  </r>
  <r>
    <x v="0"/>
    <x v="0"/>
    <x v="0"/>
    <x v="10"/>
  </r>
  <r>
    <x v="0"/>
    <x v="0"/>
    <x v="6"/>
    <x v="0"/>
  </r>
  <r>
    <x v="0"/>
    <x v="0"/>
    <x v="3"/>
    <x v="9"/>
  </r>
  <r>
    <x v="0"/>
    <x v="0"/>
    <x v="0"/>
    <x v="10"/>
  </r>
  <r>
    <x v="0"/>
    <x v="0"/>
    <x v="1"/>
    <x v="0"/>
  </r>
  <r>
    <x v="0"/>
    <x v="1"/>
    <x v="0"/>
    <x v="1"/>
  </r>
  <r>
    <x v="0"/>
    <x v="1"/>
    <x v="0"/>
    <x v="1"/>
  </r>
  <r>
    <x v="0"/>
    <x v="1"/>
    <x v="6"/>
    <x v="4"/>
  </r>
  <r>
    <x v="0"/>
    <x v="0"/>
    <x v="1"/>
    <x v="7"/>
  </r>
  <r>
    <x v="0"/>
    <x v="0"/>
    <x v="1"/>
    <x v="3"/>
  </r>
  <r>
    <x v="0"/>
    <x v="0"/>
    <x v="1"/>
    <x v="3"/>
  </r>
  <r>
    <x v="0"/>
    <x v="1"/>
    <x v="6"/>
    <x v="1"/>
  </r>
  <r>
    <x v="0"/>
    <x v="0"/>
    <x v="6"/>
    <x v="7"/>
  </r>
  <r>
    <x v="0"/>
    <x v="1"/>
    <x v="6"/>
    <x v="7"/>
  </r>
  <r>
    <x v="0"/>
    <x v="2"/>
    <x v="4"/>
    <x v="9"/>
  </r>
  <r>
    <x v="0"/>
    <x v="1"/>
    <x v="6"/>
    <x v="3"/>
  </r>
  <r>
    <x v="0"/>
    <x v="1"/>
    <x v="0"/>
    <x v="7"/>
  </r>
  <r>
    <x v="0"/>
    <x v="1"/>
    <x v="0"/>
    <x v="7"/>
  </r>
  <r>
    <x v="0"/>
    <x v="0"/>
    <x v="1"/>
    <x v="5"/>
  </r>
  <r>
    <x v="0"/>
    <x v="2"/>
    <x v="1"/>
    <x v="5"/>
  </r>
  <r>
    <x v="0"/>
    <x v="0"/>
    <x v="1"/>
    <x v="1"/>
  </r>
  <r>
    <x v="0"/>
    <x v="0"/>
    <x v="1"/>
    <x v="6"/>
  </r>
  <r>
    <x v="0"/>
    <x v="0"/>
    <x v="6"/>
    <x v="4"/>
  </r>
  <r>
    <x v="0"/>
    <x v="1"/>
    <x v="5"/>
    <x v="1"/>
  </r>
  <r>
    <x v="0"/>
    <x v="1"/>
    <x v="5"/>
    <x v="1"/>
  </r>
  <r>
    <x v="0"/>
    <x v="0"/>
    <x v="1"/>
    <x v="10"/>
  </r>
  <r>
    <x v="0"/>
    <x v="0"/>
    <x v="1"/>
    <x v="0"/>
  </r>
  <r>
    <x v="0"/>
    <x v="0"/>
    <x v="1"/>
    <x v="0"/>
  </r>
  <r>
    <x v="0"/>
    <x v="1"/>
    <x v="1"/>
    <x v="3"/>
  </r>
  <r>
    <x v="0"/>
    <x v="2"/>
    <x v="1"/>
    <x v="3"/>
  </r>
  <r>
    <x v="0"/>
    <x v="0"/>
    <x v="1"/>
    <x v="4"/>
  </r>
  <r>
    <x v="0"/>
    <x v="1"/>
    <x v="0"/>
    <x v="1"/>
  </r>
  <r>
    <x v="0"/>
    <x v="1"/>
    <x v="1"/>
    <x v="9"/>
  </r>
  <r>
    <x v="0"/>
    <x v="2"/>
    <x v="0"/>
    <x v="4"/>
  </r>
  <r>
    <x v="0"/>
    <x v="0"/>
    <x v="3"/>
    <x v="6"/>
  </r>
  <r>
    <x v="0"/>
    <x v="1"/>
    <x v="0"/>
    <x v="7"/>
  </r>
  <r>
    <x v="0"/>
    <x v="1"/>
    <x v="0"/>
    <x v="6"/>
  </r>
  <r>
    <x v="0"/>
    <x v="0"/>
    <x v="1"/>
    <x v="1"/>
  </r>
  <r>
    <x v="0"/>
    <x v="0"/>
    <x v="1"/>
    <x v="0"/>
  </r>
  <r>
    <x v="0"/>
    <x v="1"/>
    <x v="0"/>
    <x v="10"/>
  </r>
  <r>
    <x v="0"/>
    <x v="0"/>
    <x v="0"/>
    <x v="10"/>
  </r>
  <r>
    <x v="0"/>
    <x v="0"/>
    <x v="1"/>
    <x v="7"/>
  </r>
  <r>
    <x v="0"/>
    <x v="1"/>
    <x v="8"/>
    <x v="9"/>
  </r>
  <r>
    <x v="0"/>
    <x v="0"/>
    <x v="4"/>
    <x v="4"/>
  </r>
  <r>
    <x v="0"/>
    <x v="0"/>
    <x v="0"/>
    <x v="1"/>
  </r>
  <r>
    <x v="0"/>
    <x v="0"/>
    <x v="0"/>
    <x v="10"/>
  </r>
  <r>
    <x v="0"/>
    <x v="2"/>
    <x v="1"/>
    <x v="1"/>
  </r>
  <r>
    <x v="0"/>
    <x v="0"/>
    <x v="6"/>
    <x v="5"/>
  </r>
  <r>
    <x v="0"/>
    <x v="1"/>
    <x v="0"/>
    <x v="3"/>
  </r>
  <r>
    <x v="0"/>
    <x v="0"/>
    <x v="0"/>
    <x v="3"/>
  </r>
  <r>
    <x v="0"/>
    <x v="2"/>
    <x v="0"/>
    <x v="3"/>
  </r>
  <r>
    <x v="0"/>
    <x v="1"/>
    <x v="1"/>
    <x v="1"/>
  </r>
  <r>
    <x v="0"/>
    <x v="1"/>
    <x v="1"/>
    <x v="1"/>
  </r>
  <r>
    <x v="0"/>
    <x v="0"/>
    <x v="1"/>
    <x v="9"/>
  </r>
  <r>
    <x v="0"/>
    <x v="0"/>
    <x v="1"/>
    <x v="9"/>
  </r>
  <r>
    <x v="0"/>
    <x v="0"/>
    <x v="1"/>
    <x v="7"/>
  </r>
  <r>
    <x v="0"/>
    <x v="1"/>
    <x v="1"/>
    <x v="7"/>
  </r>
  <r>
    <x v="0"/>
    <x v="0"/>
    <x v="0"/>
    <x v="4"/>
  </r>
  <r>
    <x v="0"/>
    <x v="0"/>
    <x v="6"/>
    <x v="5"/>
  </r>
  <r>
    <x v="0"/>
    <x v="0"/>
    <x v="6"/>
    <x v="5"/>
  </r>
  <r>
    <x v="0"/>
    <x v="0"/>
    <x v="0"/>
    <x v="5"/>
  </r>
  <r>
    <x v="0"/>
    <x v="0"/>
    <x v="0"/>
    <x v="6"/>
  </r>
  <r>
    <x v="0"/>
    <x v="0"/>
    <x v="1"/>
    <x v="4"/>
  </r>
  <r>
    <x v="0"/>
    <x v="1"/>
    <x v="1"/>
    <x v="3"/>
  </r>
  <r>
    <x v="0"/>
    <x v="0"/>
    <x v="1"/>
    <x v="9"/>
  </r>
  <r>
    <x v="0"/>
    <x v="0"/>
    <x v="1"/>
    <x v="5"/>
  </r>
  <r>
    <x v="0"/>
    <x v="2"/>
    <x v="0"/>
    <x v="9"/>
  </r>
  <r>
    <x v="0"/>
    <x v="2"/>
    <x v="0"/>
    <x v="9"/>
  </r>
  <r>
    <x v="0"/>
    <x v="0"/>
    <x v="6"/>
    <x v="9"/>
  </r>
  <r>
    <x v="0"/>
    <x v="2"/>
    <x v="1"/>
    <x v="1"/>
  </r>
  <r>
    <x v="0"/>
    <x v="0"/>
    <x v="0"/>
    <x v="7"/>
  </r>
  <r>
    <x v="0"/>
    <x v="0"/>
    <x v="1"/>
    <x v="10"/>
  </r>
  <r>
    <x v="0"/>
    <x v="0"/>
    <x v="6"/>
    <x v="4"/>
  </r>
  <r>
    <x v="0"/>
    <x v="0"/>
    <x v="1"/>
    <x v="1"/>
  </r>
  <r>
    <x v="0"/>
    <x v="1"/>
    <x v="1"/>
    <x v="1"/>
  </r>
  <r>
    <x v="0"/>
    <x v="1"/>
    <x v="1"/>
    <x v="3"/>
  </r>
  <r>
    <x v="0"/>
    <x v="0"/>
    <x v="0"/>
    <x v="3"/>
  </r>
  <r>
    <x v="0"/>
    <x v="1"/>
    <x v="0"/>
    <x v="10"/>
  </r>
  <r>
    <x v="0"/>
    <x v="0"/>
    <x v="0"/>
    <x v="10"/>
  </r>
  <r>
    <x v="0"/>
    <x v="0"/>
    <x v="0"/>
    <x v="4"/>
  </r>
  <r>
    <x v="0"/>
    <x v="0"/>
    <x v="0"/>
    <x v="10"/>
  </r>
  <r>
    <x v="0"/>
    <x v="0"/>
    <x v="0"/>
    <x v="10"/>
  </r>
  <r>
    <x v="0"/>
    <x v="0"/>
    <x v="0"/>
    <x v="10"/>
  </r>
  <r>
    <x v="0"/>
    <x v="0"/>
    <x v="1"/>
    <x v="3"/>
  </r>
  <r>
    <x v="0"/>
    <x v="0"/>
    <x v="4"/>
    <x v="4"/>
  </r>
  <r>
    <x v="0"/>
    <x v="0"/>
    <x v="1"/>
    <x v="3"/>
  </r>
  <r>
    <x v="0"/>
    <x v="0"/>
    <x v="1"/>
    <x v="10"/>
  </r>
  <r>
    <x v="0"/>
    <x v="0"/>
    <x v="6"/>
    <x v="3"/>
  </r>
  <r>
    <x v="0"/>
    <x v="0"/>
    <x v="0"/>
    <x v="4"/>
  </r>
  <r>
    <x v="0"/>
    <x v="1"/>
    <x v="0"/>
    <x v="4"/>
  </r>
  <r>
    <x v="0"/>
    <x v="1"/>
    <x v="0"/>
    <x v="4"/>
  </r>
  <r>
    <x v="0"/>
    <x v="1"/>
    <x v="3"/>
    <x v="5"/>
  </r>
  <r>
    <x v="0"/>
    <x v="0"/>
    <x v="3"/>
    <x v="4"/>
  </r>
  <r>
    <x v="0"/>
    <x v="1"/>
    <x v="8"/>
    <x v="10"/>
  </r>
  <r>
    <x v="0"/>
    <x v="1"/>
    <x v="8"/>
    <x v="10"/>
  </r>
  <r>
    <x v="0"/>
    <x v="1"/>
    <x v="0"/>
    <x v="9"/>
  </r>
  <r>
    <x v="0"/>
    <x v="2"/>
    <x v="5"/>
    <x v="7"/>
  </r>
  <r>
    <x v="0"/>
    <x v="0"/>
    <x v="0"/>
    <x v="4"/>
  </r>
  <r>
    <x v="0"/>
    <x v="1"/>
    <x v="0"/>
    <x v="7"/>
  </r>
  <r>
    <x v="0"/>
    <x v="0"/>
    <x v="6"/>
    <x v="1"/>
  </r>
  <r>
    <x v="0"/>
    <x v="1"/>
    <x v="5"/>
    <x v="7"/>
  </r>
  <r>
    <x v="0"/>
    <x v="1"/>
    <x v="6"/>
    <x v="0"/>
  </r>
  <r>
    <x v="0"/>
    <x v="0"/>
    <x v="6"/>
    <x v="10"/>
  </r>
  <r>
    <x v="0"/>
    <x v="1"/>
    <x v="6"/>
    <x v="10"/>
  </r>
  <r>
    <x v="0"/>
    <x v="0"/>
    <x v="6"/>
    <x v="1"/>
  </r>
  <r>
    <x v="0"/>
    <x v="0"/>
    <x v="6"/>
    <x v="1"/>
  </r>
  <r>
    <x v="0"/>
    <x v="0"/>
    <x v="6"/>
    <x v="1"/>
  </r>
  <r>
    <x v="0"/>
    <x v="1"/>
    <x v="4"/>
    <x v="1"/>
  </r>
  <r>
    <x v="0"/>
    <x v="1"/>
    <x v="4"/>
    <x v="1"/>
  </r>
  <r>
    <x v="0"/>
    <x v="1"/>
    <x v="4"/>
    <x v="1"/>
  </r>
  <r>
    <x v="0"/>
    <x v="0"/>
    <x v="4"/>
    <x v="1"/>
  </r>
  <r>
    <x v="0"/>
    <x v="0"/>
    <x v="4"/>
    <x v="1"/>
  </r>
  <r>
    <x v="0"/>
    <x v="1"/>
    <x v="4"/>
    <x v="1"/>
  </r>
  <r>
    <x v="0"/>
    <x v="2"/>
    <x v="4"/>
    <x v="1"/>
  </r>
  <r>
    <x v="0"/>
    <x v="0"/>
    <x v="4"/>
    <x v="1"/>
  </r>
  <r>
    <x v="0"/>
    <x v="1"/>
    <x v="4"/>
    <x v="1"/>
  </r>
  <r>
    <x v="0"/>
    <x v="2"/>
    <x v="1"/>
    <x v="1"/>
  </r>
  <r>
    <x v="0"/>
    <x v="0"/>
    <x v="1"/>
    <x v="1"/>
  </r>
  <r>
    <x v="0"/>
    <x v="0"/>
    <x v="1"/>
    <x v="1"/>
  </r>
  <r>
    <x v="0"/>
    <x v="0"/>
    <x v="0"/>
    <x v="1"/>
  </r>
  <r>
    <x v="0"/>
    <x v="2"/>
    <x v="2"/>
    <x v="1"/>
  </r>
  <r>
    <x v="0"/>
    <x v="1"/>
    <x v="2"/>
    <x v="1"/>
  </r>
  <r>
    <x v="0"/>
    <x v="0"/>
    <x v="1"/>
    <x v="5"/>
  </r>
  <r>
    <x v="0"/>
    <x v="0"/>
    <x v="1"/>
    <x v="1"/>
  </r>
  <r>
    <x v="0"/>
    <x v="0"/>
    <x v="1"/>
    <x v="1"/>
  </r>
  <r>
    <x v="0"/>
    <x v="0"/>
    <x v="1"/>
    <x v="5"/>
  </r>
  <r>
    <x v="0"/>
    <x v="0"/>
    <x v="1"/>
    <x v="5"/>
  </r>
  <r>
    <x v="0"/>
    <x v="1"/>
    <x v="1"/>
    <x v="5"/>
  </r>
  <r>
    <x v="0"/>
    <x v="0"/>
    <x v="6"/>
    <x v="0"/>
  </r>
  <r>
    <x v="0"/>
    <x v="0"/>
    <x v="6"/>
    <x v="0"/>
  </r>
  <r>
    <x v="0"/>
    <x v="0"/>
    <x v="6"/>
    <x v="0"/>
  </r>
  <r>
    <x v="0"/>
    <x v="1"/>
    <x v="1"/>
    <x v="7"/>
  </r>
  <r>
    <x v="0"/>
    <x v="0"/>
    <x v="1"/>
    <x v="7"/>
  </r>
  <r>
    <x v="0"/>
    <x v="0"/>
    <x v="1"/>
    <x v="7"/>
  </r>
  <r>
    <x v="0"/>
    <x v="0"/>
    <x v="1"/>
    <x v="4"/>
  </r>
  <r>
    <x v="0"/>
    <x v="0"/>
    <x v="1"/>
    <x v="1"/>
  </r>
  <r>
    <x v="0"/>
    <x v="0"/>
    <x v="1"/>
    <x v="1"/>
  </r>
  <r>
    <x v="0"/>
    <x v="0"/>
    <x v="1"/>
    <x v="4"/>
  </r>
  <r>
    <x v="0"/>
    <x v="1"/>
    <x v="1"/>
    <x v="4"/>
  </r>
  <r>
    <x v="0"/>
    <x v="0"/>
    <x v="1"/>
    <x v="4"/>
  </r>
  <r>
    <x v="0"/>
    <x v="0"/>
    <x v="1"/>
    <x v="4"/>
  </r>
  <r>
    <x v="0"/>
    <x v="0"/>
    <x v="1"/>
    <x v="4"/>
  </r>
  <r>
    <x v="0"/>
    <x v="0"/>
    <x v="1"/>
    <x v="4"/>
  </r>
  <r>
    <x v="0"/>
    <x v="1"/>
    <x v="1"/>
    <x v="4"/>
  </r>
  <r>
    <x v="0"/>
    <x v="1"/>
    <x v="1"/>
    <x v="4"/>
  </r>
  <r>
    <x v="0"/>
    <x v="1"/>
    <x v="1"/>
    <x v="4"/>
  </r>
  <r>
    <x v="0"/>
    <x v="1"/>
    <x v="1"/>
    <x v="4"/>
  </r>
  <r>
    <x v="0"/>
    <x v="1"/>
    <x v="1"/>
    <x v="4"/>
  </r>
  <r>
    <x v="0"/>
    <x v="1"/>
    <x v="1"/>
    <x v="4"/>
  </r>
  <r>
    <x v="0"/>
    <x v="0"/>
    <x v="1"/>
    <x v="4"/>
  </r>
  <r>
    <x v="0"/>
    <x v="0"/>
    <x v="1"/>
    <x v="4"/>
  </r>
  <r>
    <x v="0"/>
    <x v="0"/>
    <x v="1"/>
    <x v="4"/>
  </r>
  <r>
    <x v="0"/>
    <x v="0"/>
    <x v="5"/>
    <x v="10"/>
  </r>
  <r>
    <x v="0"/>
    <x v="0"/>
    <x v="5"/>
    <x v="9"/>
  </r>
  <r>
    <x v="0"/>
    <x v="0"/>
    <x v="5"/>
    <x v="9"/>
  </r>
  <r>
    <x v="0"/>
    <x v="0"/>
    <x v="5"/>
    <x v="9"/>
  </r>
  <r>
    <x v="0"/>
    <x v="1"/>
    <x v="5"/>
    <x v="1"/>
  </r>
  <r>
    <x v="0"/>
    <x v="0"/>
    <x v="5"/>
    <x v="9"/>
  </r>
  <r>
    <x v="0"/>
    <x v="0"/>
    <x v="1"/>
    <x v="1"/>
  </r>
  <r>
    <x v="0"/>
    <x v="1"/>
    <x v="1"/>
    <x v="1"/>
  </r>
  <r>
    <x v="0"/>
    <x v="0"/>
    <x v="5"/>
    <x v="3"/>
  </r>
  <r>
    <x v="0"/>
    <x v="0"/>
    <x v="5"/>
    <x v="10"/>
  </r>
  <r>
    <x v="0"/>
    <x v="1"/>
    <x v="0"/>
    <x v="5"/>
  </r>
  <r>
    <x v="0"/>
    <x v="0"/>
    <x v="0"/>
    <x v="5"/>
  </r>
  <r>
    <x v="0"/>
    <x v="0"/>
    <x v="0"/>
    <x v="5"/>
  </r>
  <r>
    <x v="0"/>
    <x v="0"/>
    <x v="0"/>
    <x v="5"/>
  </r>
  <r>
    <x v="0"/>
    <x v="0"/>
    <x v="0"/>
    <x v="5"/>
  </r>
  <r>
    <x v="0"/>
    <x v="0"/>
    <x v="0"/>
    <x v="10"/>
  </r>
  <r>
    <x v="0"/>
    <x v="2"/>
    <x v="1"/>
    <x v="0"/>
  </r>
  <r>
    <x v="0"/>
    <x v="1"/>
    <x v="0"/>
    <x v="3"/>
  </r>
  <r>
    <x v="0"/>
    <x v="1"/>
    <x v="0"/>
    <x v="3"/>
  </r>
  <r>
    <x v="0"/>
    <x v="1"/>
    <x v="0"/>
    <x v="3"/>
  </r>
  <r>
    <x v="0"/>
    <x v="0"/>
    <x v="0"/>
    <x v="10"/>
  </r>
  <r>
    <x v="0"/>
    <x v="1"/>
    <x v="0"/>
    <x v="10"/>
  </r>
  <r>
    <x v="0"/>
    <x v="0"/>
    <x v="1"/>
    <x v="10"/>
  </r>
  <r>
    <x v="0"/>
    <x v="0"/>
    <x v="5"/>
    <x v="10"/>
  </r>
  <r>
    <x v="0"/>
    <x v="0"/>
    <x v="5"/>
    <x v="10"/>
  </r>
  <r>
    <x v="0"/>
    <x v="0"/>
    <x v="3"/>
    <x v="1"/>
  </r>
  <r>
    <x v="0"/>
    <x v="0"/>
    <x v="3"/>
    <x v="1"/>
  </r>
  <r>
    <x v="0"/>
    <x v="0"/>
    <x v="3"/>
    <x v="1"/>
  </r>
  <r>
    <x v="0"/>
    <x v="0"/>
    <x v="0"/>
    <x v="9"/>
  </r>
  <r>
    <x v="0"/>
    <x v="1"/>
    <x v="0"/>
    <x v="1"/>
  </r>
  <r>
    <x v="0"/>
    <x v="0"/>
    <x v="0"/>
    <x v="1"/>
  </r>
  <r>
    <x v="0"/>
    <x v="1"/>
    <x v="1"/>
    <x v="5"/>
  </r>
  <r>
    <x v="0"/>
    <x v="0"/>
    <x v="1"/>
    <x v="5"/>
  </r>
  <r>
    <x v="0"/>
    <x v="0"/>
    <x v="1"/>
    <x v="5"/>
  </r>
  <r>
    <x v="0"/>
    <x v="1"/>
    <x v="1"/>
    <x v="1"/>
  </r>
  <r>
    <x v="0"/>
    <x v="0"/>
    <x v="1"/>
    <x v="1"/>
  </r>
  <r>
    <x v="0"/>
    <x v="1"/>
    <x v="6"/>
    <x v="3"/>
  </r>
  <r>
    <x v="0"/>
    <x v="0"/>
    <x v="1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1"/>
    <x v="2"/>
    <x v="9"/>
  </r>
  <r>
    <x v="0"/>
    <x v="1"/>
    <x v="8"/>
    <x v="7"/>
  </r>
  <r>
    <x v="0"/>
    <x v="1"/>
    <x v="8"/>
    <x v="7"/>
  </r>
  <r>
    <x v="0"/>
    <x v="1"/>
    <x v="8"/>
    <x v="7"/>
  </r>
  <r>
    <x v="0"/>
    <x v="1"/>
    <x v="0"/>
    <x v="3"/>
  </r>
  <r>
    <x v="0"/>
    <x v="1"/>
    <x v="0"/>
    <x v="9"/>
  </r>
  <r>
    <x v="0"/>
    <x v="0"/>
    <x v="0"/>
    <x v="9"/>
  </r>
  <r>
    <x v="0"/>
    <x v="0"/>
    <x v="0"/>
    <x v="9"/>
  </r>
  <r>
    <x v="0"/>
    <x v="0"/>
    <x v="0"/>
    <x v="9"/>
  </r>
  <r>
    <x v="0"/>
    <x v="0"/>
    <x v="0"/>
    <x v="9"/>
  </r>
  <r>
    <x v="0"/>
    <x v="0"/>
    <x v="0"/>
    <x v="9"/>
  </r>
  <r>
    <x v="0"/>
    <x v="0"/>
    <x v="0"/>
    <x v="4"/>
  </r>
  <r>
    <x v="0"/>
    <x v="0"/>
    <x v="0"/>
    <x v="4"/>
  </r>
  <r>
    <x v="0"/>
    <x v="0"/>
    <x v="6"/>
    <x v="1"/>
  </r>
  <r>
    <x v="0"/>
    <x v="0"/>
    <x v="1"/>
    <x v="10"/>
  </r>
  <r>
    <x v="0"/>
    <x v="0"/>
    <x v="6"/>
    <x v="10"/>
  </r>
  <r>
    <x v="0"/>
    <x v="1"/>
    <x v="6"/>
    <x v="10"/>
  </r>
  <r>
    <x v="0"/>
    <x v="0"/>
    <x v="0"/>
    <x v="1"/>
  </r>
  <r>
    <x v="0"/>
    <x v="2"/>
    <x v="0"/>
    <x v="1"/>
  </r>
  <r>
    <x v="0"/>
    <x v="1"/>
    <x v="1"/>
    <x v="10"/>
  </r>
  <r>
    <x v="0"/>
    <x v="1"/>
    <x v="0"/>
    <x v="9"/>
  </r>
  <r>
    <x v="0"/>
    <x v="0"/>
    <x v="0"/>
    <x v="9"/>
  </r>
  <r>
    <x v="0"/>
    <x v="1"/>
    <x v="5"/>
    <x v="1"/>
  </r>
  <r>
    <x v="0"/>
    <x v="0"/>
    <x v="1"/>
    <x v="1"/>
  </r>
  <r>
    <x v="0"/>
    <x v="0"/>
    <x v="1"/>
    <x v="1"/>
  </r>
  <r>
    <x v="0"/>
    <x v="1"/>
    <x v="1"/>
    <x v="1"/>
  </r>
  <r>
    <x v="0"/>
    <x v="0"/>
    <x v="1"/>
    <x v="10"/>
  </r>
  <r>
    <x v="0"/>
    <x v="2"/>
    <x v="1"/>
    <x v="10"/>
  </r>
  <r>
    <x v="0"/>
    <x v="1"/>
    <x v="1"/>
    <x v="10"/>
  </r>
  <r>
    <x v="0"/>
    <x v="1"/>
    <x v="1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1"/>
    <x v="1"/>
    <x v="10"/>
  </r>
  <r>
    <x v="0"/>
    <x v="1"/>
    <x v="1"/>
    <x v="10"/>
  </r>
  <r>
    <x v="0"/>
    <x v="0"/>
    <x v="1"/>
    <x v="10"/>
  </r>
  <r>
    <x v="0"/>
    <x v="0"/>
    <x v="1"/>
    <x v="3"/>
  </r>
  <r>
    <x v="0"/>
    <x v="0"/>
    <x v="1"/>
    <x v="4"/>
  </r>
  <r>
    <x v="0"/>
    <x v="1"/>
    <x v="1"/>
    <x v="4"/>
  </r>
  <r>
    <x v="0"/>
    <x v="1"/>
    <x v="1"/>
    <x v="4"/>
  </r>
  <r>
    <x v="0"/>
    <x v="1"/>
    <x v="1"/>
    <x v="10"/>
  </r>
  <r>
    <x v="0"/>
    <x v="0"/>
    <x v="1"/>
    <x v="10"/>
  </r>
  <r>
    <x v="0"/>
    <x v="0"/>
    <x v="1"/>
    <x v="4"/>
  </r>
  <r>
    <x v="0"/>
    <x v="0"/>
    <x v="1"/>
    <x v="10"/>
  </r>
  <r>
    <x v="0"/>
    <x v="0"/>
    <x v="1"/>
    <x v="4"/>
  </r>
  <r>
    <x v="0"/>
    <x v="1"/>
    <x v="1"/>
    <x v="4"/>
  </r>
  <r>
    <x v="0"/>
    <x v="1"/>
    <x v="1"/>
    <x v="4"/>
  </r>
  <r>
    <x v="0"/>
    <x v="0"/>
    <x v="1"/>
    <x v="10"/>
  </r>
  <r>
    <x v="0"/>
    <x v="1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1"/>
    <x v="1"/>
    <x v="4"/>
  </r>
  <r>
    <x v="0"/>
    <x v="1"/>
    <x v="1"/>
    <x v="4"/>
  </r>
  <r>
    <x v="0"/>
    <x v="2"/>
    <x v="1"/>
    <x v="4"/>
  </r>
  <r>
    <x v="0"/>
    <x v="2"/>
    <x v="1"/>
    <x v="4"/>
  </r>
  <r>
    <x v="0"/>
    <x v="1"/>
    <x v="0"/>
    <x v="9"/>
  </r>
  <r>
    <x v="0"/>
    <x v="0"/>
    <x v="0"/>
    <x v="9"/>
  </r>
  <r>
    <x v="0"/>
    <x v="2"/>
    <x v="1"/>
    <x v="5"/>
  </r>
  <r>
    <x v="0"/>
    <x v="0"/>
    <x v="1"/>
    <x v="5"/>
  </r>
  <r>
    <x v="0"/>
    <x v="0"/>
    <x v="1"/>
    <x v="5"/>
  </r>
  <r>
    <x v="0"/>
    <x v="0"/>
    <x v="1"/>
    <x v="5"/>
  </r>
  <r>
    <x v="0"/>
    <x v="0"/>
    <x v="1"/>
    <x v="5"/>
  </r>
  <r>
    <x v="0"/>
    <x v="1"/>
    <x v="4"/>
    <x v="1"/>
  </r>
  <r>
    <x v="0"/>
    <x v="1"/>
    <x v="0"/>
    <x v="5"/>
  </r>
  <r>
    <x v="0"/>
    <x v="0"/>
    <x v="4"/>
    <x v="10"/>
  </r>
  <r>
    <x v="0"/>
    <x v="0"/>
    <x v="4"/>
    <x v="10"/>
  </r>
  <r>
    <x v="0"/>
    <x v="0"/>
    <x v="4"/>
    <x v="10"/>
  </r>
  <r>
    <x v="0"/>
    <x v="0"/>
    <x v="4"/>
    <x v="10"/>
  </r>
  <r>
    <x v="0"/>
    <x v="0"/>
    <x v="0"/>
    <x v="10"/>
  </r>
  <r>
    <x v="0"/>
    <x v="0"/>
    <x v="0"/>
    <x v="10"/>
  </r>
  <r>
    <x v="0"/>
    <x v="1"/>
    <x v="0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1"/>
    <x v="1"/>
    <x v="10"/>
  </r>
  <r>
    <x v="0"/>
    <x v="1"/>
    <x v="1"/>
    <x v="10"/>
  </r>
  <r>
    <x v="0"/>
    <x v="1"/>
    <x v="1"/>
    <x v="10"/>
  </r>
  <r>
    <x v="0"/>
    <x v="1"/>
    <x v="1"/>
    <x v="10"/>
  </r>
  <r>
    <x v="0"/>
    <x v="1"/>
    <x v="7"/>
    <x v="0"/>
  </r>
  <r>
    <x v="0"/>
    <x v="0"/>
    <x v="7"/>
    <x v="0"/>
  </r>
  <r>
    <x v="0"/>
    <x v="0"/>
    <x v="7"/>
    <x v="5"/>
  </r>
  <r>
    <x v="0"/>
    <x v="1"/>
    <x v="1"/>
    <x v="3"/>
  </r>
  <r>
    <x v="0"/>
    <x v="0"/>
    <x v="1"/>
    <x v="10"/>
  </r>
  <r>
    <x v="0"/>
    <x v="0"/>
    <x v="1"/>
    <x v="10"/>
  </r>
  <r>
    <x v="0"/>
    <x v="2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0"/>
    <x v="1"/>
    <x v="7"/>
  </r>
  <r>
    <x v="0"/>
    <x v="0"/>
    <x v="1"/>
    <x v="7"/>
  </r>
  <r>
    <x v="0"/>
    <x v="0"/>
    <x v="1"/>
    <x v="7"/>
  </r>
  <r>
    <x v="0"/>
    <x v="0"/>
    <x v="1"/>
    <x v="7"/>
  </r>
  <r>
    <x v="0"/>
    <x v="0"/>
    <x v="1"/>
    <x v="7"/>
  </r>
  <r>
    <x v="0"/>
    <x v="1"/>
    <x v="0"/>
    <x v="10"/>
  </r>
  <r>
    <x v="0"/>
    <x v="1"/>
    <x v="0"/>
    <x v="10"/>
  </r>
  <r>
    <x v="0"/>
    <x v="2"/>
    <x v="0"/>
    <x v="10"/>
  </r>
  <r>
    <x v="0"/>
    <x v="1"/>
    <x v="0"/>
    <x v="10"/>
  </r>
  <r>
    <x v="0"/>
    <x v="2"/>
    <x v="0"/>
    <x v="10"/>
  </r>
  <r>
    <x v="0"/>
    <x v="1"/>
    <x v="1"/>
    <x v="10"/>
  </r>
  <r>
    <x v="0"/>
    <x v="0"/>
    <x v="4"/>
    <x v="4"/>
  </r>
  <r>
    <x v="0"/>
    <x v="0"/>
    <x v="4"/>
    <x v="4"/>
  </r>
  <r>
    <x v="0"/>
    <x v="1"/>
    <x v="3"/>
    <x v="4"/>
  </r>
  <r>
    <x v="0"/>
    <x v="0"/>
    <x v="0"/>
    <x v="5"/>
  </r>
  <r>
    <x v="0"/>
    <x v="1"/>
    <x v="1"/>
    <x v="0"/>
  </r>
  <r>
    <x v="0"/>
    <x v="0"/>
    <x v="1"/>
    <x v="5"/>
  </r>
  <r>
    <x v="0"/>
    <x v="2"/>
    <x v="1"/>
    <x v="5"/>
  </r>
  <r>
    <x v="0"/>
    <x v="0"/>
    <x v="7"/>
    <x v="4"/>
  </r>
  <r>
    <x v="0"/>
    <x v="0"/>
    <x v="1"/>
    <x v="7"/>
  </r>
  <r>
    <x v="0"/>
    <x v="1"/>
    <x v="0"/>
    <x v="10"/>
  </r>
  <r>
    <x v="0"/>
    <x v="0"/>
    <x v="0"/>
    <x v="10"/>
  </r>
  <r>
    <x v="0"/>
    <x v="2"/>
    <x v="1"/>
    <x v="3"/>
  </r>
  <r>
    <x v="0"/>
    <x v="1"/>
    <x v="2"/>
    <x v="4"/>
  </r>
  <r>
    <x v="0"/>
    <x v="1"/>
    <x v="2"/>
    <x v="4"/>
  </r>
  <r>
    <x v="0"/>
    <x v="1"/>
    <x v="2"/>
    <x v="4"/>
  </r>
  <r>
    <x v="0"/>
    <x v="1"/>
    <x v="2"/>
    <x v="4"/>
  </r>
  <r>
    <x v="0"/>
    <x v="1"/>
    <x v="2"/>
    <x v="4"/>
  </r>
  <r>
    <x v="0"/>
    <x v="1"/>
    <x v="1"/>
    <x v="9"/>
  </r>
  <r>
    <x v="0"/>
    <x v="1"/>
    <x v="0"/>
    <x v="1"/>
  </r>
  <r>
    <x v="0"/>
    <x v="0"/>
    <x v="0"/>
    <x v="5"/>
  </r>
  <r>
    <x v="0"/>
    <x v="0"/>
    <x v="7"/>
    <x v="0"/>
  </r>
  <r>
    <x v="0"/>
    <x v="1"/>
    <x v="0"/>
    <x v="10"/>
  </r>
  <r>
    <x v="0"/>
    <x v="0"/>
    <x v="0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2"/>
    <x v="0"/>
    <x v="1"/>
  </r>
  <r>
    <x v="0"/>
    <x v="0"/>
    <x v="3"/>
    <x v="10"/>
  </r>
  <r>
    <x v="0"/>
    <x v="0"/>
    <x v="3"/>
    <x v="10"/>
  </r>
  <r>
    <x v="0"/>
    <x v="0"/>
    <x v="6"/>
    <x v="0"/>
  </r>
  <r>
    <x v="0"/>
    <x v="2"/>
    <x v="6"/>
    <x v="0"/>
  </r>
  <r>
    <x v="0"/>
    <x v="0"/>
    <x v="6"/>
    <x v="0"/>
  </r>
  <r>
    <x v="0"/>
    <x v="0"/>
    <x v="6"/>
    <x v="0"/>
  </r>
  <r>
    <x v="0"/>
    <x v="0"/>
    <x v="6"/>
    <x v="0"/>
  </r>
  <r>
    <x v="0"/>
    <x v="0"/>
    <x v="0"/>
    <x v="4"/>
  </r>
  <r>
    <x v="0"/>
    <x v="1"/>
    <x v="0"/>
    <x v="4"/>
  </r>
  <r>
    <x v="0"/>
    <x v="1"/>
    <x v="0"/>
    <x v="4"/>
  </r>
  <r>
    <x v="0"/>
    <x v="0"/>
    <x v="0"/>
    <x v="1"/>
  </r>
  <r>
    <x v="0"/>
    <x v="1"/>
    <x v="0"/>
    <x v="9"/>
  </r>
  <r>
    <x v="0"/>
    <x v="0"/>
    <x v="0"/>
    <x v="9"/>
  </r>
  <r>
    <x v="0"/>
    <x v="0"/>
    <x v="0"/>
    <x v="5"/>
  </r>
  <r>
    <x v="0"/>
    <x v="1"/>
    <x v="0"/>
    <x v="5"/>
  </r>
  <r>
    <x v="0"/>
    <x v="2"/>
    <x v="0"/>
    <x v="5"/>
  </r>
  <r>
    <x v="0"/>
    <x v="1"/>
    <x v="0"/>
    <x v="5"/>
  </r>
  <r>
    <x v="0"/>
    <x v="0"/>
    <x v="0"/>
    <x v="5"/>
  </r>
  <r>
    <x v="0"/>
    <x v="0"/>
    <x v="0"/>
    <x v="5"/>
  </r>
  <r>
    <x v="0"/>
    <x v="1"/>
    <x v="1"/>
    <x v="7"/>
  </r>
  <r>
    <x v="0"/>
    <x v="1"/>
    <x v="1"/>
    <x v="7"/>
  </r>
  <r>
    <x v="0"/>
    <x v="0"/>
    <x v="0"/>
    <x v="1"/>
  </r>
  <r>
    <x v="0"/>
    <x v="1"/>
    <x v="1"/>
    <x v="9"/>
  </r>
  <r>
    <x v="0"/>
    <x v="1"/>
    <x v="1"/>
    <x v="9"/>
  </r>
  <r>
    <x v="0"/>
    <x v="1"/>
    <x v="1"/>
    <x v="9"/>
  </r>
  <r>
    <x v="0"/>
    <x v="0"/>
    <x v="1"/>
    <x v="9"/>
  </r>
  <r>
    <x v="0"/>
    <x v="0"/>
    <x v="5"/>
    <x v="10"/>
  </r>
  <r>
    <x v="0"/>
    <x v="0"/>
    <x v="0"/>
    <x v="4"/>
  </r>
  <r>
    <x v="0"/>
    <x v="1"/>
    <x v="1"/>
    <x v="10"/>
  </r>
  <r>
    <x v="0"/>
    <x v="1"/>
    <x v="1"/>
    <x v="10"/>
  </r>
  <r>
    <x v="0"/>
    <x v="1"/>
    <x v="1"/>
    <x v="10"/>
  </r>
  <r>
    <x v="0"/>
    <x v="0"/>
    <x v="1"/>
    <x v="1"/>
  </r>
  <r>
    <x v="0"/>
    <x v="1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1"/>
    <x v="5"/>
    <x v="6"/>
  </r>
  <r>
    <x v="0"/>
    <x v="0"/>
    <x v="5"/>
    <x v="6"/>
  </r>
  <r>
    <x v="0"/>
    <x v="0"/>
    <x v="5"/>
    <x v="6"/>
  </r>
  <r>
    <x v="0"/>
    <x v="1"/>
    <x v="8"/>
    <x v="10"/>
  </r>
  <r>
    <x v="0"/>
    <x v="0"/>
    <x v="8"/>
    <x v="7"/>
  </r>
  <r>
    <x v="0"/>
    <x v="0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1"/>
    <x v="1"/>
    <x v="10"/>
  </r>
  <r>
    <x v="0"/>
    <x v="1"/>
    <x v="1"/>
    <x v="10"/>
  </r>
  <r>
    <x v="0"/>
    <x v="0"/>
    <x v="0"/>
    <x v="10"/>
  </r>
  <r>
    <x v="0"/>
    <x v="1"/>
    <x v="0"/>
    <x v="10"/>
  </r>
  <r>
    <x v="0"/>
    <x v="0"/>
    <x v="0"/>
    <x v="10"/>
  </r>
  <r>
    <x v="0"/>
    <x v="1"/>
    <x v="0"/>
    <x v="10"/>
  </r>
  <r>
    <x v="0"/>
    <x v="1"/>
    <x v="1"/>
    <x v="4"/>
  </r>
  <r>
    <x v="0"/>
    <x v="0"/>
    <x v="1"/>
    <x v="4"/>
  </r>
  <r>
    <x v="0"/>
    <x v="1"/>
    <x v="0"/>
    <x v="9"/>
  </r>
  <r>
    <x v="0"/>
    <x v="1"/>
    <x v="0"/>
    <x v="9"/>
  </r>
  <r>
    <x v="0"/>
    <x v="0"/>
    <x v="1"/>
    <x v="10"/>
  </r>
  <r>
    <x v="0"/>
    <x v="0"/>
    <x v="1"/>
    <x v="10"/>
  </r>
  <r>
    <x v="0"/>
    <x v="1"/>
    <x v="1"/>
    <x v="5"/>
  </r>
  <r>
    <x v="0"/>
    <x v="1"/>
    <x v="1"/>
    <x v="10"/>
  </r>
  <r>
    <x v="0"/>
    <x v="1"/>
    <x v="1"/>
    <x v="10"/>
  </r>
  <r>
    <x v="0"/>
    <x v="1"/>
    <x v="1"/>
    <x v="5"/>
  </r>
  <r>
    <x v="0"/>
    <x v="0"/>
    <x v="1"/>
    <x v="5"/>
  </r>
  <r>
    <x v="0"/>
    <x v="0"/>
    <x v="1"/>
    <x v="5"/>
  </r>
  <r>
    <x v="0"/>
    <x v="1"/>
    <x v="1"/>
    <x v="5"/>
  </r>
  <r>
    <x v="0"/>
    <x v="1"/>
    <x v="1"/>
    <x v="5"/>
  </r>
  <r>
    <x v="0"/>
    <x v="1"/>
    <x v="1"/>
    <x v="5"/>
  </r>
  <r>
    <x v="0"/>
    <x v="1"/>
    <x v="1"/>
    <x v="5"/>
  </r>
  <r>
    <x v="0"/>
    <x v="1"/>
    <x v="1"/>
    <x v="5"/>
  </r>
  <r>
    <x v="0"/>
    <x v="0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0"/>
    <x v="1"/>
    <x v="1"/>
  </r>
  <r>
    <x v="0"/>
    <x v="0"/>
    <x v="1"/>
    <x v="1"/>
  </r>
  <r>
    <x v="0"/>
    <x v="0"/>
    <x v="1"/>
    <x v="6"/>
  </r>
  <r>
    <x v="0"/>
    <x v="0"/>
    <x v="1"/>
    <x v="7"/>
  </r>
  <r>
    <x v="0"/>
    <x v="0"/>
    <x v="1"/>
    <x v="5"/>
  </r>
  <r>
    <x v="0"/>
    <x v="1"/>
    <x v="1"/>
    <x v="5"/>
  </r>
  <r>
    <x v="0"/>
    <x v="2"/>
    <x v="5"/>
    <x v="10"/>
  </r>
  <r>
    <x v="0"/>
    <x v="0"/>
    <x v="1"/>
    <x v="4"/>
  </r>
  <r>
    <x v="0"/>
    <x v="0"/>
    <x v="1"/>
    <x v="4"/>
  </r>
  <r>
    <x v="0"/>
    <x v="0"/>
    <x v="1"/>
    <x v="4"/>
  </r>
  <r>
    <x v="0"/>
    <x v="0"/>
    <x v="1"/>
    <x v="4"/>
  </r>
  <r>
    <x v="0"/>
    <x v="0"/>
    <x v="1"/>
    <x v="9"/>
  </r>
  <r>
    <x v="0"/>
    <x v="1"/>
    <x v="2"/>
    <x v="6"/>
  </r>
  <r>
    <x v="0"/>
    <x v="1"/>
    <x v="2"/>
    <x v="6"/>
  </r>
  <r>
    <x v="0"/>
    <x v="0"/>
    <x v="1"/>
    <x v="4"/>
  </r>
  <r>
    <x v="0"/>
    <x v="2"/>
    <x v="1"/>
    <x v="4"/>
  </r>
  <r>
    <x v="0"/>
    <x v="0"/>
    <x v="1"/>
    <x v="0"/>
  </r>
  <r>
    <x v="0"/>
    <x v="1"/>
    <x v="2"/>
    <x v="4"/>
  </r>
  <r>
    <x v="0"/>
    <x v="1"/>
    <x v="2"/>
    <x v="4"/>
  </r>
  <r>
    <x v="0"/>
    <x v="0"/>
    <x v="3"/>
    <x v="6"/>
  </r>
  <r>
    <x v="0"/>
    <x v="0"/>
    <x v="3"/>
    <x v="6"/>
  </r>
  <r>
    <x v="0"/>
    <x v="0"/>
    <x v="3"/>
    <x v="6"/>
  </r>
  <r>
    <x v="0"/>
    <x v="2"/>
    <x v="3"/>
    <x v="6"/>
  </r>
  <r>
    <x v="0"/>
    <x v="0"/>
    <x v="3"/>
    <x v="6"/>
  </r>
  <r>
    <x v="0"/>
    <x v="0"/>
    <x v="3"/>
    <x v="6"/>
  </r>
  <r>
    <x v="0"/>
    <x v="0"/>
    <x v="3"/>
    <x v="6"/>
  </r>
  <r>
    <x v="0"/>
    <x v="0"/>
    <x v="3"/>
    <x v="6"/>
  </r>
  <r>
    <x v="0"/>
    <x v="1"/>
    <x v="1"/>
    <x v="9"/>
  </r>
  <r>
    <x v="0"/>
    <x v="1"/>
    <x v="1"/>
    <x v="9"/>
  </r>
  <r>
    <x v="0"/>
    <x v="0"/>
    <x v="1"/>
    <x v="9"/>
  </r>
  <r>
    <x v="0"/>
    <x v="1"/>
    <x v="8"/>
    <x v="4"/>
  </r>
  <r>
    <x v="0"/>
    <x v="1"/>
    <x v="7"/>
    <x v="7"/>
  </r>
  <r>
    <x v="0"/>
    <x v="1"/>
    <x v="7"/>
    <x v="7"/>
  </r>
  <r>
    <x v="0"/>
    <x v="1"/>
    <x v="7"/>
    <x v="7"/>
  </r>
  <r>
    <x v="0"/>
    <x v="0"/>
    <x v="0"/>
    <x v="4"/>
  </r>
  <r>
    <x v="0"/>
    <x v="1"/>
    <x v="0"/>
    <x v="4"/>
  </r>
  <r>
    <x v="0"/>
    <x v="1"/>
    <x v="0"/>
    <x v="4"/>
  </r>
  <r>
    <x v="0"/>
    <x v="0"/>
    <x v="3"/>
    <x v="9"/>
  </r>
  <r>
    <x v="0"/>
    <x v="1"/>
    <x v="1"/>
    <x v="10"/>
  </r>
  <r>
    <x v="0"/>
    <x v="1"/>
    <x v="1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0"/>
    <x v="5"/>
    <x v="5"/>
  </r>
  <r>
    <x v="0"/>
    <x v="1"/>
    <x v="5"/>
    <x v="5"/>
  </r>
  <r>
    <x v="0"/>
    <x v="2"/>
    <x v="0"/>
    <x v="10"/>
  </r>
  <r>
    <x v="0"/>
    <x v="0"/>
    <x v="3"/>
    <x v="1"/>
  </r>
  <r>
    <x v="0"/>
    <x v="1"/>
    <x v="3"/>
    <x v="1"/>
  </r>
  <r>
    <x v="0"/>
    <x v="0"/>
    <x v="1"/>
    <x v="9"/>
  </r>
  <r>
    <x v="0"/>
    <x v="1"/>
    <x v="1"/>
    <x v="9"/>
  </r>
  <r>
    <x v="0"/>
    <x v="0"/>
    <x v="1"/>
    <x v="7"/>
  </r>
  <r>
    <x v="0"/>
    <x v="1"/>
    <x v="1"/>
    <x v="7"/>
  </r>
  <r>
    <x v="0"/>
    <x v="0"/>
    <x v="4"/>
    <x v="10"/>
  </r>
  <r>
    <x v="0"/>
    <x v="2"/>
    <x v="4"/>
    <x v="10"/>
  </r>
  <r>
    <x v="0"/>
    <x v="0"/>
    <x v="1"/>
    <x v="1"/>
  </r>
  <r>
    <x v="0"/>
    <x v="1"/>
    <x v="1"/>
    <x v="1"/>
  </r>
  <r>
    <x v="0"/>
    <x v="0"/>
    <x v="1"/>
    <x v="1"/>
  </r>
  <r>
    <x v="0"/>
    <x v="1"/>
    <x v="1"/>
    <x v="3"/>
  </r>
  <r>
    <x v="0"/>
    <x v="0"/>
    <x v="1"/>
    <x v="3"/>
  </r>
  <r>
    <x v="0"/>
    <x v="0"/>
    <x v="0"/>
    <x v="7"/>
  </r>
  <r>
    <x v="0"/>
    <x v="0"/>
    <x v="0"/>
    <x v="7"/>
  </r>
  <r>
    <x v="0"/>
    <x v="0"/>
    <x v="0"/>
    <x v="7"/>
  </r>
  <r>
    <x v="0"/>
    <x v="1"/>
    <x v="0"/>
    <x v="7"/>
  </r>
  <r>
    <x v="0"/>
    <x v="1"/>
    <x v="0"/>
    <x v="7"/>
  </r>
  <r>
    <x v="0"/>
    <x v="1"/>
    <x v="7"/>
    <x v="1"/>
  </r>
  <r>
    <x v="0"/>
    <x v="1"/>
    <x v="7"/>
    <x v="1"/>
  </r>
  <r>
    <x v="0"/>
    <x v="1"/>
    <x v="7"/>
    <x v="1"/>
  </r>
  <r>
    <x v="0"/>
    <x v="2"/>
    <x v="0"/>
    <x v="1"/>
  </r>
  <r>
    <x v="0"/>
    <x v="0"/>
    <x v="1"/>
    <x v="10"/>
  </r>
  <r>
    <x v="0"/>
    <x v="0"/>
    <x v="0"/>
    <x v="5"/>
  </r>
  <r>
    <x v="0"/>
    <x v="1"/>
    <x v="0"/>
    <x v="5"/>
  </r>
  <r>
    <x v="0"/>
    <x v="1"/>
    <x v="0"/>
    <x v="5"/>
  </r>
  <r>
    <x v="0"/>
    <x v="0"/>
    <x v="0"/>
    <x v="5"/>
  </r>
  <r>
    <x v="0"/>
    <x v="0"/>
    <x v="0"/>
    <x v="5"/>
  </r>
  <r>
    <x v="0"/>
    <x v="0"/>
    <x v="1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0"/>
    <x v="0"/>
    <x v="10"/>
  </r>
  <r>
    <x v="0"/>
    <x v="1"/>
    <x v="0"/>
    <x v="10"/>
  </r>
  <r>
    <x v="0"/>
    <x v="1"/>
    <x v="0"/>
    <x v="10"/>
  </r>
  <r>
    <x v="0"/>
    <x v="1"/>
    <x v="0"/>
    <x v="10"/>
  </r>
  <r>
    <x v="0"/>
    <x v="1"/>
    <x v="1"/>
    <x v="7"/>
  </r>
  <r>
    <x v="0"/>
    <x v="1"/>
    <x v="1"/>
    <x v="7"/>
  </r>
  <r>
    <x v="0"/>
    <x v="1"/>
    <x v="8"/>
    <x v="10"/>
  </r>
  <r>
    <x v="0"/>
    <x v="0"/>
    <x v="1"/>
    <x v="5"/>
  </r>
  <r>
    <x v="0"/>
    <x v="0"/>
    <x v="1"/>
    <x v="5"/>
  </r>
  <r>
    <x v="0"/>
    <x v="0"/>
    <x v="5"/>
    <x v="0"/>
  </r>
  <r>
    <x v="0"/>
    <x v="1"/>
    <x v="5"/>
    <x v="0"/>
  </r>
  <r>
    <x v="0"/>
    <x v="1"/>
    <x v="5"/>
    <x v="0"/>
  </r>
  <r>
    <x v="0"/>
    <x v="0"/>
    <x v="5"/>
    <x v="0"/>
  </r>
  <r>
    <x v="0"/>
    <x v="1"/>
    <x v="5"/>
    <x v="0"/>
  </r>
  <r>
    <x v="0"/>
    <x v="1"/>
    <x v="5"/>
    <x v="0"/>
  </r>
  <r>
    <x v="0"/>
    <x v="2"/>
    <x v="0"/>
    <x v="10"/>
  </r>
  <r>
    <x v="0"/>
    <x v="0"/>
    <x v="0"/>
    <x v="6"/>
  </r>
  <r>
    <x v="0"/>
    <x v="1"/>
    <x v="0"/>
    <x v="6"/>
  </r>
  <r>
    <x v="0"/>
    <x v="0"/>
    <x v="0"/>
    <x v="6"/>
  </r>
  <r>
    <x v="0"/>
    <x v="1"/>
    <x v="0"/>
    <x v="6"/>
  </r>
  <r>
    <x v="0"/>
    <x v="0"/>
    <x v="0"/>
    <x v="6"/>
  </r>
  <r>
    <x v="0"/>
    <x v="1"/>
    <x v="1"/>
    <x v="9"/>
  </r>
  <r>
    <x v="0"/>
    <x v="0"/>
    <x v="1"/>
    <x v="9"/>
  </r>
  <r>
    <x v="0"/>
    <x v="0"/>
    <x v="1"/>
    <x v="9"/>
  </r>
  <r>
    <x v="0"/>
    <x v="0"/>
    <x v="1"/>
    <x v="9"/>
  </r>
  <r>
    <x v="0"/>
    <x v="0"/>
    <x v="1"/>
    <x v="3"/>
  </r>
  <r>
    <x v="0"/>
    <x v="1"/>
    <x v="1"/>
    <x v="3"/>
  </r>
  <r>
    <x v="0"/>
    <x v="1"/>
    <x v="1"/>
    <x v="3"/>
  </r>
  <r>
    <x v="0"/>
    <x v="0"/>
    <x v="1"/>
    <x v="3"/>
  </r>
  <r>
    <x v="0"/>
    <x v="0"/>
    <x v="1"/>
    <x v="3"/>
  </r>
  <r>
    <x v="0"/>
    <x v="0"/>
    <x v="1"/>
    <x v="3"/>
  </r>
  <r>
    <x v="0"/>
    <x v="0"/>
    <x v="1"/>
    <x v="3"/>
  </r>
  <r>
    <x v="0"/>
    <x v="1"/>
    <x v="1"/>
    <x v="3"/>
  </r>
  <r>
    <x v="0"/>
    <x v="0"/>
    <x v="0"/>
    <x v="10"/>
  </r>
  <r>
    <x v="0"/>
    <x v="0"/>
    <x v="0"/>
    <x v="9"/>
  </r>
  <r>
    <x v="0"/>
    <x v="0"/>
    <x v="0"/>
    <x v="0"/>
  </r>
  <r>
    <x v="0"/>
    <x v="1"/>
    <x v="0"/>
    <x v="0"/>
  </r>
  <r>
    <x v="0"/>
    <x v="1"/>
    <x v="0"/>
    <x v="0"/>
  </r>
  <r>
    <x v="0"/>
    <x v="0"/>
    <x v="1"/>
    <x v="9"/>
  </r>
  <r>
    <x v="0"/>
    <x v="0"/>
    <x v="1"/>
    <x v="10"/>
  </r>
  <r>
    <x v="0"/>
    <x v="1"/>
    <x v="6"/>
    <x v="1"/>
  </r>
  <r>
    <x v="0"/>
    <x v="1"/>
    <x v="8"/>
    <x v="9"/>
  </r>
  <r>
    <x v="0"/>
    <x v="1"/>
    <x v="8"/>
    <x v="9"/>
  </r>
  <r>
    <x v="0"/>
    <x v="0"/>
    <x v="4"/>
    <x v="5"/>
  </r>
  <r>
    <x v="0"/>
    <x v="0"/>
    <x v="1"/>
    <x v="5"/>
  </r>
  <r>
    <x v="0"/>
    <x v="0"/>
    <x v="0"/>
    <x v="10"/>
  </r>
  <r>
    <x v="0"/>
    <x v="0"/>
    <x v="0"/>
    <x v="10"/>
  </r>
  <r>
    <x v="0"/>
    <x v="0"/>
    <x v="0"/>
    <x v="10"/>
  </r>
  <r>
    <x v="0"/>
    <x v="0"/>
    <x v="0"/>
    <x v="10"/>
  </r>
  <r>
    <x v="0"/>
    <x v="1"/>
    <x v="2"/>
    <x v="1"/>
  </r>
  <r>
    <x v="0"/>
    <x v="2"/>
    <x v="1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0"/>
    <x v="1"/>
    <x v="4"/>
  </r>
  <r>
    <x v="0"/>
    <x v="0"/>
    <x v="0"/>
    <x v="4"/>
  </r>
  <r>
    <x v="0"/>
    <x v="0"/>
    <x v="0"/>
    <x v="4"/>
  </r>
  <r>
    <x v="0"/>
    <x v="0"/>
    <x v="0"/>
    <x v="4"/>
  </r>
  <r>
    <x v="0"/>
    <x v="1"/>
    <x v="0"/>
    <x v="4"/>
  </r>
  <r>
    <x v="0"/>
    <x v="1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0"/>
    <x v="3"/>
    <x v="5"/>
  </r>
  <r>
    <x v="0"/>
    <x v="0"/>
    <x v="3"/>
    <x v="9"/>
  </r>
  <r>
    <x v="0"/>
    <x v="0"/>
    <x v="3"/>
    <x v="9"/>
  </r>
  <r>
    <x v="0"/>
    <x v="2"/>
    <x v="1"/>
    <x v="0"/>
  </r>
  <r>
    <x v="0"/>
    <x v="0"/>
    <x v="1"/>
    <x v="0"/>
  </r>
  <r>
    <x v="0"/>
    <x v="1"/>
    <x v="1"/>
    <x v="0"/>
  </r>
  <r>
    <x v="0"/>
    <x v="1"/>
    <x v="1"/>
    <x v="0"/>
  </r>
  <r>
    <x v="0"/>
    <x v="0"/>
    <x v="1"/>
    <x v="0"/>
  </r>
  <r>
    <x v="0"/>
    <x v="1"/>
    <x v="1"/>
    <x v="0"/>
  </r>
  <r>
    <x v="0"/>
    <x v="0"/>
    <x v="1"/>
    <x v="0"/>
  </r>
  <r>
    <x v="0"/>
    <x v="1"/>
    <x v="1"/>
    <x v="0"/>
  </r>
  <r>
    <x v="0"/>
    <x v="1"/>
    <x v="0"/>
    <x v="7"/>
  </r>
  <r>
    <x v="0"/>
    <x v="1"/>
    <x v="0"/>
    <x v="7"/>
  </r>
  <r>
    <x v="0"/>
    <x v="0"/>
    <x v="3"/>
    <x v="5"/>
  </r>
  <r>
    <x v="0"/>
    <x v="0"/>
    <x v="1"/>
    <x v="10"/>
  </r>
  <r>
    <x v="0"/>
    <x v="0"/>
    <x v="4"/>
    <x v="5"/>
  </r>
  <r>
    <x v="0"/>
    <x v="1"/>
    <x v="4"/>
    <x v="5"/>
  </r>
  <r>
    <x v="0"/>
    <x v="0"/>
    <x v="4"/>
    <x v="5"/>
  </r>
  <r>
    <x v="0"/>
    <x v="0"/>
    <x v="4"/>
    <x v="5"/>
  </r>
  <r>
    <x v="0"/>
    <x v="2"/>
    <x v="0"/>
    <x v="5"/>
  </r>
  <r>
    <x v="0"/>
    <x v="0"/>
    <x v="0"/>
    <x v="5"/>
  </r>
  <r>
    <x v="0"/>
    <x v="0"/>
    <x v="0"/>
    <x v="5"/>
  </r>
  <r>
    <x v="0"/>
    <x v="1"/>
    <x v="0"/>
    <x v="5"/>
  </r>
  <r>
    <x v="0"/>
    <x v="1"/>
    <x v="0"/>
    <x v="5"/>
  </r>
  <r>
    <x v="0"/>
    <x v="1"/>
    <x v="4"/>
    <x v="7"/>
  </r>
  <r>
    <x v="0"/>
    <x v="0"/>
    <x v="4"/>
    <x v="7"/>
  </r>
  <r>
    <x v="0"/>
    <x v="0"/>
    <x v="4"/>
    <x v="7"/>
  </r>
  <r>
    <x v="0"/>
    <x v="0"/>
    <x v="1"/>
    <x v="9"/>
  </r>
  <r>
    <x v="0"/>
    <x v="0"/>
    <x v="1"/>
    <x v="9"/>
  </r>
  <r>
    <x v="0"/>
    <x v="2"/>
    <x v="1"/>
    <x v="9"/>
  </r>
  <r>
    <x v="0"/>
    <x v="0"/>
    <x v="1"/>
    <x v="4"/>
  </r>
  <r>
    <x v="0"/>
    <x v="1"/>
    <x v="1"/>
    <x v="4"/>
  </r>
  <r>
    <x v="0"/>
    <x v="1"/>
    <x v="0"/>
    <x v="5"/>
  </r>
  <r>
    <x v="0"/>
    <x v="0"/>
    <x v="0"/>
    <x v="5"/>
  </r>
  <r>
    <x v="0"/>
    <x v="2"/>
    <x v="0"/>
    <x v="10"/>
  </r>
  <r>
    <x v="0"/>
    <x v="0"/>
    <x v="0"/>
    <x v="10"/>
  </r>
  <r>
    <x v="0"/>
    <x v="0"/>
    <x v="0"/>
    <x v="10"/>
  </r>
  <r>
    <x v="0"/>
    <x v="1"/>
    <x v="0"/>
    <x v="10"/>
  </r>
  <r>
    <x v="0"/>
    <x v="1"/>
    <x v="0"/>
    <x v="10"/>
  </r>
  <r>
    <x v="0"/>
    <x v="0"/>
    <x v="0"/>
    <x v="10"/>
  </r>
  <r>
    <x v="0"/>
    <x v="0"/>
    <x v="0"/>
    <x v="10"/>
  </r>
  <r>
    <x v="0"/>
    <x v="1"/>
    <x v="0"/>
    <x v="10"/>
  </r>
  <r>
    <x v="0"/>
    <x v="0"/>
    <x v="1"/>
    <x v="10"/>
  </r>
  <r>
    <x v="0"/>
    <x v="1"/>
    <x v="1"/>
    <x v="10"/>
  </r>
  <r>
    <x v="0"/>
    <x v="1"/>
    <x v="1"/>
    <x v="10"/>
  </r>
  <r>
    <x v="0"/>
    <x v="0"/>
    <x v="1"/>
    <x v="10"/>
  </r>
  <r>
    <x v="0"/>
    <x v="0"/>
    <x v="1"/>
    <x v="9"/>
  </r>
  <r>
    <x v="0"/>
    <x v="1"/>
    <x v="1"/>
    <x v="9"/>
  </r>
  <r>
    <x v="0"/>
    <x v="1"/>
    <x v="1"/>
    <x v="9"/>
  </r>
  <r>
    <x v="0"/>
    <x v="1"/>
    <x v="1"/>
    <x v="9"/>
  </r>
  <r>
    <x v="0"/>
    <x v="1"/>
    <x v="1"/>
    <x v="9"/>
  </r>
  <r>
    <x v="0"/>
    <x v="0"/>
    <x v="1"/>
    <x v="9"/>
  </r>
  <r>
    <x v="0"/>
    <x v="2"/>
    <x v="1"/>
    <x v="9"/>
  </r>
  <r>
    <x v="0"/>
    <x v="1"/>
    <x v="1"/>
    <x v="10"/>
  </r>
  <r>
    <x v="0"/>
    <x v="1"/>
    <x v="1"/>
    <x v="10"/>
  </r>
  <r>
    <x v="0"/>
    <x v="1"/>
    <x v="1"/>
    <x v="10"/>
  </r>
  <r>
    <x v="0"/>
    <x v="1"/>
    <x v="1"/>
    <x v="10"/>
  </r>
  <r>
    <x v="0"/>
    <x v="0"/>
    <x v="1"/>
    <x v="10"/>
  </r>
  <r>
    <x v="0"/>
    <x v="0"/>
    <x v="1"/>
    <x v="9"/>
  </r>
  <r>
    <x v="0"/>
    <x v="0"/>
    <x v="1"/>
    <x v="10"/>
  </r>
  <r>
    <x v="0"/>
    <x v="0"/>
    <x v="1"/>
    <x v="10"/>
  </r>
  <r>
    <x v="0"/>
    <x v="0"/>
    <x v="1"/>
    <x v="10"/>
  </r>
  <r>
    <x v="0"/>
    <x v="0"/>
    <x v="1"/>
    <x v="7"/>
  </r>
  <r>
    <x v="0"/>
    <x v="0"/>
    <x v="1"/>
    <x v="7"/>
  </r>
  <r>
    <x v="0"/>
    <x v="1"/>
    <x v="1"/>
    <x v="9"/>
  </r>
  <r>
    <x v="0"/>
    <x v="1"/>
    <x v="1"/>
    <x v="7"/>
  </r>
  <r>
    <x v="0"/>
    <x v="0"/>
    <x v="1"/>
    <x v="7"/>
  </r>
  <r>
    <x v="0"/>
    <x v="0"/>
    <x v="1"/>
    <x v="7"/>
  </r>
  <r>
    <x v="0"/>
    <x v="0"/>
    <x v="1"/>
    <x v="7"/>
  </r>
  <r>
    <x v="0"/>
    <x v="0"/>
    <x v="1"/>
    <x v="9"/>
  </r>
  <r>
    <x v="0"/>
    <x v="0"/>
    <x v="1"/>
    <x v="9"/>
  </r>
  <r>
    <x v="0"/>
    <x v="0"/>
    <x v="1"/>
    <x v="9"/>
  </r>
  <r>
    <x v="0"/>
    <x v="0"/>
    <x v="1"/>
    <x v="9"/>
  </r>
  <r>
    <x v="0"/>
    <x v="1"/>
    <x v="0"/>
    <x v="1"/>
  </r>
  <r>
    <x v="0"/>
    <x v="0"/>
    <x v="1"/>
    <x v="10"/>
  </r>
  <r>
    <x v="0"/>
    <x v="0"/>
    <x v="1"/>
    <x v="10"/>
  </r>
  <r>
    <x v="0"/>
    <x v="2"/>
    <x v="1"/>
    <x v="10"/>
  </r>
  <r>
    <x v="0"/>
    <x v="0"/>
    <x v="1"/>
    <x v="10"/>
  </r>
  <r>
    <x v="0"/>
    <x v="1"/>
    <x v="1"/>
    <x v="10"/>
  </r>
  <r>
    <x v="0"/>
    <x v="1"/>
    <x v="1"/>
    <x v="10"/>
  </r>
  <r>
    <x v="0"/>
    <x v="0"/>
    <x v="1"/>
    <x v="10"/>
  </r>
  <r>
    <x v="0"/>
    <x v="0"/>
    <x v="0"/>
    <x v="10"/>
  </r>
  <r>
    <x v="0"/>
    <x v="0"/>
    <x v="0"/>
    <x v="10"/>
  </r>
  <r>
    <x v="0"/>
    <x v="0"/>
    <x v="0"/>
    <x v="10"/>
  </r>
  <r>
    <x v="0"/>
    <x v="0"/>
    <x v="7"/>
    <x v="10"/>
  </r>
  <r>
    <x v="0"/>
    <x v="1"/>
    <x v="5"/>
    <x v="4"/>
  </r>
  <r>
    <x v="0"/>
    <x v="0"/>
    <x v="0"/>
    <x v="7"/>
  </r>
  <r>
    <x v="0"/>
    <x v="0"/>
    <x v="0"/>
    <x v="7"/>
  </r>
  <r>
    <x v="0"/>
    <x v="1"/>
    <x v="0"/>
    <x v="7"/>
  </r>
  <r>
    <x v="0"/>
    <x v="1"/>
    <x v="0"/>
    <x v="7"/>
  </r>
  <r>
    <x v="0"/>
    <x v="1"/>
    <x v="0"/>
    <x v="7"/>
  </r>
  <r>
    <x v="0"/>
    <x v="0"/>
    <x v="0"/>
    <x v="10"/>
  </r>
  <r>
    <x v="0"/>
    <x v="0"/>
    <x v="1"/>
    <x v="1"/>
  </r>
  <r>
    <x v="0"/>
    <x v="0"/>
    <x v="1"/>
    <x v="10"/>
  </r>
  <r>
    <x v="0"/>
    <x v="2"/>
    <x v="1"/>
    <x v="10"/>
  </r>
  <r>
    <x v="0"/>
    <x v="2"/>
    <x v="1"/>
    <x v="10"/>
  </r>
  <r>
    <x v="0"/>
    <x v="1"/>
    <x v="1"/>
    <x v="10"/>
  </r>
  <r>
    <x v="0"/>
    <x v="0"/>
    <x v="6"/>
    <x v="4"/>
  </r>
  <r>
    <x v="0"/>
    <x v="0"/>
    <x v="1"/>
    <x v="4"/>
  </r>
  <r>
    <x v="0"/>
    <x v="0"/>
    <x v="0"/>
    <x v="4"/>
  </r>
  <r>
    <x v="0"/>
    <x v="1"/>
    <x v="0"/>
    <x v="1"/>
  </r>
  <r>
    <x v="0"/>
    <x v="1"/>
    <x v="0"/>
    <x v="4"/>
  </r>
  <r>
    <x v="0"/>
    <x v="0"/>
    <x v="0"/>
    <x v="4"/>
  </r>
  <r>
    <x v="0"/>
    <x v="1"/>
    <x v="0"/>
    <x v="4"/>
  </r>
  <r>
    <x v="0"/>
    <x v="1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1"/>
    <x v="0"/>
    <x v="4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4"/>
    <x v="4"/>
  </r>
  <r>
    <x v="0"/>
    <x v="0"/>
    <x v="4"/>
    <x v="4"/>
  </r>
  <r>
    <x v="0"/>
    <x v="1"/>
    <x v="4"/>
    <x v="4"/>
  </r>
  <r>
    <x v="0"/>
    <x v="2"/>
    <x v="4"/>
    <x v="4"/>
  </r>
  <r>
    <x v="0"/>
    <x v="2"/>
    <x v="4"/>
    <x v="4"/>
  </r>
  <r>
    <x v="0"/>
    <x v="0"/>
    <x v="0"/>
    <x v="7"/>
  </r>
  <r>
    <x v="0"/>
    <x v="0"/>
    <x v="1"/>
    <x v="1"/>
  </r>
  <r>
    <x v="0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0"/>
    <x v="1"/>
    <x v="1"/>
  </r>
  <r>
    <x v="0"/>
    <x v="1"/>
    <x v="1"/>
    <x v="1"/>
  </r>
  <r>
    <x v="0"/>
    <x v="1"/>
    <x v="1"/>
    <x v="1"/>
  </r>
  <r>
    <x v="0"/>
    <x v="0"/>
    <x v="6"/>
    <x v="4"/>
  </r>
  <r>
    <x v="0"/>
    <x v="0"/>
    <x v="4"/>
    <x v="3"/>
  </r>
  <r>
    <x v="0"/>
    <x v="1"/>
    <x v="4"/>
    <x v="5"/>
  </r>
  <r>
    <x v="0"/>
    <x v="0"/>
    <x v="4"/>
    <x v="3"/>
  </r>
  <r>
    <x v="0"/>
    <x v="0"/>
    <x v="4"/>
    <x v="3"/>
  </r>
  <r>
    <x v="0"/>
    <x v="2"/>
    <x v="4"/>
    <x v="3"/>
  </r>
  <r>
    <x v="0"/>
    <x v="0"/>
    <x v="4"/>
    <x v="10"/>
  </r>
  <r>
    <x v="0"/>
    <x v="0"/>
    <x v="4"/>
    <x v="10"/>
  </r>
  <r>
    <x v="0"/>
    <x v="1"/>
    <x v="0"/>
    <x v="10"/>
  </r>
  <r>
    <x v="0"/>
    <x v="1"/>
    <x v="0"/>
    <x v="10"/>
  </r>
  <r>
    <x v="0"/>
    <x v="1"/>
    <x v="0"/>
    <x v="10"/>
  </r>
  <r>
    <x v="0"/>
    <x v="1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3"/>
    <x v="4"/>
  </r>
  <r>
    <x v="0"/>
    <x v="0"/>
    <x v="3"/>
    <x v="4"/>
  </r>
  <r>
    <x v="0"/>
    <x v="0"/>
    <x v="3"/>
    <x v="4"/>
  </r>
  <r>
    <x v="0"/>
    <x v="0"/>
    <x v="6"/>
    <x v="10"/>
  </r>
  <r>
    <x v="0"/>
    <x v="0"/>
    <x v="6"/>
    <x v="10"/>
  </r>
  <r>
    <x v="0"/>
    <x v="1"/>
    <x v="6"/>
    <x v="10"/>
  </r>
  <r>
    <x v="0"/>
    <x v="0"/>
    <x v="6"/>
    <x v="10"/>
  </r>
  <r>
    <x v="0"/>
    <x v="1"/>
    <x v="6"/>
    <x v="10"/>
  </r>
  <r>
    <x v="0"/>
    <x v="0"/>
    <x v="6"/>
    <x v="10"/>
  </r>
  <r>
    <x v="0"/>
    <x v="1"/>
    <x v="6"/>
    <x v="10"/>
  </r>
  <r>
    <x v="0"/>
    <x v="0"/>
    <x v="1"/>
    <x v="1"/>
  </r>
  <r>
    <x v="0"/>
    <x v="1"/>
    <x v="1"/>
    <x v="1"/>
  </r>
  <r>
    <x v="0"/>
    <x v="1"/>
    <x v="1"/>
    <x v="1"/>
  </r>
  <r>
    <x v="0"/>
    <x v="0"/>
    <x v="6"/>
    <x v="7"/>
  </r>
  <r>
    <x v="0"/>
    <x v="0"/>
    <x v="6"/>
    <x v="7"/>
  </r>
  <r>
    <x v="0"/>
    <x v="0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0"/>
    <x v="1"/>
    <x v="7"/>
  </r>
  <r>
    <x v="0"/>
    <x v="0"/>
    <x v="1"/>
    <x v="1"/>
  </r>
  <r>
    <x v="0"/>
    <x v="1"/>
    <x v="1"/>
    <x v="5"/>
  </r>
  <r>
    <x v="0"/>
    <x v="0"/>
    <x v="1"/>
    <x v="5"/>
  </r>
  <r>
    <x v="0"/>
    <x v="0"/>
    <x v="1"/>
    <x v="5"/>
  </r>
  <r>
    <x v="0"/>
    <x v="0"/>
    <x v="1"/>
    <x v="5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1"/>
    <x v="0"/>
    <x v="1"/>
  </r>
  <r>
    <x v="0"/>
    <x v="0"/>
    <x v="0"/>
    <x v="3"/>
  </r>
  <r>
    <x v="0"/>
    <x v="0"/>
    <x v="0"/>
    <x v="3"/>
  </r>
  <r>
    <x v="0"/>
    <x v="0"/>
    <x v="0"/>
    <x v="3"/>
  </r>
  <r>
    <x v="0"/>
    <x v="1"/>
    <x v="0"/>
    <x v="3"/>
  </r>
  <r>
    <x v="0"/>
    <x v="0"/>
    <x v="0"/>
    <x v="3"/>
  </r>
  <r>
    <x v="0"/>
    <x v="0"/>
    <x v="0"/>
    <x v="3"/>
  </r>
  <r>
    <x v="0"/>
    <x v="1"/>
    <x v="0"/>
    <x v="3"/>
  </r>
  <r>
    <x v="0"/>
    <x v="0"/>
    <x v="0"/>
    <x v="3"/>
  </r>
  <r>
    <x v="0"/>
    <x v="0"/>
    <x v="0"/>
    <x v="3"/>
  </r>
  <r>
    <x v="0"/>
    <x v="2"/>
    <x v="1"/>
    <x v="10"/>
  </r>
  <r>
    <x v="0"/>
    <x v="0"/>
    <x v="5"/>
    <x v="4"/>
  </r>
  <r>
    <x v="0"/>
    <x v="0"/>
    <x v="5"/>
    <x v="4"/>
  </r>
  <r>
    <x v="0"/>
    <x v="0"/>
    <x v="5"/>
    <x v="4"/>
  </r>
  <r>
    <x v="0"/>
    <x v="2"/>
    <x v="5"/>
    <x v="4"/>
  </r>
  <r>
    <x v="0"/>
    <x v="0"/>
    <x v="5"/>
    <x v="4"/>
  </r>
  <r>
    <x v="0"/>
    <x v="1"/>
    <x v="5"/>
    <x v="4"/>
  </r>
  <r>
    <x v="0"/>
    <x v="0"/>
    <x v="5"/>
    <x v="4"/>
  </r>
  <r>
    <x v="0"/>
    <x v="0"/>
    <x v="5"/>
    <x v="4"/>
  </r>
  <r>
    <x v="0"/>
    <x v="0"/>
    <x v="5"/>
    <x v="4"/>
  </r>
  <r>
    <x v="0"/>
    <x v="0"/>
    <x v="1"/>
    <x v="4"/>
  </r>
  <r>
    <x v="0"/>
    <x v="0"/>
    <x v="0"/>
    <x v="10"/>
  </r>
  <r>
    <x v="0"/>
    <x v="0"/>
    <x v="0"/>
    <x v="10"/>
  </r>
  <r>
    <x v="0"/>
    <x v="0"/>
    <x v="0"/>
    <x v="10"/>
  </r>
  <r>
    <x v="0"/>
    <x v="1"/>
    <x v="0"/>
    <x v="10"/>
  </r>
  <r>
    <x v="0"/>
    <x v="1"/>
    <x v="0"/>
    <x v="1"/>
  </r>
  <r>
    <x v="0"/>
    <x v="1"/>
    <x v="0"/>
    <x v="1"/>
  </r>
  <r>
    <x v="0"/>
    <x v="0"/>
    <x v="0"/>
    <x v="1"/>
  </r>
  <r>
    <x v="0"/>
    <x v="1"/>
    <x v="3"/>
    <x v="1"/>
  </r>
  <r>
    <x v="0"/>
    <x v="0"/>
    <x v="3"/>
    <x v="1"/>
  </r>
  <r>
    <x v="0"/>
    <x v="2"/>
    <x v="3"/>
    <x v="1"/>
  </r>
  <r>
    <x v="0"/>
    <x v="0"/>
    <x v="0"/>
    <x v="10"/>
  </r>
  <r>
    <x v="0"/>
    <x v="0"/>
    <x v="0"/>
    <x v="10"/>
  </r>
  <r>
    <x v="0"/>
    <x v="0"/>
    <x v="0"/>
    <x v="10"/>
  </r>
  <r>
    <x v="0"/>
    <x v="0"/>
    <x v="0"/>
    <x v="10"/>
  </r>
  <r>
    <x v="0"/>
    <x v="0"/>
    <x v="0"/>
    <x v="10"/>
  </r>
  <r>
    <x v="0"/>
    <x v="1"/>
    <x v="0"/>
    <x v="10"/>
  </r>
  <r>
    <x v="0"/>
    <x v="1"/>
    <x v="0"/>
    <x v="10"/>
  </r>
  <r>
    <x v="0"/>
    <x v="0"/>
    <x v="0"/>
    <x v="10"/>
  </r>
  <r>
    <x v="0"/>
    <x v="1"/>
    <x v="0"/>
    <x v="10"/>
  </r>
  <r>
    <x v="0"/>
    <x v="0"/>
    <x v="0"/>
    <x v="10"/>
  </r>
  <r>
    <x v="0"/>
    <x v="0"/>
    <x v="0"/>
    <x v="10"/>
  </r>
  <r>
    <x v="0"/>
    <x v="0"/>
    <x v="0"/>
    <x v="10"/>
  </r>
  <r>
    <x v="0"/>
    <x v="0"/>
    <x v="1"/>
    <x v="7"/>
  </r>
  <r>
    <x v="0"/>
    <x v="2"/>
    <x v="0"/>
    <x v="1"/>
  </r>
  <r>
    <x v="0"/>
    <x v="0"/>
    <x v="0"/>
    <x v="5"/>
  </r>
  <r>
    <x v="0"/>
    <x v="0"/>
    <x v="1"/>
    <x v="1"/>
  </r>
  <r>
    <x v="0"/>
    <x v="0"/>
    <x v="1"/>
    <x v="1"/>
  </r>
  <r>
    <x v="0"/>
    <x v="1"/>
    <x v="1"/>
    <x v="1"/>
  </r>
  <r>
    <x v="0"/>
    <x v="0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0"/>
    <x v="1"/>
    <x v="1"/>
  </r>
  <r>
    <x v="0"/>
    <x v="1"/>
    <x v="1"/>
    <x v="1"/>
  </r>
  <r>
    <x v="0"/>
    <x v="1"/>
    <x v="6"/>
    <x v="7"/>
  </r>
  <r>
    <x v="0"/>
    <x v="0"/>
    <x v="6"/>
    <x v="7"/>
  </r>
  <r>
    <x v="0"/>
    <x v="0"/>
    <x v="6"/>
    <x v="7"/>
  </r>
  <r>
    <x v="0"/>
    <x v="0"/>
    <x v="6"/>
    <x v="7"/>
  </r>
  <r>
    <x v="0"/>
    <x v="0"/>
    <x v="3"/>
    <x v="5"/>
  </r>
  <r>
    <x v="0"/>
    <x v="1"/>
    <x v="3"/>
    <x v="5"/>
  </r>
  <r>
    <x v="0"/>
    <x v="1"/>
    <x v="3"/>
    <x v="5"/>
  </r>
  <r>
    <x v="0"/>
    <x v="1"/>
    <x v="8"/>
    <x v="10"/>
  </r>
  <r>
    <x v="0"/>
    <x v="1"/>
    <x v="8"/>
    <x v="10"/>
  </r>
  <r>
    <x v="0"/>
    <x v="0"/>
    <x v="0"/>
    <x v="10"/>
  </r>
  <r>
    <x v="0"/>
    <x v="1"/>
    <x v="0"/>
    <x v="10"/>
  </r>
  <r>
    <x v="0"/>
    <x v="0"/>
    <x v="0"/>
    <x v="10"/>
  </r>
  <r>
    <x v="0"/>
    <x v="1"/>
    <x v="0"/>
    <x v="10"/>
  </r>
  <r>
    <x v="0"/>
    <x v="0"/>
    <x v="0"/>
    <x v="10"/>
  </r>
  <r>
    <x v="0"/>
    <x v="0"/>
    <x v="0"/>
    <x v="10"/>
  </r>
  <r>
    <x v="0"/>
    <x v="1"/>
    <x v="0"/>
    <x v="10"/>
  </r>
  <r>
    <x v="0"/>
    <x v="0"/>
    <x v="0"/>
    <x v="10"/>
  </r>
  <r>
    <x v="0"/>
    <x v="0"/>
    <x v="0"/>
    <x v="10"/>
  </r>
  <r>
    <x v="0"/>
    <x v="0"/>
    <x v="0"/>
    <x v="10"/>
  </r>
  <r>
    <x v="0"/>
    <x v="1"/>
    <x v="0"/>
    <x v="10"/>
  </r>
  <r>
    <x v="0"/>
    <x v="0"/>
    <x v="0"/>
    <x v="10"/>
  </r>
  <r>
    <x v="0"/>
    <x v="0"/>
    <x v="1"/>
    <x v="4"/>
  </r>
  <r>
    <x v="0"/>
    <x v="0"/>
    <x v="0"/>
    <x v="10"/>
  </r>
  <r>
    <x v="0"/>
    <x v="0"/>
    <x v="0"/>
    <x v="10"/>
  </r>
  <r>
    <x v="0"/>
    <x v="2"/>
    <x v="2"/>
    <x v="5"/>
  </r>
  <r>
    <x v="0"/>
    <x v="0"/>
    <x v="1"/>
    <x v="1"/>
  </r>
  <r>
    <x v="0"/>
    <x v="1"/>
    <x v="1"/>
    <x v="1"/>
  </r>
  <r>
    <x v="0"/>
    <x v="1"/>
    <x v="1"/>
    <x v="1"/>
  </r>
  <r>
    <x v="0"/>
    <x v="2"/>
    <x v="1"/>
    <x v="1"/>
  </r>
  <r>
    <x v="0"/>
    <x v="1"/>
    <x v="3"/>
    <x v="1"/>
  </r>
  <r>
    <x v="0"/>
    <x v="0"/>
    <x v="3"/>
    <x v="1"/>
  </r>
  <r>
    <x v="0"/>
    <x v="0"/>
    <x v="3"/>
    <x v="1"/>
  </r>
  <r>
    <x v="0"/>
    <x v="1"/>
    <x v="3"/>
    <x v="1"/>
  </r>
  <r>
    <x v="0"/>
    <x v="1"/>
    <x v="3"/>
    <x v="1"/>
  </r>
  <r>
    <x v="0"/>
    <x v="2"/>
    <x v="3"/>
    <x v="1"/>
  </r>
  <r>
    <x v="0"/>
    <x v="2"/>
    <x v="3"/>
    <x v="10"/>
  </r>
  <r>
    <x v="0"/>
    <x v="0"/>
    <x v="5"/>
    <x v="10"/>
  </r>
  <r>
    <x v="0"/>
    <x v="0"/>
    <x v="1"/>
    <x v="4"/>
  </r>
  <r>
    <x v="0"/>
    <x v="2"/>
    <x v="0"/>
    <x v="10"/>
  </r>
  <r>
    <x v="0"/>
    <x v="0"/>
    <x v="0"/>
    <x v="10"/>
  </r>
  <r>
    <x v="0"/>
    <x v="1"/>
    <x v="2"/>
    <x v="1"/>
  </r>
  <r>
    <x v="0"/>
    <x v="1"/>
    <x v="2"/>
    <x v="1"/>
  </r>
  <r>
    <x v="0"/>
    <x v="1"/>
    <x v="2"/>
    <x v="1"/>
  </r>
  <r>
    <x v="0"/>
    <x v="1"/>
    <x v="2"/>
    <x v="1"/>
  </r>
  <r>
    <x v="0"/>
    <x v="1"/>
    <x v="2"/>
    <x v="1"/>
  </r>
  <r>
    <x v="0"/>
    <x v="1"/>
    <x v="2"/>
    <x v="1"/>
  </r>
  <r>
    <x v="0"/>
    <x v="1"/>
    <x v="2"/>
    <x v="1"/>
  </r>
  <r>
    <x v="0"/>
    <x v="1"/>
    <x v="2"/>
    <x v="1"/>
  </r>
  <r>
    <x v="0"/>
    <x v="1"/>
    <x v="2"/>
    <x v="1"/>
  </r>
  <r>
    <x v="0"/>
    <x v="1"/>
    <x v="2"/>
    <x v="1"/>
  </r>
  <r>
    <x v="0"/>
    <x v="0"/>
    <x v="1"/>
    <x v="4"/>
  </r>
  <r>
    <x v="0"/>
    <x v="1"/>
    <x v="1"/>
    <x v="4"/>
  </r>
  <r>
    <x v="0"/>
    <x v="0"/>
    <x v="1"/>
    <x v="4"/>
  </r>
  <r>
    <x v="0"/>
    <x v="1"/>
    <x v="1"/>
    <x v="10"/>
  </r>
  <r>
    <x v="0"/>
    <x v="2"/>
    <x v="1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1"/>
    <x v="1"/>
    <x v="10"/>
  </r>
  <r>
    <x v="0"/>
    <x v="0"/>
    <x v="1"/>
    <x v="10"/>
  </r>
  <r>
    <x v="0"/>
    <x v="1"/>
    <x v="1"/>
    <x v="10"/>
  </r>
  <r>
    <x v="0"/>
    <x v="1"/>
    <x v="1"/>
    <x v="10"/>
  </r>
  <r>
    <x v="0"/>
    <x v="1"/>
    <x v="1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0"/>
    <x v="0"/>
    <x v="5"/>
  </r>
  <r>
    <x v="0"/>
    <x v="1"/>
    <x v="0"/>
    <x v="5"/>
  </r>
  <r>
    <x v="0"/>
    <x v="0"/>
    <x v="0"/>
    <x v="5"/>
  </r>
  <r>
    <x v="0"/>
    <x v="0"/>
    <x v="0"/>
    <x v="5"/>
  </r>
  <r>
    <x v="0"/>
    <x v="0"/>
    <x v="0"/>
    <x v="5"/>
  </r>
  <r>
    <x v="0"/>
    <x v="0"/>
    <x v="1"/>
    <x v="4"/>
  </r>
  <r>
    <x v="0"/>
    <x v="2"/>
    <x v="8"/>
    <x v="5"/>
  </r>
  <r>
    <x v="0"/>
    <x v="1"/>
    <x v="8"/>
    <x v="5"/>
  </r>
  <r>
    <x v="0"/>
    <x v="0"/>
    <x v="1"/>
    <x v="3"/>
  </r>
  <r>
    <x v="0"/>
    <x v="1"/>
    <x v="1"/>
    <x v="4"/>
  </r>
  <r>
    <x v="0"/>
    <x v="0"/>
    <x v="0"/>
    <x v="1"/>
  </r>
  <r>
    <x v="0"/>
    <x v="0"/>
    <x v="0"/>
    <x v="4"/>
  </r>
  <r>
    <x v="0"/>
    <x v="0"/>
    <x v="0"/>
    <x v="4"/>
  </r>
  <r>
    <x v="0"/>
    <x v="0"/>
    <x v="1"/>
    <x v="7"/>
  </r>
  <r>
    <x v="0"/>
    <x v="1"/>
    <x v="0"/>
    <x v="10"/>
  </r>
  <r>
    <x v="0"/>
    <x v="1"/>
    <x v="0"/>
    <x v="6"/>
  </r>
  <r>
    <x v="0"/>
    <x v="0"/>
    <x v="0"/>
    <x v="1"/>
  </r>
  <r>
    <x v="0"/>
    <x v="1"/>
    <x v="0"/>
    <x v="1"/>
  </r>
  <r>
    <x v="0"/>
    <x v="1"/>
    <x v="0"/>
    <x v="1"/>
  </r>
  <r>
    <x v="0"/>
    <x v="2"/>
    <x v="1"/>
    <x v="6"/>
  </r>
  <r>
    <x v="0"/>
    <x v="0"/>
    <x v="1"/>
    <x v="5"/>
  </r>
  <r>
    <x v="0"/>
    <x v="0"/>
    <x v="1"/>
    <x v="0"/>
  </r>
  <r>
    <x v="0"/>
    <x v="1"/>
    <x v="1"/>
    <x v="0"/>
  </r>
  <r>
    <x v="0"/>
    <x v="1"/>
    <x v="1"/>
    <x v="10"/>
  </r>
  <r>
    <x v="0"/>
    <x v="1"/>
    <x v="0"/>
    <x v="1"/>
  </r>
  <r>
    <x v="0"/>
    <x v="1"/>
    <x v="0"/>
    <x v="1"/>
  </r>
  <r>
    <x v="0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1"/>
    <x v="1"/>
  </r>
  <r>
    <x v="0"/>
    <x v="0"/>
    <x v="1"/>
    <x v="1"/>
  </r>
  <r>
    <x v="0"/>
    <x v="0"/>
    <x v="1"/>
    <x v="10"/>
  </r>
  <r>
    <x v="0"/>
    <x v="0"/>
    <x v="0"/>
    <x v="1"/>
  </r>
  <r>
    <x v="0"/>
    <x v="1"/>
    <x v="0"/>
    <x v="7"/>
  </r>
  <r>
    <x v="0"/>
    <x v="0"/>
    <x v="0"/>
    <x v="7"/>
  </r>
  <r>
    <x v="0"/>
    <x v="0"/>
    <x v="0"/>
    <x v="7"/>
  </r>
  <r>
    <x v="0"/>
    <x v="1"/>
    <x v="0"/>
    <x v="7"/>
  </r>
  <r>
    <x v="0"/>
    <x v="1"/>
    <x v="0"/>
    <x v="7"/>
  </r>
  <r>
    <x v="0"/>
    <x v="1"/>
    <x v="0"/>
    <x v="7"/>
  </r>
  <r>
    <x v="0"/>
    <x v="0"/>
    <x v="0"/>
    <x v="7"/>
  </r>
  <r>
    <x v="0"/>
    <x v="0"/>
    <x v="0"/>
    <x v="7"/>
  </r>
  <r>
    <x v="0"/>
    <x v="0"/>
    <x v="5"/>
    <x v="10"/>
  </r>
  <r>
    <x v="0"/>
    <x v="0"/>
    <x v="5"/>
    <x v="10"/>
  </r>
  <r>
    <x v="0"/>
    <x v="0"/>
    <x v="5"/>
    <x v="10"/>
  </r>
  <r>
    <x v="0"/>
    <x v="1"/>
    <x v="6"/>
    <x v="5"/>
  </r>
  <r>
    <x v="0"/>
    <x v="1"/>
    <x v="6"/>
    <x v="5"/>
  </r>
  <r>
    <x v="0"/>
    <x v="0"/>
    <x v="6"/>
    <x v="5"/>
  </r>
  <r>
    <x v="0"/>
    <x v="1"/>
    <x v="6"/>
    <x v="5"/>
  </r>
  <r>
    <x v="0"/>
    <x v="1"/>
    <x v="1"/>
    <x v="10"/>
  </r>
  <r>
    <x v="0"/>
    <x v="2"/>
    <x v="1"/>
    <x v="5"/>
  </r>
  <r>
    <x v="0"/>
    <x v="0"/>
    <x v="1"/>
    <x v="10"/>
  </r>
  <r>
    <x v="0"/>
    <x v="0"/>
    <x v="7"/>
    <x v="4"/>
  </r>
  <r>
    <x v="0"/>
    <x v="0"/>
    <x v="7"/>
    <x v="4"/>
  </r>
  <r>
    <x v="0"/>
    <x v="0"/>
    <x v="7"/>
    <x v="4"/>
  </r>
  <r>
    <x v="0"/>
    <x v="2"/>
    <x v="0"/>
    <x v="4"/>
  </r>
  <r>
    <x v="0"/>
    <x v="2"/>
    <x v="0"/>
    <x v="4"/>
  </r>
  <r>
    <x v="0"/>
    <x v="2"/>
    <x v="0"/>
    <x v="4"/>
  </r>
  <r>
    <x v="0"/>
    <x v="1"/>
    <x v="2"/>
    <x v="1"/>
  </r>
  <r>
    <x v="0"/>
    <x v="1"/>
    <x v="1"/>
    <x v="10"/>
  </r>
  <r>
    <x v="0"/>
    <x v="0"/>
    <x v="1"/>
    <x v="5"/>
  </r>
  <r>
    <x v="0"/>
    <x v="0"/>
    <x v="1"/>
    <x v="5"/>
  </r>
  <r>
    <x v="0"/>
    <x v="0"/>
    <x v="1"/>
    <x v="5"/>
  </r>
  <r>
    <x v="0"/>
    <x v="0"/>
    <x v="1"/>
    <x v="1"/>
  </r>
  <r>
    <x v="0"/>
    <x v="0"/>
    <x v="6"/>
    <x v="1"/>
  </r>
  <r>
    <x v="0"/>
    <x v="0"/>
    <x v="1"/>
    <x v="0"/>
  </r>
  <r>
    <x v="0"/>
    <x v="0"/>
    <x v="6"/>
    <x v="10"/>
  </r>
  <r>
    <x v="0"/>
    <x v="0"/>
    <x v="6"/>
    <x v="10"/>
  </r>
  <r>
    <x v="0"/>
    <x v="1"/>
    <x v="1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1"/>
    <x v="0"/>
    <x v="10"/>
  </r>
  <r>
    <x v="0"/>
    <x v="0"/>
    <x v="0"/>
    <x v="10"/>
  </r>
  <r>
    <x v="0"/>
    <x v="1"/>
    <x v="0"/>
    <x v="10"/>
  </r>
  <r>
    <x v="0"/>
    <x v="1"/>
    <x v="1"/>
    <x v="10"/>
  </r>
  <r>
    <x v="0"/>
    <x v="2"/>
    <x v="1"/>
    <x v="10"/>
  </r>
  <r>
    <x v="0"/>
    <x v="0"/>
    <x v="1"/>
    <x v="6"/>
  </r>
  <r>
    <x v="0"/>
    <x v="1"/>
    <x v="4"/>
    <x v="4"/>
  </r>
  <r>
    <x v="0"/>
    <x v="1"/>
    <x v="4"/>
    <x v="4"/>
  </r>
  <r>
    <x v="0"/>
    <x v="0"/>
    <x v="1"/>
    <x v="10"/>
  </r>
  <r>
    <x v="0"/>
    <x v="1"/>
    <x v="0"/>
    <x v="3"/>
  </r>
  <r>
    <x v="0"/>
    <x v="0"/>
    <x v="1"/>
    <x v="10"/>
  </r>
  <r>
    <x v="0"/>
    <x v="1"/>
    <x v="1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0"/>
    <x v="0"/>
    <x v="10"/>
  </r>
  <r>
    <x v="0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0"/>
    <x v="1"/>
    <x v="1"/>
  </r>
  <r>
    <x v="0"/>
    <x v="0"/>
    <x v="1"/>
    <x v="10"/>
  </r>
  <r>
    <x v="0"/>
    <x v="0"/>
    <x v="1"/>
    <x v="10"/>
  </r>
  <r>
    <x v="0"/>
    <x v="1"/>
    <x v="1"/>
    <x v="7"/>
  </r>
  <r>
    <x v="0"/>
    <x v="1"/>
    <x v="1"/>
    <x v="7"/>
  </r>
  <r>
    <x v="0"/>
    <x v="0"/>
    <x v="6"/>
    <x v="10"/>
  </r>
  <r>
    <x v="0"/>
    <x v="0"/>
    <x v="6"/>
    <x v="10"/>
  </r>
  <r>
    <x v="0"/>
    <x v="0"/>
    <x v="6"/>
    <x v="10"/>
  </r>
  <r>
    <x v="0"/>
    <x v="1"/>
    <x v="6"/>
    <x v="10"/>
  </r>
  <r>
    <x v="0"/>
    <x v="1"/>
    <x v="6"/>
    <x v="10"/>
  </r>
  <r>
    <x v="0"/>
    <x v="0"/>
    <x v="6"/>
    <x v="10"/>
  </r>
  <r>
    <x v="0"/>
    <x v="0"/>
    <x v="6"/>
    <x v="10"/>
  </r>
  <r>
    <x v="0"/>
    <x v="1"/>
    <x v="6"/>
    <x v="10"/>
  </r>
  <r>
    <x v="0"/>
    <x v="0"/>
    <x v="6"/>
    <x v="10"/>
  </r>
  <r>
    <x v="0"/>
    <x v="1"/>
    <x v="1"/>
    <x v="4"/>
  </r>
  <r>
    <x v="0"/>
    <x v="2"/>
    <x v="1"/>
    <x v="4"/>
  </r>
  <r>
    <x v="0"/>
    <x v="2"/>
    <x v="1"/>
    <x v="4"/>
  </r>
  <r>
    <x v="0"/>
    <x v="1"/>
    <x v="0"/>
    <x v="0"/>
  </r>
  <r>
    <x v="0"/>
    <x v="0"/>
    <x v="0"/>
    <x v="10"/>
  </r>
  <r>
    <x v="0"/>
    <x v="0"/>
    <x v="5"/>
    <x v="3"/>
  </r>
  <r>
    <x v="0"/>
    <x v="1"/>
    <x v="5"/>
    <x v="3"/>
  </r>
  <r>
    <x v="0"/>
    <x v="0"/>
    <x v="5"/>
    <x v="5"/>
  </r>
  <r>
    <x v="0"/>
    <x v="0"/>
    <x v="5"/>
    <x v="5"/>
  </r>
  <r>
    <x v="0"/>
    <x v="1"/>
    <x v="5"/>
    <x v="5"/>
  </r>
  <r>
    <x v="0"/>
    <x v="0"/>
    <x v="3"/>
    <x v="10"/>
  </r>
  <r>
    <x v="0"/>
    <x v="1"/>
    <x v="2"/>
    <x v="1"/>
  </r>
  <r>
    <x v="0"/>
    <x v="1"/>
    <x v="2"/>
    <x v="1"/>
  </r>
  <r>
    <x v="0"/>
    <x v="0"/>
    <x v="0"/>
    <x v="10"/>
  </r>
  <r>
    <x v="0"/>
    <x v="0"/>
    <x v="0"/>
    <x v="10"/>
  </r>
  <r>
    <x v="0"/>
    <x v="1"/>
    <x v="0"/>
    <x v="10"/>
  </r>
  <r>
    <x v="0"/>
    <x v="0"/>
    <x v="0"/>
    <x v="10"/>
  </r>
  <r>
    <x v="0"/>
    <x v="0"/>
    <x v="0"/>
    <x v="10"/>
  </r>
  <r>
    <x v="0"/>
    <x v="0"/>
    <x v="1"/>
    <x v="1"/>
  </r>
  <r>
    <x v="0"/>
    <x v="1"/>
    <x v="1"/>
    <x v="1"/>
  </r>
  <r>
    <x v="0"/>
    <x v="1"/>
    <x v="1"/>
    <x v="1"/>
  </r>
  <r>
    <x v="0"/>
    <x v="0"/>
    <x v="1"/>
    <x v="1"/>
  </r>
  <r>
    <x v="0"/>
    <x v="1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1"/>
    <x v="1"/>
  </r>
  <r>
    <x v="0"/>
    <x v="0"/>
    <x v="1"/>
    <x v="1"/>
  </r>
  <r>
    <x v="0"/>
    <x v="1"/>
    <x v="1"/>
    <x v="1"/>
  </r>
  <r>
    <x v="0"/>
    <x v="1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1"/>
    <x v="2"/>
    <x v="1"/>
  </r>
  <r>
    <x v="0"/>
    <x v="1"/>
    <x v="0"/>
    <x v="5"/>
  </r>
  <r>
    <x v="0"/>
    <x v="0"/>
    <x v="0"/>
    <x v="10"/>
  </r>
  <r>
    <x v="0"/>
    <x v="1"/>
    <x v="0"/>
    <x v="10"/>
  </r>
  <r>
    <x v="0"/>
    <x v="0"/>
    <x v="0"/>
    <x v="10"/>
  </r>
  <r>
    <x v="0"/>
    <x v="0"/>
    <x v="0"/>
    <x v="10"/>
  </r>
  <r>
    <x v="0"/>
    <x v="0"/>
    <x v="0"/>
    <x v="10"/>
  </r>
  <r>
    <x v="0"/>
    <x v="0"/>
    <x v="0"/>
    <x v="10"/>
  </r>
  <r>
    <x v="0"/>
    <x v="0"/>
    <x v="0"/>
    <x v="1"/>
  </r>
  <r>
    <x v="0"/>
    <x v="0"/>
    <x v="0"/>
    <x v="1"/>
  </r>
  <r>
    <x v="0"/>
    <x v="0"/>
    <x v="6"/>
    <x v="1"/>
  </r>
  <r>
    <x v="0"/>
    <x v="0"/>
    <x v="6"/>
    <x v="1"/>
  </r>
  <r>
    <x v="0"/>
    <x v="1"/>
    <x v="0"/>
    <x v="3"/>
  </r>
  <r>
    <x v="0"/>
    <x v="1"/>
    <x v="0"/>
    <x v="3"/>
  </r>
  <r>
    <x v="0"/>
    <x v="2"/>
    <x v="0"/>
    <x v="3"/>
  </r>
  <r>
    <x v="0"/>
    <x v="0"/>
    <x v="0"/>
    <x v="4"/>
  </r>
  <r>
    <x v="0"/>
    <x v="1"/>
    <x v="0"/>
    <x v="4"/>
  </r>
  <r>
    <x v="0"/>
    <x v="0"/>
    <x v="0"/>
    <x v="3"/>
  </r>
  <r>
    <x v="0"/>
    <x v="0"/>
    <x v="0"/>
    <x v="4"/>
  </r>
  <r>
    <x v="0"/>
    <x v="0"/>
    <x v="0"/>
    <x v="10"/>
  </r>
  <r>
    <x v="0"/>
    <x v="0"/>
    <x v="0"/>
    <x v="4"/>
  </r>
  <r>
    <x v="0"/>
    <x v="1"/>
    <x v="0"/>
    <x v="4"/>
  </r>
  <r>
    <x v="0"/>
    <x v="1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1"/>
    <x v="0"/>
    <x v="4"/>
  </r>
  <r>
    <x v="0"/>
    <x v="0"/>
    <x v="0"/>
    <x v="3"/>
  </r>
  <r>
    <x v="0"/>
    <x v="1"/>
    <x v="0"/>
    <x v="3"/>
  </r>
  <r>
    <x v="0"/>
    <x v="0"/>
    <x v="0"/>
    <x v="3"/>
  </r>
  <r>
    <x v="0"/>
    <x v="0"/>
    <x v="0"/>
    <x v="4"/>
  </r>
  <r>
    <x v="0"/>
    <x v="0"/>
    <x v="0"/>
    <x v="4"/>
  </r>
  <r>
    <x v="0"/>
    <x v="1"/>
    <x v="0"/>
    <x v="4"/>
  </r>
  <r>
    <x v="0"/>
    <x v="1"/>
    <x v="0"/>
    <x v="4"/>
  </r>
  <r>
    <x v="0"/>
    <x v="1"/>
    <x v="0"/>
    <x v="10"/>
  </r>
  <r>
    <x v="0"/>
    <x v="0"/>
    <x v="0"/>
    <x v="4"/>
  </r>
  <r>
    <x v="0"/>
    <x v="1"/>
    <x v="0"/>
    <x v="3"/>
  </r>
  <r>
    <x v="0"/>
    <x v="1"/>
    <x v="0"/>
    <x v="4"/>
  </r>
  <r>
    <x v="0"/>
    <x v="0"/>
    <x v="5"/>
    <x v="7"/>
  </r>
  <r>
    <x v="0"/>
    <x v="1"/>
    <x v="5"/>
    <x v="7"/>
  </r>
  <r>
    <x v="0"/>
    <x v="0"/>
    <x v="5"/>
    <x v="7"/>
  </r>
  <r>
    <x v="0"/>
    <x v="1"/>
    <x v="5"/>
    <x v="7"/>
  </r>
  <r>
    <x v="0"/>
    <x v="1"/>
    <x v="5"/>
    <x v="7"/>
  </r>
  <r>
    <x v="0"/>
    <x v="2"/>
    <x v="0"/>
    <x v="3"/>
  </r>
  <r>
    <x v="0"/>
    <x v="1"/>
    <x v="0"/>
    <x v="3"/>
  </r>
  <r>
    <x v="0"/>
    <x v="0"/>
    <x v="0"/>
    <x v="3"/>
  </r>
  <r>
    <x v="0"/>
    <x v="0"/>
    <x v="0"/>
    <x v="3"/>
  </r>
  <r>
    <x v="0"/>
    <x v="1"/>
    <x v="0"/>
    <x v="1"/>
  </r>
  <r>
    <x v="0"/>
    <x v="0"/>
    <x v="0"/>
    <x v="5"/>
  </r>
  <r>
    <x v="0"/>
    <x v="0"/>
    <x v="0"/>
    <x v="3"/>
  </r>
  <r>
    <x v="0"/>
    <x v="1"/>
    <x v="0"/>
    <x v="3"/>
  </r>
  <r>
    <x v="0"/>
    <x v="1"/>
    <x v="0"/>
    <x v="3"/>
  </r>
  <r>
    <x v="0"/>
    <x v="2"/>
    <x v="0"/>
    <x v="3"/>
  </r>
  <r>
    <x v="0"/>
    <x v="0"/>
    <x v="0"/>
    <x v="5"/>
  </r>
  <r>
    <x v="0"/>
    <x v="1"/>
    <x v="0"/>
    <x v="5"/>
  </r>
  <r>
    <x v="0"/>
    <x v="0"/>
    <x v="6"/>
    <x v="1"/>
  </r>
  <r>
    <x v="0"/>
    <x v="2"/>
    <x v="6"/>
    <x v="1"/>
  </r>
  <r>
    <x v="0"/>
    <x v="0"/>
    <x v="1"/>
    <x v="1"/>
  </r>
  <r>
    <x v="0"/>
    <x v="0"/>
    <x v="1"/>
    <x v="1"/>
  </r>
  <r>
    <x v="0"/>
    <x v="2"/>
    <x v="1"/>
    <x v="1"/>
  </r>
  <r>
    <x v="0"/>
    <x v="0"/>
    <x v="1"/>
    <x v="1"/>
  </r>
  <r>
    <x v="0"/>
    <x v="0"/>
    <x v="1"/>
    <x v="1"/>
  </r>
  <r>
    <x v="0"/>
    <x v="0"/>
    <x v="1"/>
    <x v="10"/>
  </r>
  <r>
    <x v="0"/>
    <x v="0"/>
    <x v="1"/>
    <x v="4"/>
  </r>
  <r>
    <x v="0"/>
    <x v="0"/>
    <x v="1"/>
    <x v="4"/>
  </r>
  <r>
    <x v="0"/>
    <x v="1"/>
    <x v="1"/>
    <x v="4"/>
  </r>
  <r>
    <x v="0"/>
    <x v="0"/>
    <x v="1"/>
    <x v="4"/>
  </r>
  <r>
    <x v="0"/>
    <x v="1"/>
    <x v="1"/>
    <x v="4"/>
  </r>
  <r>
    <x v="0"/>
    <x v="0"/>
    <x v="6"/>
    <x v="1"/>
  </r>
  <r>
    <x v="0"/>
    <x v="1"/>
    <x v="6"/>
    <x v="1"/>
  </r>
  <r>
    <x v="0"/>
    <x v="0"/>
    <x v="1"/>
    <x v="6"/>
  </r>
  <r>
    <x v="0"/>
    <x v="1"/>
    <x v="3"/>
    <x v="4"/>
  </r>
  <r>
    <x v="0"/>
    <x v="0"/>
    <x v="3"/>
    <x v="4"/>
  </r>
  <r>
    <x v="0"/>
    <x v="0"/>
    <x v="3"/>
    <x v="4"/>
  </r>
  <r>
    <x v="0"/>
    <x v="1"/>
    <x v="3"/>
    <x v="4"/>
  </r>
  <r>
    <x v="0"/>
    <x v="0"/>
    <x v="3"/>
    <x v="4"/>
  </r>
  <r>
    <x v="0"/>
    <x v="1"/>
    <x v="3"/>
    <x v="4"/>
  </r>
  <r>
    <x v="0"/>
    <x v="0"/>
    <x v="3"/>
    <x v="4"/>
  </r>
  <r>
    <x v="0"/>
    <x v="1"/>
    <x v="3"/>
    <x v="4"/>
  </r>
  <r>
    <x v="0"/>
    <x v="2"/>
    <x v="3"/>
    <x v="4"/>
  </r>
  <r>
    <x v="0"/>
    <x v="2"/>
    <x v="3"/>
    <x v="4"/>
  </r>
  <r>
    <x v="0"/>
    <x v="0"/>
    <x v="5"/>
    <x v="10"/>
  </r>
  <r>
    <x v="0"/>
    <x v="0"/>
    <x v="1"/>
    <x v="4"/>
  </r>
  <r>
    <x v="0"/>
    <x v="1"/>
    <x v="1"/>
    <x v="4"/>
  </r>
  <r>
    <x v="0"/>
    <x v="0"/>
    <x v="1"/>
    <x v="4"/>
  </r>
  <r>
    <x v="0"/>
    <x v="1"/>
    <x v="0"/>
    <x v="3"/>
  </r>
  <r>
    <x v="0"/>
    <x v="0"/>
    <x v="0"/>
    <x v="3"/>
  </r>
  <r>
    <x v="0"/>
    <x v="1"/>
    <x v="0"/>
    <x v="3"/>
  </r>
  <r>
    <x v="0"/>
    <x v="0"/>
    <x v="0"/>
    <x v="3"/>
  </r>
  <r>
    <x v="0"/>
    <x v="0"/>
    <x v="3"/>
    <x v="0"/>
  </r>
  <r>
    <x v="0"/>
    <x v="1"/>
    <x v="0"/>
    <x v="10"/>
  </r>
  <r>
    <x v="0"/>
    <x v="0"/>
    <x v="0"/>
    <x v="1"/>
  </r>
  <r>
    <x v="0"/>
    <x v="0"/>
    <x v="1"/>
    <x v="10"/>
  </r>
  <r>
    <x v="0"/>
    <x v="0"/>
    <x v="0"/>
    <x v="6"/>
  </r>
  <r>
    <x v="0"/>
    <x v="0"/>
    <x v="4"/>
    <x v="7"/>
  </r>
  <r>
    <x v="0"/>
    <x v="1"/>
    <x v="4"/>
    <x v="7"/>
  </r>
  <r>
    <x v="0"/>
    <x v="1"/>
    <x v="4"/>
    <x v="7"/>
  </r>
  <r>
    <x v="0"/>
    <x v="0"/>
    <x v="4"/>
    <x v="7"/>
  </r>
  <r>
    <x v="0"/>
    <x v="1"/>
    <x v="4"/>
    <x v="7"/>
  </r>
  <r>
    <x v="0"/>
    <x v="1"/>
    <x v="1"/>
    <x v="7"/>
  </r>
  <r>
    <x v="0"/>
    <x v="0"/>
    <x v="1"/>
    <x v="7"/>
  </r>
  <r>
    <x v="0"/>
    <x v="0"/>
    <x v="6"/>
    <x v="1"/>
  </r>
  <r>
    <x v="0"/>
    <x v="0"/>
    <x v="6"/>
    <x v="1"/>
  </r>
  <r>
    <x v="0"/>
    <x v="0"/>
    <x v="6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1"/>
  </r>
  <r>
    <x v="0"/>
    <x v="0"/>
    <x v="1"/>
    <x v="1"/>
  </r>
  <r>
    <x v="0"/>
    <x v="1"/>
    <x v="1"/>
    <x v="1"/>
  </r>
  <r>
    <x v="0"/>
    <x v="0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2"/>
    <x v="0"/>
    <x v="10"/>
  </r>
  <r>
    <x v="0"/>
    <x v="1"/>
    <x v="0"/>
    <x v="7"/>
  </r>
  <r>
    <x v="0"/>
    <x v="0"/>
    <x v="0"/>
    <x v="10"/>
  </r>
  <r>
    <x v="0"/>
    <x v="1"/>
    <x v="0"/>
    <x v="10"/>
  </r>
  <r>
    <x v="0"/>
    <x v="1"/>
    <x v="0"/>
    <x v="0"/>
  </r>
  <r>
    <x v="0"/>
    <x v="1"/>
    <x v="0"/>
    <x v="0"/>
  </r>
  <r>
    <x v="0"/>
    <x v="0"/>
    <x v="0"/>
    <x v="0"/>
  </r>
  <r>
    <x v="0"/>
    <x v="0"/>
    <x v="0"/>
    <x v="0"/>
  </r>
  <r>
    <x v="0"/>
    <x v="1"/>
    <x v="0"/>
    <x v="0"/>
  </r>
  <r>
    <x v="0"/>
    <x v="1"/>
    <x v="0"/>
    <x v="0"/>
  </r>
  <r>
    <x v="0"/>
    <x v="0"/>
    <x v="0"/>
    <x v="0"/>
  </r>
  <r>
    <x v="0"/>
    <x v="0"/>
    <x v="0"/>
    <x v="0"/>
  </r>
  <r>
    <x v="0"/>
    <x v="1"/>
    <x v="1"/>
    <x v="0"/>
  </r>
  <r>
    <x v="0"/>
    <x v="1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0"/>
    <x v="0"/>
  </r>
  <r>
    <x v="0"/>
    <x v="1"/>
    <x v="0"/>
    <x v="0"/>
  </r>
  <r>
    <x v="0"/>
    <x v="1"/>
    <x v="1"/>
    <x v="0"/>
  </r>
  <r>
    <x v="0"/>
    <x v="0"/>
    <x v="1"/>
    <x v="1"/>
  </r>
  <r>
    <x v="0"/>
    <x v="1"/>
    <x v="1"/>
    <x v="5"/>
  </r>
  <r>
    <x v="0"/>
    <x v="1"/>
    <x v="1"/>
    <x v="5"/>
  </r>
  <r>
    <x v="0"/>
    <x v="1"/>
    <x v="1"/>
    <x v="1"/>
  </r>
  <r>
    <x v="0"/>
    <x v="1"/>
    <x v="1"/>
    <x v="1"/>
  </r>
  <r>
    <x v="0"/>
    <x v="0"/>
    <x v="1"/>
    <x v="5"/>
  </r>
  <r>
    <x v="0"/>
    <x v="0"/>
    <x v="1"/>
    <x v="5"/>
  </r>
  <r>
    <x v="0"/>
    <x v="1"/>
    <x v="1"/>
    <x v="5"/>
  </r>
  <r>
    <x v="0"/>
    <x v="1"/>
    <x v="1"/>
    <x v="5"/>
  </r>
  <r>
    <x v="0"/>
    <x v="1"/>
    <x v="1"/>
    <x v="5"/>
  </r>
  <r>
    <x v="0"/>
    <x v="0"/>
    <x v="1"/>
    <x v="5"/>
  </r>
  <r>
    <x v="0"/>
    <x v="1"/>
    <x v="1"/>
    <x v="5"/>
  </r>
  <r>
    <x v="0"/>
    <x v="0"/>
    <x v="3"/>
    <x v="10"/>
  </r>
  <r>
    <x v="0"/>
    <x v="1"/>
    <x v="3"/>
    <x v="10"/>
  </r>
  <r>
    <x v="0"/>
    <x v="1"/>
    <x v="6"/>
    <x v="4"/>
  </r>
  <r>
    <x v="0"/>
    <x v="0"/>
    <x v="6"/>
    <x v="4"/>
  </r>
  <r>
    <x v="0"/>
    <x v="0"/>
    <x v="6"/>
    <x v="1"/>
  </r>
  <r>
    <x v="0"/>
    <x v="1"/>
    <x v="6"/>
    <x v="1"/>
  </r>
  <r>
    <x v="0"/>
    <x v="0"/>
    <x v="6"/>
    <x v="4"/>
  </r>
  <r>
    <x v="0"/>
    <x v="0"/>
    <x v="1"/>
    <x v="4"/>
  </r>
  <r>
    <x v="0"/>
    <x v="0"/>
    <x v="1"/>
    <x v="4"/>
  </r>
  <r>
    <x v="0"/>
    <x v="0"/>
    <x v="1"/>
    <x v="4"/>
  </r>
  <r>
    <x v="0"/>
    <x v="0"/>
    <x v="1"/>
    <x v="4"/>
  </r>
  <r>
    <x v="0"/>
    <x v="0"/>
    <x v="1"/>
    <x v="4"/>
  </r>
  <r>
    <x v="0"/>
    <x v="0"/>
    <x v="1"/>
    <x v="4"/>
  </r>
  <r>
    <x v="0"/>
    <x v="0"/>
    <x v="1"/>
    <x v="4"/>
  </r>
  <r>
    <x v="0"/>
    <x v="0"/>
    <x v="1"/>
    <x v="4"/>
  </r>
  <r>
    <x v="0"/>
    <x v="0"/>
    <x v="1"/>
    <x v="10"/>
  </r>
  <r>
    <x v="0"/>
    <x v="2"/>
    <x v="1"/>
    <x v="10"/>
  </r>
  <r>
    <x v="0"/>
    <x v="0"/>
    <x v="1"/>
    <x v="10"/>
  </r>
  <r>
    <x v="0"/>
    <x v="2"/>
    <x v="1"/>
    <x v="7"/>
  </r>
  <r>
    <x v="0"/>
    <x v="0"/>
    <x v="1"/>
    <x v="10"/>
  </r>
  <r>
    <x v="0"/>
    <x v="2"/>
    <x v="1"/>
    <x v="1"/>
  </r>
  <r>
    <x v="0"/>
    <x v="2"/>
    <x v="1"/>
    <x v="1"/>
  </r>
  <r>
    <x v="0"/>
    <x v="0"/>
    <x v="0"/>
    <x v="6"/>
  </r>
  <r>
    <x v="0"/>
    <x v="0"/>
    <x v="0"/>
    <x v="6"/>
  </r>
  <r>
    <x v="0"/>
    <x v="0"/>
    <x v="0"/>
    <x v="6"/>
  </r>
  <r>
    <x v="0"/>
    <x v="1"/>
    <x v="0"/>
    <x v="6"/>
  </r>
  <r>
    <x v="0"/>
    <x v="0"/>
    <x v="1"/>
    <x v="4"/>
  </r>
  <r>
    <x v="0"/>
    <x v="0"/>
    <x v="1"/>
    <x v="4"/>
  </r>
  <r>
    <x v="0"/>
    <x v="1"/>
    <x v="1"/>
    <x v="4"/>
  </r>
  <r>
    <x v="0"/>
    <x v="0"/>
    <x v="1"/>
    <x v="4"/>
  </r>
  <r>
    <x v="0"/>
    <x v="1"/>
    <x v="1"/>
    <x v="4"/>
  </r>
  <r>
    <x v="0"/>
    <x v="0"/>
    <x v="1"/>
    <x v="4"/>
  </r>
  <r>
    <x v="0"/>
    <x v="0"/>
    <x v="6"/>
    <x v="10"/>
  </r>
  <r>
    <x v="0"/>
    <x v="1"/>
    <x v="6"/>
    <x v="10"/>
  </r>
  <r>
    <x v="0"/>
    <x v="0"/>
    <x v="1"/>
    <x v="3"/>
  </r>
  <r>
    <x v="0"/>
    <x v="2"/>
    <x v="1"/>
    <x v="3"/>
  </r>
  <r>
    <x v="0"/>
    <x v="0"/>
    <x v="1"/>
    <x v="3"/>
  </r>
  <r>
    <x v="0"/>
    <x v="0"/>
    <x v="1"/>
    <x v="3"/>
  </r>
  <r>
    <x v="0"/>
    <x v="0"/>
    <x v="1"/>
    <x v="3"/>
  </r>
  <r>
    <x v="0"/>
    <x v="1"/>
    <x v="1"/>
    <x v="3"/>
  </r>
  <r>
    <x v="0"/>
    <x v="1"/>
    <x v="1"/>
    <x v="10"/>
  </r>
  <r>
    <x v="0"/>
    <x v="1"/>
    <x v="1"/>
    <x v="10"/>
  </r>
  <r>
    <x v="0"/>
    <x v="1"/>
    <x v="0"/>
    <x v="1"/>
  </r>
  <r>
    <x v="0"/>
    <x v="0"/>
    <x v="0"/>
    <x v="1"/>
  </r>
  <r>
    <x v="0"/>
    <x v="0"/>
    <x v="0"/>
    <x v="1"/>
  </r>
  <r>
    <x v="0"/>
    <x v="0"/>
    <x v="0"/>
    <x v="10"/>
  </r>
  <r>
    <x v="0"/>
    <x v="1"/>
    <x v="0"/>
    <x v="10"/>
  </r>
  <r>
    <x v="0"/>
    <x v="0"/>
    <x v="0"/>
    <x v="10"/>
  </r>
  <r>
    <x v="0"/>
    <x v="1"/>
    <x v="1"/>
    <x v="5"/>
  </r>
  <r>
    <x v="0"/>
    <x v="1"/>
    <x v="1"/>
    <x v="5"/>
  </r>
  <r>
    <x v="0"/>
    <x v="1"/>
    <x v="1"/>
    <x v="5"/>
  </r>
  <r>
    <x v="0"/>
    <x v="1"/>
    <x v="1"/>
    <x v="1"/>
  </r>
  <r>
    <x v="0"/>
    <x v="1"/>
    <x v="1"/>
    <x v="10"/>
  </r>
  <r>
    <x v="0"/>
    <x v="0"/>
    <x v="1"/>
    <x v="1"/>
  </r>
  <r>
    <x v="0"/>
    <x v="0"/>
    <x v="1"/>
    <x v="4"/>
  </r>
  <r>
    <x v="0"/>
    <x v="0"/>
    <x v="5"/>
    <x v="0"/>
  </r>
  <r>
    <x v="0"/>
    <x v="0"/>
    <x v="5"/>
    <x v="0"/>
  </r>
  <r>
    <x v="0"/>
    <x v="0"/>
    <x v="0"/>
    <x v="0"/>
  </r>
  <r>
    <x v="0"/>
    <x v="2"/>
    <x v="0"/>
    <x v="0"/>
  </r>
  <r>
    <x v="0"/>
    <x v="1"/>
    <x v="0"/>
    <x v="10"/>
  </r>
  <r>
    <x v="0"/>
    <x v="2"/>
    <x v="1"/>
    <x v="10"/>
  </r>
  <r>
    <x v="0"/>
    <x v="2"/>
    <x v="1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1"/>
    <x v="1"/>
    <x v="10"/>
  </r>
  <r>
    <x v="0"/>
    <x v="1"/>
    <x v="1"/>
    <x v="10"/>
  </r>
  <r>
    <x v="0"/>
    <x v="0"/>
    <x v="0"/>
    <x v="5"/>
  </r>
  <r>
    <x v="0"/>
    <x v="0"/>
    <x v="0"/>
    <x v="5"/>
  </r>
  <r>
    <x v="0"/>
    <x v="0"/>
    <x v="1"/>
    <x v="10"/>
  </r>
  <r>
    <x v="0"/>
    <x v="0"/>
    <x v="6"/>
    <x v="4"/>
  </r>
  <r>
    <x v="0"/>
    <x v="1"/>
    <x v="1"/>
    <x v="1"/>
  </r>
  <r>
    <x v="0"/>
    <x v="1"/>
    <x v="0"/>
    <x v="1"/>
  </r>
  <r>
    <x v="0"/>
    <x v="0"/>
    <x v="0"/>
    <x v="1"/>
  </r>
  <r>
    <x v="0"/>
    <x v="0"/>
    <x v="6"/>
    <x v="10"/>
  </r>
  <r>
    <x v="0"/>
    <x v="0"/>
    <x v="0"/>
    <x v="1"/>
  </r>
  <r>
    <x v="0"/>
    <x v="0"/>
    <x v="0"/>
    <x v="10"/>
  </r>
  <r>
    <x v="0"/>
    <x v="0"/>
    <x v="0"/>
    <x v="5"/>
  </r>
  <r>
    <x v="0"/>
    <x v="2"/>
    <x v="0"/>
    <x v="5"/>
  </r>
  <r>
    <x v="0"/>
    <x v="0"/>
    <x v="3"/>
    <x v="1"/>
  </r>
  <r>
    <x v="0"/>
    <x v="2"/>
    <x v="2"/>
    <x v="5"/>
  </r>
  <r>
    <x v="0"/>
    <x v="2"/>
    <x v="2"/>
    <x v="5"/>
  </r>
  <r>
    <x v="0"/>
    <x v="1"/>
    <x v="0"/>
    <x v="6"/>
  </r>
  <r>
    <x v="0"/>
    <x v="0"/>
    <x v="0"/>
    <x v="7"/>
  </r>
  <r>
    <x v="0"/>
    <x v="1"/>
    <x v="6"/>
    <x v="10"/>
  </r>
  <r>
    <x v="0"/>
    <x v="0"/>
    <x v="6"/>
    <x v="10"/>
  </r>
  <r>
    <x v="0"/>
    <x v="0"/>
    <x v="6"/>
    <x v="10"/>
  </r>
  <r>
    <x v="0"/>
    <x v="1"/>
    <x v="6"/>
    <x v="0"/>
  </r>
  <r>
    <x v="0"/>
    <x v="0"/>
    <x v="0"/>
    <x v="3"/>
  </r>
  <r>
    <x v="0"/>
    <x v="1"/>
    <x v="1"/>
    <x v="10"/>
  </r>
  <r>
    <x v="0"/>
    <x v="0"/>
    <x v="1"/>
    <x v="1"/>
  </r>
  <r>
    <x v="0"/>
    <x v="1"/>
    <x v="0"/>
    <x v="5"/>
  </r>
  <r>
    <x v="0"/>
    <x v="0"/>
    <x v="0"/>
    <x v="5"/>
  </r>
  <r>
    <x v="0"/>
    <x v="1"/>
    <x v="0"/>
    <x v="5"/>
  </r>
  <r>
    <x v="0"/>
    <x v="0"/>
    <x v="1"/>
    <x v="7"/>
  </r>
  <r>
    <x v="0"/>
    <x v="1"/>
    <x v="1"/>
    <x v="7"/>
  </r>
  <r>
    <x v="0"/>
    <x v="0"/>
    <x v="1"/>
    <x v="7"/>
  </r>
  <r>
    <x v="0"/>
    <x v="0"/>
    <x v="1"/>
    <x v="7"/>
  </r>
  <r>
    <x v="0"/>
    <x v="0"/>
    <x v="3"/>
    <x v="7"/>
  </r>
  <r>
    <x v="0"/>
    <x v="0"/>
    <x v="3"/>
    <x v="7"/>
  </r>
  <r>
    <x v="0"/>
    <x v="1"/>
    <x v="3"/>
    <x v="7"/>
  </r>
  <r>
    <x v="0"/>
    <x v="1"/>
    <x v="3"/>
    <x v="7"/>
  </r>
  <r>
    <x v="0"/>
    <x v="0"/>
    <x v="3"/>
    <x v="7"/>
  </r>
  <r>
    <x v="0"/>
    <x v="1"/>
    <x v="6"/>
    <x v="10"/>
  </r>
  <r>
    <x v="0"/>
    <x v="0"/>
    <x v="6"/>
    <x v="10"/>
  </r>
  <r>
    <x v="0"/>
    <x v="0"/>
    <x v="6"/>
    <x v="10"/>
  </r>
  <r>
    <x v="0"/>
    <x v="0"/>
    <x v="6"/>
    <x v="3"/>
  </r>
  <r>
    <x v="0"/>
    <x v="1"/>
    <x v="6"/>
    <x v="3"/>
  </r>
  <r>
    <x v="0"/>
    <x v="0"/>
    <x v="1"/>
    <x v="10"/>
  </r>
  <r>
    <x v="0"/>
    <x v="2"/>
    <x v="3"/>
    <x v="5"/>
  </r>
  <r>
    <x v="0"/>
    <x v="0"/>
    <x v="1"/>
    <x v="4"/>
  </r>
  <r>
    <x v="0"/>
    <x v="1"/>
    <x v="1"/>
    <x v="4"/>
  </r>
  <r>
    <x v="0"/>
    <x v="0"/>
    <x v="6"/>
    <x v="10"/>
  </r>
  <r>
    <x v="0"/>
    <x v="1"/>
    <x v="6"/>
    <x v="10"/>
  </r>
  <r>
    <x v="0"/>
    <x v="0"/>
    <x v="6"/>
    <x v="10"/>
  </r>
  <r>
    <x v="0"/>
    <x v="1"/>
    <x v="6"/>
    <x v="10"/>
  </r>
  <r>
    <x v="0"/>
    <x v="1"/>
    <x v="6"/>
    <x v="10"/>
  </r>
  <r>
    <x v="0"/>
    <x v="0"/>
    <x v="6"/>
    <x v="10"/>
  </r>
  <r>
    <x v="0"/>
    <x v="1"/>
    <x v="6"/>
    <x v="10"/>
  </r>
  <r>
    <x v="0"/>
    <x v="1"/>
    <x v="6"/>
    <x v="10"/>
  </r>
  <r>
    <x v="0"/>
    <x v="0"/>
    <x v="6"/>
    <x v="10"/>
  </r>
  <r>
    <x v="0"/>
    <x v="0"/>
    <x v="0"/>
    <x v="10"/>
  </r>
  <r>
    <x v="0"/>
    <x v="0"/>
    <x v="1"/>
    <x v="3"/>
  </r>
  <r>
    <x v="0"/>
    <x v="0"/>
    <x v="1"/>
    <x v="1"/>
  </r>
  <r>
    <x v="0"/>
    <x v="0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0"/>
    <x v="6"/>
    <x v="5"/>
  </r>
  <r>
    <x v="0"/>
    <x v="1"/>
    <x v="0"/>
    <x v="5"/>
  </r>
  <r>
    <x v="0"/>
    <x v="0"/>
    <x v="0"/>
    <x v="5"/>
  </r>
  <r>
    <x v="0"/>
    <x v="1"/>
    <x v="0"/>
    <x v="5"/>
  </r>
  <r>
    <x v="0"/>
    <x v="0"/>
    <x v="0"/>
    <x v="5"/>
  </r>
  <r>
    <x v="0"/>
    <x v="0"/>
    <x v="1"/>
    <x v="10"/>
  </r>
  <r>
    <x v="0"/>
    <x v="1"/>
    <x v="1"/>
    <x v="10"/>
  </r>
  <r>
    <x v="0"/>
    <x v="1"/>
    <x v="1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0"/>
    <x v="1"/>
    <x v="10"/>
  </r>
  <r>
    <x v="0"/>
    <x v="0"/>
    <x v="0"/>
    <x v="4"/>
  </r>
  <r>
    <x v="0"/>
    <x v="0"/>
    <x v="0"/>
    <x v="4"/>
  </r>
  <r>
    <x v="0"/>
    <x v="0"/>
    <x v="1"/>
    <x v="1"/>
  </r>
  <r>
    <x v="0"/>
    <x v="1"/>
    <x v="1"/>
    <x v="1"/>
  </r>
  <r>
    <x v="0"/>
    <x v="1"/>
    <x v="1"/>
    <x v="1"/>
  </r>
  <r>
    <x v="0"/>
    <x v="0"/>
    <x v="5"/>
    <x v="10"/>
  </r>
  <r>
    <x v="0"/>
    <x v="0"/>
    <x v="5"/>
    <x v="10"/>
  </r>
  <r>
    <x v="0"/>
    <x v="1"/>
    <x v="6"/>
    <x v="1"/>
  </r>
  <r>
    <x v="0"/>
    <x v="1"/>
    <x v="6"/>
    <x v="1"/>
  </r>
  <r>
    <x v="0"/>
    <x v="2"/>
    <x v="6"/>
    <x v="1"/>
  </r>
  <r>
    <x v="0"/>
    <x v="1"/>
    <x v="6"/>
    <x v="5"/>
  </r>
  <r>
    <x v="0"/>
    <x v="0"/>
    <x v="6"/>
    <x v="1"/>
  </r>
  <r>
    <x v="0"/>
    <x v="0"/>
    <x v="1"/>
    <x v="1"/>
  </r>
  <r>
    <x v="0"/>
    <x v="0"/>
    <x v="1"/>
    <x v="1"/>
  </r>
  <r>
    <x v="0"/>
    <x v="0"/>
    <x v="1"/>
    <x v="4"/>
  </r>
  <r>
    <x v="0"/>
    <x v="0"/>
    <x v="0"/>
    <x v="1"/>
  </r>
  <r>
    <x v="0"/>
    <x v="0"/>
    <x v="0"/>
    <x v="3"/>
  </r>
  <r>
    <x v="0"/>
    <x v="1"/>
    <x v="2"/>
    <x v="7"/>
  </r>
  <r>
    <x v="0"/>
    <x v="1"/>
    <x v="1"/>
    <x v="10"/>
  </r>
  <r>
    <x v="0"/>
    <x v="0"/>
    <x v="5"/>
    <x v="4"/>
  </r>
  <r>
    <x v="0"/>
    <x v="0"/>
    <x v="5"/>
    <x v="4"/>
  </r>
  <r>
    <x v="0"/>
    <x v="1"/>
    <x v="2"/>
    <x v="0"/>
  </r>
  <r>
    <x v="0"/>
    <x v="0"/>
    <x v="4"/>
    <x v="10"/>
  </r>
  <r>
    <x v="0"/>
    <x v="0"/>
    <x v="4"/>
    <x v="10"/>
  </r>
  <r>
    <x v="0"/>
    <x v="0"/>
    <x v="4"/>
    <x v="10"/>
  </r>
  <r>
    <x v="0"/>
    <x v="1"/>
    <x v="4"/>
    <x v="10"/>
  </r>
  <r>
    <x v="0"/>
    <x v="0"/>
    <x v="4"/>
    <x v="1"/>
  </r>
  <r>
    <x v="0"/>
    <x v="0"/>
    <x v="4"/>
    <x v="1"/>
  </r>
  <r>
    <x v="0"/>
    <x v="1"/>
    <x v="4"/>
    <x v="10"/>
  </r>
  <r>
    <x v="0"/>
    <x v="0"/>
    <x v="4"/>
    <x v="10"/>
  </r>
  <r>
    <x v="0"/>
    <x v="0"/>
    <x v="5"/>
    <x v="1"/>
  </r>
  <r>
    <x v="0"/>
    <x v="0"/>
    <x v="1"/>
    <x v="7"/>
  </r>
  <r>
    <x v="0"/>
    <x v="0"/>
    <x v="1"/>
    <x v="7"/>
  </r>
  <r>
    <x v="0"/>
    <x v="0"/>
    <x v="1"/>
    <x v="7"/>
  </r>
  <r>
    <x v="0"/>
    <x v="0"/>
    <x v="1"/>
    <x v="10"/>
  </r>
  <r>
    <x v="0"/>
    <x v="0"/>
    <x v="1"/>
    <x v="3"/>
  </r>
  <r>
    <x v="0"/>
    <x v="0"/>
    <x v="1"/>
    <x v="10"/>
  </r>
  <r>
    <x v="0"/>
    <x v="0"/>
    <x v="1"/>
    <x v="10"/>
  </r>
  <r>
    <x v="0"/>
    <x v="0"/>
    <x v="1"/>
    <x v="7"/>
  </r>
  <r>
    <x v="0"/>
    <x v="1"/>
    <x v="1"/>
    <x v="7"/>
  </r>
  <r>
    <x v="0"/>
    <x v="0"/>
    <x v="1"/>
    <x v="7"/>
  </r>
  <r>
    <x v="0"/>
    <x v="1"/>
    <x v="1"/>
    <x v="5"/>
  </r>
  <r>
    <x v="0"/>
    <x v="1"/>
    <x v="6"/>
    <x v="10"/>
  </r>
  <r>
    <x v="0"/>
    <x v="1"/>
    <x v="6"/>
    <x v="4"/>
  </r>
  <r>
    <x v="0"/>
    <x v="0"/>
    <x v="0"/>
    <x v="10"/>
  </r>
  <r>
    <x v="0"/>
    <x v="0"/>
    <x v="0"/>
    <x v="10"/>
  </r>
  <r>
    <x v="0"/>
    <x v="2"/>
    <x v="0"/>
    <x v="10"/>
  </r>
  <r>
    <x v="0"/>
    <x v="2"/>
    <x v="0"/>
    <x v="10"/>
  </r>
  <r>
    <x v="0"/>
    <x v="1"/>
    <x v="0"/>
    <x v="10"/>
  </r>
  <r>
    <x v="0"/>
    <x v="1"/>
    <x v="0"/>
    <x v="10"/>
  </r>
  <r>
    <x v="0"/>
    <x v="0"/>
    <x v="0"/>
    <x v="10"/>
  </r>
  <r>
    <x v="0"/>
    <x v="1"/>
    <x v="0"/>
    <x v="10"/>
  </r>
  <r>
    <x v="0"/>
    <x v="0"/>
    <x v="1"/>
    <x v="0"/>
  </r>
  <r>
    <x v="0"/>
    <x v="0"/>
    <x v="6"/>
    <x v="5"/>
  </r>
  <r>
    <x v="0"/>
    <x v="1"/>
    <x v="6"/>
    <x v="5"/>
  </r>
  <r>
    <x v="0"/>
    <x v="0"/>
    <x v="6"/>
    <x v="5"/>
  </r>
  <r>
    <x v="0"/>
    <x v="0"/>
    <x v="6"/>
    <x v="5"/>
  </r>
  <r>
    <x v="0"/>
    <x v="1"/>
    <x v="6"/>
    <x v="5"/>
  </r>
  <r>
    <x v="0"/>
    <x v="0"/>
    <x v="1"/>
    <x v="10"/>
  </r>
  <r>
    <x v="0"/>
    <x v="0"/>
    <x v="1"/>
    <x v="10"/>
  </r>
  <r>
    <x v="0"/>
    <x v="1"/>
    <x v="1"/>
    <x v="10"/>
  </r>
  <r>
    <x v="0"/>
    <x v="1"/>
    <x v="0"/>
    <x v="1"/>
  </r>
  <r>
    <x v="0"/>
    <x v="1"/>
    <x v="8"/>
    <x v="10"/>
  </r>
  <r>
    <x v="0"/>
    <x v="1"/>
    <x v="8"/>
    <x v="10"/>
  </r>
  <r>
    <x v="0"/>
    <x v="1"/>
    <x v="8"/>
    <x v="10"/>
  </r>
  <r>
    <x v="0"/>
    <x v="1"/>
    <x v="3"/>
    <x v="5"/>
  </r>
  <r>
    <x v="0"/>
    <x v="0"/>
    <x v="1"/>
    <x v="1"/>
  </r>
  <r>
    <x v="0"/>
    <x v="1"/>
    <x v="1"/>
    <x v="1"/>
  </r>
  <r>
    <x v="0"/>
    <x v="1"/>
    <x v="1"/>
    <x v="4"/>
  </r>
  <r>
    <x v="0"/>
    <x v="1"/>
    <x v="1"/>
    <x v="4"/>
  </r>
  <r>
    <x v="0"/>
    <x v="1"/>
    <x v="1"/>
    <x v="4"/>
  </r>
  <r>
    <x v="0"/>
    <x v="1"/>
    <x v="1"/>
    <x v="4"/>
  </r>
  <r>
    <x v="0"/>
    <x v="1"/>
    <x v="1"/>
    <x v="4"/>
  </r>
  <r>
    <x v="0"/>
    <x v="0"/>
    <x v="1"/>
    <x v="4"/>
  </r>
  <r>
    <x v="0"/>
    <x v="1"/>
    <x v="1"/>
    <x v="4"/>
  </r>
  <r>
    <x v="0"/>
    <x v="0"/>
    <x v="1"/>
    <x v="4"/>
  </r>
  <r>
    <x v="0"/>
    <x v="1"/>
    <x v="1"/>
    <x v="4"/>
  </r>
  <r>
    <x v="0"/>
    <x v="0"/>
    <x v="1"/>
    <x v="4"/>
  </r>
  <r>
    <x v="0"/>
    <x v="1"/>
    <x v="8"/>
    <x v="7"/>
  </r>
  <r>
    <x v="0"/>
    <x v="2"/>
    <x v="8"/>
    <x v="7"/>
  </r>
  <r>
    <x v="0"/>
    <x v="1"/>
    <x v="7"/>
    <x v="5"/>
  </r>
  <r>
    <x v="0"/>
    <x v="0"/>
    <x v="7"/>
    <x v="5"/>
  </r>
  <r>
    <x v="0"/>
    <x v="0"/>
    <x v="7"/>
    <x v="5"/>
  </r>
  <r>
    <x v="0"/>
    <x v="0"/>
    <x v="7"/>
    <x v="5"/>
  </r>
  <r>
    <x v="0"/>
    <x v="1"/>
    <x v="7"/>
    <x v="5"/>
  </r>
  <r>
    <x v="0"/>
    <x v="0"/>
    <x v="7"/>
    <x v="5"/>
  </r>
  <r>
    <x v="0"/>
    <x v="0"/>
    <x v="7"/>
    <x v="5"/>
  </r>
  <r>
    <x v="0"/>
    <x v="0"/>
    <x v="7"/>
    <x v="5"/>
  </r>
  <r>
    <x v="0"/>
    <x v="0"/>
    <x v="7"/>
    <x v="5"/>
  </r>
  <r>
    <x v="0"/>
    <x v="1"/>
    <x v="7"/>
    <x v="5"/>
  </r>
  <r>
    <x v="0"/>
    <x v="1"/>
    <x v="7"/>
    <x v="5"/>
  </r>
  <r>
    <x v="0"/>
    <x v="0"/>
    <x v="7"/>
    <x v="5"/>
  </r>
  <r>
    <x v="0"/>
    <x v="0"/>
    <x v="7"/>
    <x v="5"/>
  </r>
  <r>
    <x v="0"/>
    <x v="1"/>
    <x v="7"/>
    <x v="5"/>
  </r>
  <r>
    <x v="0"/>
    <x v="1"/>
    <x v="7"/>
    <x v="5"/>
  </r>
  <r>
    <x v="0"/>
    <x v="0"/>
    <x v="1"/>
    <x v="7"/>
  </r>
  <r>
    <x v="0"/>
    <x v="1"/>
    <x v="1"/>
    <x v="1"/>
  </r>
  <r>
    <x v="0"/>
    <x v="0"/>
    <x v="1"/>
    <x v="1"/>
  </r>
  <r>
    <x v="0"/>
    <x v="0"/>
    <x v="1"/>
    <x v="1"/>
  </r>
  <r>
    <x v="0"/>
    <x v="0"/>
    <x v="1"/>
    <x v="10"/>
  </r>
  <r>
    <x v="0"/>
    <x v="1"/>
    <x v="1"/>
    <x v="10"/>
  </r>
  <r>
    <x v="0"/>
    <x v="0"/>
    <x v="1"/>
    <x v="10"/>
  </r>
  <r>
    <x v="0"/>
    <x v="0"/>
    <x v="1"/>
    <x v="1"/>
  </r>
  <r>
    <x v="0"/>
    <x v="0"/>
    <x v="1"/>
    <x v="10"/>
  </r>
  <r>
    <x v="0"/>
    <x v="1"/>
    <x v="1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0"/>
    <x v="1"/>
    <x v="1"/>
  </r>
  <r>
    <x v="0"/>
    <x v="0"/>
    <x v="0"/>
    <x v="3"/>
  </r>
  <r>
    <x v="0"/>
    <x v="0"/>
    <x v="0"/>
    <x v="3"/>
  </r>
  <r>
    <x v="0"/>
    <x v="0"/>
    <x v="0"/>
    <x v="3"/>
  </r>
  <r>
    <x v="0"/>
    <x v="1"/>
    <x v="0"/>
    <x v="3"/>
  </r>
  <r>
    <x v="0"/>
    <x v="1"/>
    <x v="3"/>
    <x v="1"/>
  </r>
  <r>
    <x v="0"/>
    <x v="0"/>
    <x v="3"/>
    <x v="1"/>
  </r>
  <r>
    <x v="0"/>
    <x v="0"/>
    <x v="3"/>
    <x v="1"/>
  </r>
  <r>
    <x v="0"/>
    <x v="1"/>
    <x v="3"/>
    <x v="1"/>
  </r>
  <r>
    <x v="0"/>
    <x v="1"/>
    <x v="3"/>
    <x v="1"/>
  </r>
  <r>
    <x v="0"/>
    <x v="0"/>
    <x v="1"/>
    <x v="0"/>
  </r>
  <r>
    <x v="0"/>
    <x v="0"/>
    <x v="1"/>
    <x v="0"/>
  </r>
  <r>
    <x v="0"/>
    <x v="2"/>
    <x v="1"/>
    <x v="0"/>
  </r>
  <r>
    <x v="0"/>
    <x v="0"/>
    <x v="3"/>
    <x v="10"/>
  </r>
  <r>
    <x v="0"/>
    <x v="0"/>
    <x v="3"/>
    <x v="0"/>
  </r>
  <r>
    <x v="0"/>
    <x v="0"/>
    <x v="3"/>
    <x v="10"/>
  </r>
  <r>
    <x v="0"/>
    <x v="0"/>
    <x v="0"/>
    <x v="10"/>
  </r>
  <r>
    <x v="0"/>
    <x v="0"/>
    <x v="0"/>
    <x v="10"/>
  </r>
  <r>
    <x v="0"/>
    <x v="0"/>
    <x v="0"/>
    <x v="10"/>
  </r>
  <r>
    <x v="0"/>
    <x v="0"/>
    <x v="0"/>
    <x v="1"/>
  </r>
  <r>
    <x v="0"/>
    <x v="0"/>
    <x v="6"/>
    <x v="0"/>
  </r>
  <r>
    <x v="0"/>
    <x v="0"/>
    <x v="6"/>
    <x v="0"/>
  </r>
  <r>
    <x v="0"/>
    <x v="1"/>
    <x v="6"/>
    <x v="0"/>
  </r>
  <r>
    <x v="0"/>
    <x v="0"/>
    <x v="6"/>
    <x v="0"/>
  </r>
  <r>
    <x v="0"/>
    <x v="0"/>
    <x v="6"/>
    <x v="0"/>
  </r>
  <r>
    <x v="0"/>
    <x v="1"/>
    <x v="6"/>
    <x v="0"/>
  </r>
  <r>
    <x v="0"/>
    <x v="1"/>
    <x v="6"/>
    <x v="0"/>
  </r>
  <r>
    <x v="0"/>
    <x v="0"/>
    <x v="1"/>
    <x v="0"/>
  </r>
  <r>
    <x v="0"/>
    <x v="0"/>
    <x v="1"/>
    <x v="0"/>
  </r>
  <r>
    <x v="0"/>
    <x v="0"/>
    <x v="1"/>
    <x v="0"/>
  </r>
  <r>
    <x v="0"/>
    <x v="1"/>
    <x v="8"/>
    <x v="1"/>
  </r>
  <r>
    <x v="0"/>
    <x v="0"/>
    <x v="0"/>
    <x v="1"/>
  </r>
  <r>
    <x v="0"/>
    <x v="0"/>
    <x v="3"/>
    <x v="1"/>
  </r>
  <r>
    <x v="0"/>
    <x v="1"/>
    <x v="3"/>
    <x v="1"/>
  </r>
  <r>
    <x v="0"/>
    <x v="0"/>
    <x v="3"/>
    <x v="1"/>
  </r>
  <r>
    <x v="0"/>
    <x v="1"/>
    <x v="3"/>
    <x v="10"/>
  </r>
  <r>
    <x v="0"/>
    <x v="0"/>
    <x v="3"/>
    <x v="1"/>
  </r>
  <r>
    <x v="0"/>
    <x v="0"/>
    <x v="3"/>
    <x v="1"/>
  </r>
  <r>
    <x v="0"/>
    <x v="0"/>
    <x v="3"/>
    <x v="1"/>
  </r>
  <r>
    <x v="0"/>
    <x v="0"/>
    <x v="3"/>
    <x v="1"/>
  </r>
  <r>
    <x v="0"/>
    <x v="0"/>
    <x v="3"/>
    <x v="1"/>
  </r>
  <r>
    <x v="0"/>
    <x v="1"/>
    <x v="3"/>
    <x v="1"/>
  </r>
  <r>
    <x v="0"/>
    <x v="1"/>
    <x v="3"/>
    <x v="1"/>
  </r>
  <r>
    <x v="0"/>
    <x v="1"/>
    <x v="6"/>
    <x v="0"/>
  </r>
  <r>
    <x v="0"/>
    <x v="1"/>
    <x v="6"/>
    <x v="0"/>
  </r>
  <r>
    <x v="0"/>
    <x v="1"/>
    <x v="6"/>
    <x v="0"/>
  </r>
  <r>
    <x v="0"/>
    <x v="1"/>
    <x v="6"/>
    <x v="0"/>
  </r>
  <r>
    <x v="0"/>
    <x v="0"/>
    <x v="6"/>
    <x v="0"/>
  </r>
  <r>
    <x v="0"/>
    <x v="0"/>
    <x v="6"/>
    <x v="0"/>
  </r>
  <r>
    <x v="0"/>
    <x v="0"/>
    <x v="6"/>
    <x v="0"/>
  </r>
  <r>
    <x v="0"/>
    <x v="0"/>
    <x v="5"/>
    <x v="10"/>
  </r>
  <r>
    <x v="0"/>
    <x v="1"/>
    <x v="1"/>
    <x v="7"/>
  </r>
  <r>
    <x v="0"/>
    <x v="1"/>
    <x v="0"/>
    <x v="7"/>
  </r>
  <r>
    <x v="0"/>
    <x v="0"/>
    <x v="0"/>
    <x v="7"/>
  </r>
  <r>
    <x v="0"/>
    <x v="0"/>
    <x v="0"/>
    <x v="1"/>
  </r>
  <r>
    <x v="0"/>
    <x v="0"/>
    <x v="0"/>
    <x v="1"/>
  </r>
  <r>
    <x v="0"/>
    <x v="1"/>
    <x v="0"/>
    <x v="1"/>
  </r>
  <r>
    <x v="0"/>
    <x v="1"/>
    <x v="1"/>
    <x v="6"/>
  </r>
  <r>
    <x v="0"/>
    <x v="0"/>
    <x v="1"/>
    <x v="6"/>
  </r>
  <r>
    <x v="0"/>
    <x v="0"/>
    <x v="1"/>
    <x v="1"/>
  </r>
  <r>
    <x v="0"/>
    <x v="0"/>
    <x v="1"/>
    <x v="1"/>
  </r>
  <r>
    <x v="0"/>
    <x v="1"/>
    <x v="1"/>
    <x v="1"/>
  </r>
  <r>
    <x v="0"/>
    <x v="0"/>
    <x v="1"/>
    <x v="1"/>
  </r>
  <r>
    <x v="0"/>
    <x v="2"/>
    <x v="1"/>
    <x v="10"/>
  </r>
  <r>
    <x v="0"/>
    <x v="1"/>
    <x v="1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1"/>
    <x v="0"/>
    <x v="1"/>
  </r>
  <r>
    <x v="0"/>
    <x v="1"/>
    <x v="0"/>
    <x v="1"/>
  </r>
  <r>
    <x v="0"/>
    <x v="0"/>
    <x v="0"/>
    <x v="10"/>
  </r>
  <r>
    <x v="0"/>
    <x v="0"/>
    <x v="0"/>
    <x v="10"/>
  </r>
  <r>
    <x v="0"/>
    <x v="1"/>
    <x v="0"/>
    <x v="10"/>
  </r>
  <r>
    <x v="0"/>
    <x v="1"/>
    <x v="0"/>
    <x v="1"/>
  </r>
  <r>
    <x v="0"/>
    <x v="1"/>
    <x v="0"/>
    <x v="1"/>
  </r>
  <r>
    <x v="0"/>
    <x v="1"/>
    <x v="0"/>
    <x v="1"/>
  </r>
  <r>
    <x v="0"/>
    <x v="0"/>
    <x v="0"/>
    <x v="1"/>
  </r>
  <r>
    <x v="0"/>
    <x v="2"/>
    <x v="0"/>
    <x v="1"/>
  </r>
  <r>
    <x v="0"/>
    <x v="0"/>
    <x v="0"/>
    <x v="1"/>
  </r>
  <r>
    <x v="0"/>
    <x v="1"/>
    <x v="0"/>
    <x v="4"/>
  </r>
  <r>
    <x v="0"/>
    <x v="1"/>
    <x v="0"/>
    <x v="4"/>
  </r>
  <r>
    <x v="0"/>
    <x v="0"/>
    <x v="0"/>
    <x v="4"/>
  </r>
  <r>
    <x v="0"/>
    <x v="1"/>
    <x v="0"/>
    <x v="4"/>
  </r>
  <r>
    <x v="0"/>
    <x v="1"/>
    <x v="0"/>
    <x v="4"/>
  </r>
  <r>
    <x v="0"/>
    <x v="0"/>
    <x v="0"/>
    <x v="4"/>
  </r>
  <r>
    <x v="0"/>
    <x v="0"/>
    <x v="0"/>
    <x v="4"/>
  </r>
  <r>
    <x v="0"/>
    <x v="1"/>
    <x v="0"/>
    <x v="4"/>
  </r>
  <r>
    <x v="0"/>
    <x v="0"/>
    <x v="1"/>
    <x v="1"/>
  </r>
  <r>
    <x v="0"/>
    <x v="0"/>
    <x v="6"/>
    <x v="10"/>
  </r>
  <r>
    <x v="0"/>
    <x v="1"/>
    <x v="6"/>
    <x v="1"/>
  </r>
  <r>
    <x v="0"/>
    <x v="0"/>
    <x v="6"/>
    <x v="1"/>
  </r>
  <r>
    <x v="0"/>
    <x v="0"/>
    <x v="6"/>
    <x v="10"/>
  </r>
  <r>
    <x v="0"/>
    <x v="1"/>
    <x v="6"/>
    <x v="10"/>
  </r>
  <r>
    <x v="0"/>
    <x v="1"/>
    <x v="6"/>
    <x v="10"/>
  </r>
  <r>
    <x v="0"/>
    <x v="0"/>
    <x v="6"/>
    <x v="10"/>
  </r>
  <r>
    <x v="0"/>
    <x v="1"/>
    <x v="1"/>
    <x v="3"/>
  </r>
  <r>
    <x v="0"/>
    <x v="0"/>
    <x v="0"/>
    <x v="7"/>
  </r>
  <r>
    <x v="0"/>
    <x v="0"/>
    <x v="1"/>
    <x v="7"/>
  </r>
  <r>
    <x v="0"/>
    <x v="1"/>
    <x v="1"/>
    <x v="7"/>
  </r>
  <r>
    <x v="0"/>
    <x v="0"/>
    <x v="1"/>
    <x v="7"/>
  </r>
  <r>
    <x v="0"/>
    <x v="0"/>
    <x v="1"/>
    <x v="7"/>
  </r>
  <r>
    <x v="0"/>
    <x v="0"/>
    <x v="1"/>
    <x v="7"/>
  </r>
  <r>
    <x v="0"/>
    <x v="1"/>
    <x v="1"/>
    <x v="7"/>
  </r>
  <r>
    <x v="0"/>
    <x v="0"/>
    <x v="1"/>
    <x v="10"/>
  </r>
  <r>
    <x v="0"/>
    <x v="1"/>
    <x v="0"/>
    <x v="1"/>
  </r>
  <r>
    <x v="0"/>
    <x v="0"/>
    <x v="0"/>
    <x v="1"/>
  </r>
  <r>
    <x v="0"/>
    <x v="0"/>
    <x v="1"/>
    <x v="10"/>
  </r>
  <r>
    <x v="0"/>
    <x v="0"/>
    <x v="0"/>
    <x v="1"/>
  </r>
  <r>
    <x v="0"/>
    <x v="0"/>
    <x v="5"/>
    <x v="10"/>
  </r>
  <r>
    <x v="0"/>
    <x v="2"/>
    <x v="5"/>
    <x v="10"/>
  </r>
  <r>
    <x v="0"/>
    <x v="2"/>
    <x v="0"/>
    <x v="4"/>
  </r>
  <r>
    <x v="0"/>
    <x v="1"/>
    <x v="0"/>
    <x v="4"/>
  </r>
  <r>
    <x v="0"/>
    <x v="0"/>
    <x v="0"/>
    <x v="4"/>
  </r>
  <r>
    <x v="0"/>
    <x v="1"/>
    <x v="0"/>
    <x v="4"/>
  </r>
  <r>
    <x v="0"/>
    <x v="0"/>
    <x v="1"/>
    <x v="1"/>
  </r>
  <r>
    <x v="0"/>
    <x v="1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0"/>
    <x v="1"/>
    <x v="1"/>
  </r>
  <r>
    <x v="0"/>
    <x v="1"/>
    <x v="6"/>
    <x v="7"/>
  </r>
  <r>
    <x v="0"/>
    <x v="0"/>
    <x v="1"/>
    <x v="4"/>
  </r>
  <r>
    <x v="0"/>
    <x v="0"/>
    <x v="1"/>
    <x v="4"/>
  </r>
  <r>
    <x v="0"/>
    <x v="0"/>
    <x v="1"/>
    <x v="4"/>
  </r>
  <r>
    <x v="0"/>
    <x v="1"/>
    <x v="1"/>
    <x v="4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1"/>
    <x v="0"/>
    <x v="0"/>
  </r>
  <r>
    <x v="0"/>
    <x v="0"/>
    <x v="0"/>
    <x v="0"/>
  </r>
  <r>
    <x v="0"/>
    <x v="0"/>
    <x v="0"/>
    <x v="6"/>
  </r>
  <r>
    <x v="0"/>
    <x v="1"/>
    <x v="0"/>
    <x v="6"/>
  </r>
  <r>
    <x v="0"/>
    <x v="1"/>
    <x v="0"/>
    <x v="6"/>
  </r>
  <r>
    <x v="0"/>
    <x v="0"/>
    <x v="0"/>
    <x v="6"/>
  </r>
  <r>
    <x v="0"/>
    <x v="0"/>
    <x v="1"/>
    <x v="5"/>
  </r>
  <r>
    <x v="0"/>
    <x v="1"/>
    <x v="1"/>
    <x v="0"/>
  </r>
  <r>
    <x v="0"/>
    <x v="1"/>
    <x v="0"/>
    <x v="1"/>
  </r>
  <r>
    <x v="0"/>
    <x v="0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0"/>
    <x v="1"/>
    <x v="10"/>
  </r>
  <r>
    <x v="0"/>
    <x v="0"/>
    <x v="3"/>
    <x v="7"/>
  </r>
  <r>
    <x v="0"/>
    <x v="0"/>
    <x v="1"/>
    <x v="7"/>
  </r>
  <r>
    <x v="0"/>
    <x v="1"/>
    <x v="1"/>
    <x v="4"/>
  </r>
  <r>
    <x v="0"/>
    <x v="0"/>
    <x v="1"/>
    <x v="4"/>
  </r>
  <r>
    <x v="0"/>
    <x v="2"/>
    <x v="1"/>
    <x v="4"/>
  </r>
  <r>
    <x v="0"/>
    <x v="0"/>
    <x v="1"/>
    <x v="4"/>
  </r>
  <r>
    <x v="0"/>
    <x v="1"/>
    <x v="0"/>
    <x v="4"/>
  </r>
  <r>
    <x v="0"/>
    <x v="0"/>
    <x v="0"/>
    <x v="5"/>
  </r>
  <r>
    <x v="0"/>
    <x v="0"/>
    <x v="6"/>
    <x v="6"/>
  </r>
  <r>
    <x v="0"/>
    <x v="0"/>
    <x v="6"/>
    <x v="10"/>
  </r>
  <r>
    <x v="0"/>
    <x v="0"/>
    <x v="6"/>
    <x v="10"/>
  </r>
  <r>
    <x v="0"/>
    <x v="0"/>
    <x v="6"/>
    <x v="10"/>
  </r>
  <r>
    <x v="0"/>
    <x v="0"/>
    <x v="0"/>
    <x v="7"/>
  </r>
  <r>
    <x v="0"/>
    <x v="0"/>
    <x v="0"/>
    <x v="7"/>
  </r>
  <r>
    <x v="0"/>
    <x v="1"/>
    <x v="0"/>
    <x v="7"/>
  </r>
  <r>
    <x v="0"/>
    <x v="0"/>
    <x v="0"/>
    <x v="3"/>
  </r>
  <r>
    <x v="0"/>
    <x v="0"/>
    <x v="0"/>
    <x v="10"/>
  </r>
  <r>
    <x v="0"/>
    <x v="2"/>
    <x v="0"/>
    <x v="10"/>
  </r>
  <r>
    <x v="0"/>
    <x v="0"/>
    <x v="0"/>
    <x v="10"/>
  </r>
  <r>
    <x v="0"/>
    <x v="0"/>
    <x v="0"/>
    <x v="10"/>
  </r>
  <r>
    <x v="0"/>
    <x v="0"/>
    <x v="0"/>
    <x v="3"/>
  </r>
  <r>
    <x v="0"/>
    <x v="1"/>
    <x v="3"/>
    <x v="10"/>
  </r>
  <r>
    <x v="0"/>
    <x v="0"/>
    <x v="3"/>
    <x v="10"/>
  </r>
  <r>
    <x v="0"/>
    <x v="1"/>
    <x v="3"/>
    <x v="10"/>
  </r>
  <r>
    <x v="0"/>
    <x v="1"/>
    <x v="2"/>
    <x v="1"/>
  </r>
  <r>
    <x v="0"/>
    <x v="1"/>
    <x v="1"/>
    <x v="7"/>
  </r>
  <r>
    <x v="0"/>
    <x v="1"/>
    <x v="8"/>
    <x v="4"/>
  </r>
  <r>
    <x v="0"/>
    <x v="0"/>
    <x v="4"/>
    <x v="1"/>
  </r>
  <r>
    <x v="0"/>
    <x v="1"/>
    <x v="4"/>
    <x v="1"/>
  </r>
  <r>
    <x v="0"/>
    <x v="0"/>
    <x v="4"/>
    <x v="1"/>
  </r>
  <r>
    <x v="0"/>
    <x v="0"/>
    <x v="3"/>
    <x v="4"/>
  </r>
  <r>
    <x v="0"/>
    <x v="1"/>
    <x v="3"/>
    <x v="4"/>
  </r>
  <r>
    <x v="0"/>
    <x v="0"/>
    <x v="6"/>
    <x v="0"/>
  </r>
  <r>
    <x v="0"/>
    <x v="1"/>
    <x v="6"/>
    <x v="0"/>
  </r>
  <r>
    <x v="0"/>
    <x v="0"/>
    <x v="6"/>
    <x v="1"/>
  </r>
  <r>
    <x v="0"/>
    <x v="0"/>
    <x v="6"/>
    <x v="1"/>
  </r>
  <r>
    <x v="0"/>
    <x v="0"/>
    <x v="6"/>
    <x v="1"/>
  </r>
  <r>
    <x v="0"/>
    <x v="1"/>
    <x v="6"/>
    <x v="1"/>
  </r>
  <r>
    <x v="0"/>
    <x v="1"/>
    <x v="6"/>
    <x v="1"/>
  </r>
  <r>
    <x v="0"/>
    <x v="0"/>
    <x v="6"/>
    <x v="1"/>
  </r>
  <r>
    <x v="0"/>
    <x v="0"/>
    <x v="6"/>
    <x v="1"/>
  </r>
  <r>
    <x v="0"/>
    <x v="0"/>
    <x v="6"/>
    <x v="1"/>
  </r>
  <r>
    <x v="0"/>
    <x v="1"/>
    <x v="6"/>
    <x v="1"/>
  </r>
  <r>
    <x v="0"/>
    <x v="0"/>
    <x v="3"/>
    <x v="5"/>
  </r>
  <r>
    <x v="0"/>
    <x v="0"/>
    <x v="1"/>
    <x v="1"/>
  </r>
  <r>
    <x v="0"/>
    <x v="0"/>
    <x v="1"/>
    <x v="1"/>
  </r>
  <r>
    <x v="0"/>
    <x v="1"/>
    <x v="1"/>
    <x v="1"/>
  </r>
  <r>
    <x v="0"/>
    <x v="0"/>
    <x v="1"/>
    <x v="1"/>
  </r>
  <r>
    <x v="0"/>
    <x v="1"/>
    <x v="1"/>
    <x v="1"/>
  </r>
  <r>
    <x v="0"/>
    <x v="0"/>
    <x v="1"/>
    <x v="10"/>
  </r>
  <r>
    <x v="0"/>
    <x v="0"/>
    <x v="1"/>
    <x v="10"/>
  </r>
  <r>
    <x v="0"/>
    <x v="2"/>
    <x v="2"/>
    <x v="4"/>
  </r>
  <r>
    <x v="0"/>
    <x v="1"/>
    <x v="2"/>
    <x v="4"/>
  </r>
  <r>
    <x v="0"/>
    <x v="1"/>
    <x v="8"/>
    <x v="1"/>
  </r>
  <r>
    <x v="0"/>
    <x v="1"/>
    <x v="8"/>
    <x v="1"/>
  </r>
  <r>
    <x v="0"/>
    <x v="1"/>
    <x v="8"/>
    <x v="1"/>
  </r>
  <r>
    <x v="0"/>
    <x v="0"/>
    <x v="0"/>
    <x v="3"/>
  </r>
  <r>
    <x v="0"/>
    <x v="1"/>
    <x v="0"/>
    <x v="5"/>
  </r>
  <r>
    <x v="0"/>
    <x v="2"/>
    <x v="6"/>
    <x v="4"/>
  </r>
  <r>
    <x v="0"/>
    <x v="1"/>
    <x v="6"/>
    <x v="4"/>
  </r>
  <r>
    <x v="0"/>
    <x v="1"/>
    <x v="1"/>
    <x v="4"/>
  </r>
  <r>
    <x v="0"/>
    <x v="1"/>
    <x v="1"/>
    <x v="4"/>
  </r>
  <r>
    <x v="0"/>
    <x v="1"/>
    <x v="1"/>
    <x v="4"/>
  </r>
  <r>
    <x v="0"/>
    <x v="0"/>
    <x v="1"/>
    <x v="10"/>
  </r>
  <r>
    <x v="0"/>
    <x v="0"/>
    <x v="1"/>
    <x v="10"/>
  </r>
  <r>
    <x v="0"/>
    <x v="0"/>
    <x v="1"/>
    <x v="6"/>
  </r>
  <r>
    <x v="0"/>
    <x v="0"/>
    <x v="1"/>
    <x v="4"/>
  </r>
  <r>
    <x v="0"/>
    <x v="0"/>
    <x v="1"/>
    <x v="4"/>
  </r>
  <r>
    <x v="0"/>
    <x v="0"/>
    <x v="1"/>
    <x v="4"/>
  </r>
  <r>
    <x v="0"/>
    <x v="1"/>
    <x v="0"/>
    <x v="10"/>
  </r>
  <r>
    <x v="0"/>
    <x v="0"/>
    <x v="0"/>
    <x v="10"/>
  </r>
  <r>
    <x v="0"/>
    <x v="2"/>
    <x v="0"/>
    <x v="10"/>
  </r>
  <r>
    <x v="0"/>
    <x v="0"/>
    <x v="1"/>
    <x v="7"/>
  </r>
  <r>
    <x v="0"/>
    <x v="0"/>
    <x v="4"/>
    <x v="5"/>
  </r>
  <r>
    <x v="0"/>
    <x v="0"/>
    <x v="4"/>
    <x v="1"/>
  </r>
  <r>
    <x v="0"/>
    <x v="1"/>
    <x v="4"/>
    <x v="1"/>
  </r>
  <r>
    <x v="0"/>
    <x v="0"/>
    <x v="4"/>
    <x v="1"/>
  </r>
  <r>
    <x v="0"/>
    <x v="0"/>
    <x v="4"/>
    <x v="10"/>
  </r>
  <r>
    <x v="0"/>
    <x v="0"/>
    <x v="4"/>
    <x v="10"/>
  </r>
  <r>
    <x v="0"/>
    <x v="0"/>
    <x v="4"/>
    <x v="10"/>
  </r>
  <r>
    <x v="0"/>
    <x v="1"/>
    <x v="4"/>
    <x v="10"/>
  </r>
  <r>
    <x v="0"/>
    <x v="0"/>
    <x v="1"/>
    <x v="5"/>
  </r>
  <r>
    <x v="0"/>
    <x v="0"/>
    <x v="1"/>
    <x v="5"/>
  </r>
  <r>
    <x v="0"/>
    <x v="1"/>
    <x v="1"/>
    <x v="5"/>
  </r>
  <r>
    <x v="0"/>
    <x v="0"/>
    <x v="1"/>
    <x v="5"/>
  </r>
  <r>
    <x v="0"/>
    <x v="0"/>
    <x v="1"/>
    <x v="5"/>
  </r>
  <r>
    <x v="0"/>
    <x v="0"/>
    <x v="1"/>
    <x v="5"/>
  </r>
  <r>
    <x v="0"/>
    <x v="1"/>
    <x v="1"/>
    <x v="5"/>
  </r>
  <r>
    <x v="0"/>
    <x v="1"/>
    <x v="1"/>
    <x v="5"/>
  </r>
  <r>
    <x v="0"/>
    <x v="1"/>
    <x v="1"/>
    <x v="5"/>
  </r>
  <r>
    <x v="0"/>
    <x v="0"/>
    <x v="1"/>
    <x v="5"/>
  </r>
  <r>
    <x v="0"/>
    <x v="2"/>
    <x v="1"/>
    <x v="10"/>
  </r>
  <r>
    <x v="0"/>
    <x v="0"/>
    <x v="1"/>
    <x v="3"/>
  </r>
  <r>
    <x v="0"/>
    <x v="0"/>
    <x v="1"/>
    <x v="3"/>
  </r>
  <r>
    <x v="0"/>
    <x v="0"/>
    <x v="6"/>
    <x v="10"/>
  </r>
  <r>
    <x v="0"/>
    <x v="1"/>
    <x v="6"/>
    <x v="10"/>
  </r>
  <r>
    <x v="0"/>
    <x v="1"/>
    <x v="0"/>
    <x v="4"/>
  </r>
  <r>
    <x v="0"/>
    <x v="0"/>
    <x v="0"/>
    <x v="4"/>
  </r>
  <r>
    <x v="0"/>
    <x v="0"/>
    <x v="0"/>
    <x v="4"/>
  </r>
  <r>
    <x v="0"/>
    <x v="1"/>
    <x v="4"/>
    <x v="5"/>
  </r>
  <r>
    <x v="0"/>
    <x v="1"/>
    <x v="4"/>
    <x v="5"/>
  </r>
  <r>
    <x v="0"/>
    <x v="1"/>
    <x v="4"/>
    <x v="5"/>
  </r>
  <r>
    <x v="0"/>
    <x v="0"/>
    <x v="1"/>
    <x v="10"/>
  </r>
  <r>
    <x v="0"/>
    <x v="1"/>
    <x v="1"/>
    <x v="10"/>
  </r>
  <r>
    <x v="0"/>
    <x v="1"/>
    <x v="1"/>
    <x v="10"/>
  </r>
  <r>
    <x v="0"/>
    <x v="0"/>
    <x v="1"/>
    <x v="3"/>
  </r>
  <r>
    <x v="0"/>
    <x v="1"/>
    <x v="1"/>
    <x v="3"/>
  </r>
  <r>
    <x v="0"/>
    <x v="0"/>
    <x v="1"/>
    <x v="10"/>
  </r>
  <r>
    <x v="0"/>
    <x v="0"/>
    <x v="1"/>
    <x v="1"/>
  </r>
  <r>
    <x v="0"/>
    <x v="1"/>
    <x v="1"/>
    <x v="1"/>
  </r>
  <r>
    <x v="0"/>
    <x v="0"/>
    <x v="1"/>
    <x v="1"/>
  </r>
  <r>
    <x v="0"/>
    <x v="1"/>
    <x v="1"/>
    <x v="1"/>
  </r>
  <r>
    <x v="0"/>
    <x v="1"/>
    <x v="6"/>
    <x v="4"/>
  </r>
  <r>
    <x v="0"/>
    <x v="0"/>
    <x v="6"/>
    <x v="4"/>
  </r>
  <r>
    <x v="0"/>
    <x v="0"/>
    <x v="6"/>
    <x v="4"/>
  </r>
  <r>
    <x v="0"/>
    <x v="2"/>
    <x v="6"/>
    <x v="4"/>
  </r>
  <r>
    <x v="0"/>
    <x v="1"/>
    <x v="6"/>
    <x v="4"/>
  </r>
  <r>
    <x v="0"/>
    <x v="1"/>
    <x v="6"/>
    <x v="4"/>
  </r>
  <r>
    <x v="0"/>
    <x v="0"/>
    <x v="6"/>
    <x v="4"/>
  </r>
  <r>
    <x v="0"/>
    <x v="1"/>
    <x v="8"/>
    <x v="1"/>
  </r>
  <r>
    <x v="0"/>
    <x v="2"/>
    <x v="8"/>
    <x v="1"/>
  </r>
  <r>
    <x v="0"/>
    <x v="0"/>
    <x v="5"/>
    <x v="10"/>
  </r>
  <r>
    <x v="0"/>
    <x v="1"/>
    <x v="5"/>
    <x v="10"/>
  </r>
  <r>
    <x v="0"/>
    <x v="0"/>
    <x v="5"/>
    <x v="10"/>
  </r>
  <r>
    <x v="0"/>
    <x v="0"/>
    <x v="5"/>
    <x v="10"/>
  </r>
  <r>
    <x v="0"/>
    <x v="0"/>
    <x v="5"/>
    <x v="10"/>
  </r>
  <r>
    <x v="0"/>
    <x v="1"/>
    <x v="5"/>
    <x v="10"/>
  </r>
  <r>
    <x v="0"/>
    <x v="1"/>
    <x v="5"/>
    <x v="10"/>
  </r>
  <r>
    <x v="0"/>
    <x v="1"/>
    <x v="5"/>
    <x v="10"/>
  </r>
  <r>
    <x v="0"/>
    <x v="1"/>
    <x v="5"/>
    <x v="10"/>
  </r>
  <r>
    <x v="0"/>
    <x v="0"/>
    <x v="0"/>
    <x v="10"/>
  </r>
  <r>
    <x v="0"/>
    <x v="1"/>
    <x v="0"/>
    <x v="10"/>
  </r>
  <r>
    <x v="0"/>
    <x v="0"/>
    <x v="0"/>
    <x v="10"/>
  </r>
  <r>
    <x v="0"/>
    <x v="0"/>
    <x v="6"/>
    <x v="10"/>
  </r>
  <r>
    <x v="0"/>
    <x v="0"/>
    <x v="6"/>
    <x v="10"/>
  </r>
  <r>
    <x v="0"/>
    <x v="0"/>
    <x v="6"/>
    <x v="10"/>
  </r>
  <r>
    <x v="0"/>
    <x v="0"/>
    <x v="6"/>
    <x v="10"/>
  </r>
  <r>
    <x v="0"/>
    <x v="0"/>
    <x v="6"/>
    <x v="10"/>
  </r>
  <r>
    <x v="0"/>
    <x v="1"/>
    <x v="0"/>
    <x v="1"/>
  </r>
  <r>
    <x v="0"/>
    <x v="1"/>
    <x v="0"/>
    <x v="10"/>
  </r>
  <r>
    <x v="0"/>
    <x v="0"/>
    <x v="1"/>
    <x v="1"/>
  </r>
  <r>
    <x v="0"/>
    <x v="0"/>
    <x v="1"/>
    <x v="1"/>
  </r>
  <r>
    <x v="0"/>
    <x v="2"/>
    <x v="0"/>
    <x v="10"/>
  </r>
  <r>
    <x v="0"/>
    <x v="1"/>
    <x v="1"/>
    <x v="6"/>
  </r>
  <r>
    <x v="0"/>
    <x v="1"/>
    <x v="1"/>
    <x v="6"/>
  </r>
  <r>
    <x v="0"/>
    <x v="0"/>
    <x v="1"/>
    <x v="7"/>
  </r>
  <r>
    <x v="0"/>
    <x v="0"/>
    <x v="6"/>
    <x v="4"/>
  </r>
  <r>
    <x v="0"/>
    <x v="1"/>
    <x v="4"/>
    <x v="10"/>
  </r>
  <r>
    <x v="0"/>
    <x v="0"/>
    <x v="1"/>
    <x v="4"/>
  </r>
  <r>
    <x v="0"/>
    <x v="0"/>
    <x v="1"/>
    <x v="4"/>
  </r>
  <r>
    <x v="0"/>
    <x v="0"/>
    <x v="1"/>
    <x v="4"/>
  </r>
  <r>
    <x v="0"/>
    <x v="0"/>
    <x v="1"/>
    <x v="5"/>
  </r>
  <r>
    <x v="0"/>
    <x v="0"/>
    <x v="1"/>
    <x v="4"/>
  </r>
  <r>
    <x v="0"/>
    <x v="0"/>
    <x v="1"/>
    <x v="4"/>
  </r>
  <r>
    <x v="0"/>
    <x v="0"/>
    <x v="1"/>
    <x v="4"/>
  </r>
  <r>
    <x v="0"/>
    <x v="2"/>
    <x v="1"/>
    <x v="1"/>
  </r>
  <r>
    <x v="0"/>
    <x v="1"/>
    <x v="1"/>
    <x v="1"/>
  </r>
  <r>
    <x v="0"/>
    <x v="0"/>
    <x v="1"/>
    <x v="1"/>
  </r>
  <r>
    <x v="0"/>
    <x v="1"/>
    <x v="1"/>
    <x v="1"/>
  </r>
  <r>
    <x v="0"/>
    <x v="2"/>
    <x v="1"/>
    <x v="1"/>
  </r>
  <r>
    <x v="0"/>
    <x v="1"/>
    <x v="1"/>
    <x v="1"/>
  </r>
  <r>
    <x v="0"/>
    <x v="0"/>
    <x v="1"/>
    <x v="1"/>
  </r>
  <r>
    <x v="0"/>
    <x v="0"/>
    <x v="1"/>
    <x v="1"/>
  </r>
  <r>
    <x v="0"/>
    <x v="0"/>
    <x v="6"/>
    <x v="1"/>
  </r>
  <r>
    <x v="0"/>
    <x v="0"/>
    <x v="0"/>
    <x v="10"/>
  </r>
  <r>
    <x v="0"/>
    <x v="0"/>
    <x v="1"/>
    <x v="7"/>
  </r>
  <r>
    <x v="0"/>
    <x v="1"/>
    <x v="1"/>
    <x v="7"/>
  </r>
  <r>
    <x v="0"/>
    <x v="0"/>
    <x v="1"/>
    <x v="1"/>
  </r>
  <r>
    <x v="0"/>
    <x v="1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4"/>
    <x v="5"/>
  </r>
  <r>
    <x v="0"/>
    <x v="1"/>
    <x v="6"/>
    <x v="10"/>
  </r>
  <r>
    <x v="0"/>
    <x v="1"/>
    <x v="6"/>
    <x v="10"/>
  </r>
  <r>
    <x v="0"/>
    <x v="0"/>
    <x v="6"/>
    <x v="10"/>
  </r>
  <r>
    <x v="0"/>
    <x v="0"/>
    <x v="1"/>
    <x v="10"/>
  </r>
  <r>
    <x v="0"/>
    <x v="2"/>
    <x v="4"/>
    <x v="10"/>
  </r>
  <r>
    <x v="0"/>
    <x v="0"/>
    <x v="1"/>
    <x v="4"/>
  </r>
  <r>
    <x v="0"/>
    <x v="0"/>
    <x v="5"/>
    <x v="1"/>
  </r>
  <r>
    <x v="0"/>
    <x v="0"/>
    <x v="0"/>
    <x v="1"/>
  </r>
  <r>
    <x v="0"/>
    <x v="0"/>
    <x v="0"/>
    <x v="1"/>
  </r>
  <r>
    <x v="0"/>
    <x v="1"/>
    <x v="3"/>
    <x v="5"/>
  </r>
  <r>
    <x v="0"/>
    <x v="1"/>
    <x v="3"/>
    <x v="5"/>
  </r>
  <r>
    <x v="0"/>
    <x v="0"/>
    <x v="0"/>
    <x v="10"/>
  </r>
  <r>
    <x v="0"/>
    <x v="1"/>
    <x v="0"/>
    <x v="10"/>
  </r>
  <r>
    <x v="0"/>
    <x v="0"/>
    <x v="0"/>
    <x v="4"/>
  </r>
  <r>
    <x v="0"/>
    <x v="1"/>
    <x v="6"/>
    <x v="1"/>
  </r>
  <r>
    <x v="0"/>
    <x v="0"/>
    <x v="4"/>
    <x v="3"/>
  </r>
  <r>
    <x v="0"/>
    <x v="1"/>
    <x v="0"/>
    <x v="5"/>
  </r>
  <r>
    <x v="0"/>
    <x v="2"/>
    <x v="0"/>
    <x v="5"/>
  </r>
  <r>
    <x v="0"/>
    <x v="1"/>
    <x v="0"/>
    <x v="5"/>
  </r>
  <r>
    <x v="0"/>
    <x v="1"/>
    <x v="0"/>
    <x v="5"/>
  </r>
  <r>
    <x v="0"/>
    <x v="1"/>
    <x v="6"/>
    <x v="4"/>
  </r>
  <r>
    <x v="0"/>
    <x v="1"/>
    <x v="6"/>
    <x v="4"/>
  </r>
  <r>
    <x v="0"/>
    <x v="1"/>
    <x v="1"/>
    <x v="3"/>
  </r>
  <r>
    <x v="0"/>
    <x v="0"/>
    <x v="1"/>
    <x v="3"/>
  </r>
  <r>
    <x v="0"/>
    <x v="1"/>
    <x v="1"/>
    <x v="3"/>
  </r>
  <r>
    <x v="0"/>
    <x v="0"/>
    <x v="1"/>
    <x v="3"/>
  </r>
  <r>
    <x v="0"/>
    <x v="1"/>
    <x v="1"/>
    <x v="3"/>
  </r>
  <r>
    <x v="0"/>
    <x v="0"/>
    <x v="0"/>
    <x v="10"/>
  </r>
  <r>
    <x v="0"/>
    <x v="0"/>
    <x v="4"/>
    <x v="7"/>
  </r>
  <r>
    <x v="0"/>
    <x v="0"/>
    <x v="4"/>
    <x v="7"/>
  </r>
  <r>
    <x v="0"/>
    <x v="0"/>
    <x v="0"/>
    <x v="4"/>
  </r>
  <r>
    <x v="0"/>
    <x v="0"/>
    <x v="0"/>
    <x v="4"/>
  </r>
  <r>
    <x v="0"/>
    <x v="0"/>
    <x v="1"/>
    <x v="5"/>
  </r>
  <r>
    <x v="0"/>
    <x v="1"/>
    <x v="1"/>
    <x v="5"/>
  </r>
  <r>
    <x v="0"/>
    <x v="0"/>
    <x v="1"/>
    <x v="5"/>
  </r>
  <r>
    <x v="0"/>
    <x v="0"/>
    <x v="5"/>
    <x v="7"/>
  </r>
  <r>
    <x v="0"/>
    <x v="1"/>
    <x v="6"/>
    <x v="10"/>
  </r>
  <r>
    <x v="0"/>
    <x v="0"/>
    <x v="6"/>
    <x v="10"/>
  </r>
  <r>
    <x v="0"/>
    <x v="0"/>
    <x v="6"/>
    <x v="10"/>
  </r>
  <r>
    <x v="0"/>
    <x v="0"/>
    <x v="6"/>
    <x v="10"/>
  </r>
  <r>
    <x v="0"/>
    <x v="1"/>
    <x v="0"/>
    <x v="6"/>
  </r>
  <r>
    <x v="0"/>
    <x v="0"/>
    <x v="0"/>
    <x v="10"/>
  </r>
  <r>
    <x v="0"/>
    <x v="1"/>
    <x v="0"/>
    <x v="10"/>
  </r>
  <r>
    <x v="0"/>
    <x v="0"/>
    <x v="0"/>
    <x v="6"/>
  </r>
  <r>
    <x v="0"/>
    <x v="0"/>
    <x v="0"/>
    <x v="10"/>
  </r>
  <r>
    <x v="0"/>
    <x v="1"/>
    <x v="0"/>
    <x v="10"/>
  </r>
  <r>
    <x v="0"/>
    <x v="1"/>
    <x v="0"/>
    <x v="6"/>
  </r>
  <r>
    <x v="0"/>
    <x v="0"/>
    <x v="0"/>
    <x v="10"/>
  </r>
  <r>
    <x v="0"/>
    <x v="0"/>
    <x v="0"/>
    <x v="10"/>
  </r>
  <r>
    <x v="0"/>
    <x v="0"/>
    <x v="0"/>
    <x v="6"/>
  </r>
  <r>
    <x v="0"/>
    <x v="0"/>
    <x v="0"/>
    <x v="6"/>
  </r>
  <r>
    <x v="0"/>
    <x v="0"/>
    <x v="0"/>
    <x v="6"/>
  </r>
  <r>
    <x v="0"/>
    <x v="0"/>
    <x v="0"/>
    <x v="6"/>
  </r>
  <r>
    <x v="0"/>
    <x v="1"/>
    <x v="0"/>
    <x v="6"/>
  </r>
  <r>
    <x v="0"/>
    <x v="1"/>
    <x v="0"/>
    <x v="6"/>
  </r>
  <r>
    <x v="0"/>
    <x v="0"/>
    <x v="6"/>
    <x v="10"/>
  </r>
  <r>
    <x v="0"/>
    <x v="1"/>
    <x v="6"/>
    <x v="10"/>
  </r>
  <r>
    <x v="0"/>
    <x v="1"/>
    <x v="6"/>
    <x v="10"/>
  </r>
  <r>
    <x v="0"/>
    <x v="1"/>
    <x v="2"/>
    <x v="4"/>
  </r>
  <r>
    <x v="0"/>
    <x v="1"/>
    <x v="2"/>
    <x v="4"/>
  </r>
  <r>
    <x v="0"/>
    <x v="1"/>
    <x v="0"/>
    <x v="10"/>
  </r>
  <r>
    <x v="0"/>
    <x v="1"/>
    <x v="1"/>
    <x v="3"/>
  </r>
  <r>
    <x v="0"/>
    <x v="0"/>
    <x v="1"/>
    <x v="3"/>
  </r>
  <r>
    <x v="0"/>
    <x v="0"/>
    <x v="1"/>
    <x v="3"/>
  </r>
  <r>
    <x v="0"/>
    <x v="0"/>
    <x v="6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1"/>
    <x v="1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0"/>
    <x v="5"/>
    <x v="0"/>
  </r>
  <r>
    <x v="0"/>
    <x v="0"/>
    <x v="5"/>
    <x v="0"/>
  </r>
  <r>
    <x v="0"/>
    <x v="0"/>
    <x v="5"/>
    <x v="0"/>
  </r>
  <r>
    <x v="0"/>
    <x v="0"/>
    <x v="0"/>
    <x v="10"/>
  </r>
  <r>
    <x v="0"/>
    <x v="1"/>
    <x v="0"/>
    <x v="10"/>
  </r>
  <r>
    <x v="0"/>
    <x v="0"/>
    <x v="4"/>
    <x v="1"/>
  </r>
  <r>
    <x v="0"/>
    <x v="1"/>
    <x v="1"/>
    <x v="5"/>
  </r>
  <r>
    <x v="0"/>
    <x v="0"/>
    <x v="1"/>
    <x v="5"/>
  </r>
  <r>
    <x v="0"/>
    <x v="0"/>
    <x v="1"/>
    <x v="7"/>
  </r>
  <r>
    <x v="0"/>
    <x v="1"/>
    <x v="1"/>
    <x v="1"/>
  </r>
  <r>
    <x v="0"/>
    <x v="0"/>
    <x v="1"/>
    <x v="7"/>
  </r>
  <r>
    <x v="0"/>
    <x v="0"/>
    <x v="1"/>
    <x v="1"/>
  </r>
  <r>
    <x v="0"/>
    <x v="1"/>
    <x v="1"/>
    <x v="1"/>
  </r>
  <r>
    <x v="0"/>
    <x v="1"/>
    <x v="1"/>
    <x v="1"/>
  </r>
  <r>
    <x v="0"/>
    <x v="0"/>
    <x v="1"/>
    <x v="7"/>
  </r>
  <r>
    <x v="0"/>
    <x v="0"/>
    <x v="1"/>
    <x v="1"/>
  </r>
  <r>
    <x v="0"/>
    <x v="0"/>
    <x v="1"/>
    <x v="7"/>
  </r>
  <r>
    <x v="0"/>
    <x v="0"/>
    <x v="1"/>
    <x v="1"/>
  </r>
  <r>
    <x v="0"/>
    <x v="2"/>
    <x v="1"/>
    <x v="1"/>
  </r>
  <r>
    <x v="0"/>
    <x v="0"/>
    <x v="1"/>
    <x v="1"/>
  </r>
  <r>
    <x v="0"/>
    <x v="0"/>
    <x v="1"/>
    <x v="1"/>
  </r>
  <r>
    <x v="0"/>
    <x v="0"/>
    <x v="1"/>
    <x v="7"/>
  </r>
  <r>
    <x v="0"/>
    <x v="0"/>
    <x v="1"/>
    <x v="7"/>
  </r>
  <r>
    <x v="0"/>
    <x v="1"/>
    <x v="1"/>
    <x v="7"/>
  </r>
  <r>
    <x v="0"/>
    <x v="1"/>
    <x v="1"/>
    <x v="1"/>
  </r>
  <r>
    <x v="0"/>
    <x v="0"/>
    <x v="1"/>
    <x v="7"/>
  </r>
  <r>
    <x v="0"/>
    <x v="1"/>
    <x v="1"/>
    <x v="7"/>
  </r>
  <r>
    <x v="0"/>
    <x v="1"/>
    <x v="1"/>
    <x v="7"/>
  </r>
  <r>
    <x v="0"/>
    <x v="1"/>
    <x v="1"/>
    <x v="1"/>
  </r>
  <r>
    <x v="0"/>
    <x v="0"/>
    <x v="1"/>
    <x v="7"/>
  </r>
  <r>
    <x v="0"/>
    <x v="1"/>
    <x v="1"/>
    <x v="7"/>
  </r>
  <r>
    <x v="0"/>
    <x v="0"/>
    <x v="1"/>
    <x v="1"/>
  </r>
  <r>
    <x v="0"/>
    <x v="1"/>
    <x v="1"/>
    <x v="1"/>
  </r>
  <r>
    <x v="0"/>
    <x v="1"/>
    <x v="1"/>
    <x v="1"/>
  </r>
  <r>
    <x v="0"/>
    <x v="1"/>
    <x v="0"/>
    <x v="3"/>
  </r>
  <r>
    <x v="0"/>
    <x v="0"/>
    <x v="0"/>
    <x v="3"/>
  </r>
  <r>
    <x v="0"/>
    <x v="1"/>
    <x v="7"/>
    <x v="1"/>
  </r>
  <r>
    <x v="0"/>
    <x v="0"/>
    <x v="1"/>
    <x v="4"/>
  </r>
  <r>
    <x v="0"/>
    <x v="1"/>
    <x v="0"/>
    <x v="1"/>
  </r>
  <r>
    <x v="0"/>
    <x v="1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1"/>
    <x v="2"/>
    <x v="10"/>
  </r>
  <r>
    <x v="0"/>
    <x v="1"/>
    <x v="2"/>
    <x v="10"/>
  </r>
  <r>
    <x v="0"/>
    <x v="0"/>
    <x v="0"/>
    <x v="4"/>
  </r>
  <r>
    <x v="0"/>
    <x v="0"/>
    <x v="1"/>
    <x v="0"/>
  </r>
  <r>
    <x v="0"/>
    <x v="0"/>
    <x v="0"/>
    <x v="3"/>
  </r>
  <r>
    <x v="0"/>
    <x v="1"/>
    <x v="0"/>
    <x v="3"/>
  </r>
  <r>
    <x v="0"/>
    <x v="1"/>
    <x v="0"/>
    <x v="3"/>
  </r>
  <r>
    <x v="0"/>
    <x v="1"/>
    <x v="0"/>
    <x v="1"/>
  </r>
  <r>
    <x v="0"/>
    <x v="0"/>
    <x v="0"/>
    <x v="1"/>
  </r>
  <r>
    <x v="0"/>
    <x v="0"/>
    <x v="1"/>
    <x v="5"/>
  </r>
  <r>
    <x v="0"/>
    <x v="1"/>
    <x v="1"/>
    <x v="1"/>
  </r>
  <r>
    <x v="0"/>
    <x v="1"/>
    <x v="1"/>
    <x v="3"/>
  </r>
  <r>
    <x v="0"/>
    <x v="0"/>
    <x v="6"/>
    <x v="1"/>
  </r>
  <r>
    <x v="0"/>
    <x v="0"/>
    <x v="6"/>
    <x v="1"/>
  </r>
  <r>
    <x v="0"/>
    <x v="1"/>
    <x v="6"/>
    <x v="1"/>
  </r>
  <r>
    <x v="0"/>
    <x v="0"/>
    <x v="6"/>
    <x v="1"/>
  </r>
  <r>
    <x v="0"/>
    <x v="1"/>
    <x v="6"/>
    <x v="1"/>
  </r>
  <r>
    <x v="0"/>
    <x v="0"/>
    <x v="6"/>
    <x v="1"/>
  </r>
  <r>
    <x v="0"/>
    <x v="0"/>
    <x v="6"/>
    <x v="1"/>
  </r>
  <r>
    <x v="0"/>
    <x v="0"/>
    <x v="6"/>
    <x v="1"/>
  </r>
  <r>
    <x v="0"/>
    <x v="1"/>
    <x v="6"/>
    <x v="1"/>
  </r>
  <r>
    <x v="0"/>
    <x v="0"/>
    <x v="6"/>
    <x v="1"/>
  </r>
  <r>
    <x v="0"/>
    <x v="1"/>
    <x v="6"/>
    <x v="1"/>
  </r>
  <r>
    <x v="0"/>
    <x v="1"/>
    <x v="6"/>
    <x v="1"/>
  </r>
  <r>
    <x v="0"/>
    <x v="1"/>
    <x v="6"/>
    <x v="1"/>
  </r>
  <r>
    <x v="0"/>
    <x v="1"/>
    <x v="6"/>
    <x v="1"/>
  </r>
  <r>
    <x v="0"/>
    <x v="1"/>
    <x v="8"/>
    <x v="10"/>
  </r>
  <r>
    <x v="0"/>
    <x v="1"/>
    <x v="8"/>
    <x v="10"/>
  </r>
  <r>
    <x v="0"/>
    <x v="0"/>
    <x v="5"/>
    <x v="5"/>
  </r>
  <r>
    <x v="0"/>
    <x v="0"/>
    <x v="5"/>
    <x v="10"/>
  </r>
  <r>
    <x v="0"/>
    <x v="0"/>
    <x v="1"/>
    <x v="10"/>
  </r>
  <r>
    <x v="0"/>
    <x v="0"/>
    <x v="0"/>
    <x v="7"/>
  </r>
  <r>
    <x v="0"/>
    <x v="1"/>
    <x v="0"/>
    <x v="7"/>
  </r>
  <r>
    <x v="0"/>
    <x v="0"/>
    <x v="0"/>
    <x v="7"/>
  </r>
  <r>
    <x v="0"/>
    <x v="1"/>
    <x v="0"/>
    <x v="7"/>
  </r>
  <r>
    <x v="0"/>
    <x v="0"/>
    <x v="0"/>
    <x v="7"/>
  </r>
  <r>
    <x v="0"/>
    <x v="0"/>
    <x v="0"/>
    <x v="7"/>
  </r>
  <r>
    <x v="0"/>
    <x v="0"/>
    <x v="1"/>
    <x v="7"/>
  </r>
  <r>
    <x v="0"/>
    <x v="0"/>
    <x v="1"/>
    <x v="7"/>
  </r>
  <r>
    <x v="0"/>
    <x v="0"/>
    <x v="1"/>
    <x v="7"/>
  </r>
  <r>
    <x v="0"/>
    <x v="1"/>
    <x v="1"/>
    <x v="7"/>
  </r>
  <r>
    <x v="0"/>
    <x v="0"/>
    <x v="1"/>
    <x v="7"/>
  </r>
  <r>
    <x v="0"/>
    <x v="0"/>
    <x v="1"/>
    <x v="7"/>
  </r>
  <r>
    <x v="0"/>
    <x v="0"/>
    <x v="1"/>
    <x v="7"/>
  </r>
  <r>
    <x v="0"/>
    <x v="0"/>
    <x v="1"/>
    <x v="7"/>
  </r>
  <r>
    <x v="0"/>
    <x v="0"/>
    <x v="1"/>
    <x v="7"/>
  </r>
  <r>
    <x v="0"/>
    <x v="0"/>
    <x v="1"/>
    <x v="7"/>
  </r>
  <r>
    <x v="0"/>
    <x v="1"/>
    <x v="1"/>
    <x v="5"/>
  </r>
  <r>
    <x v="0"/>
    <x v="2"/>
    <x v="1"/>
    <x v="5"/>
  </r>
  <r>
    <x v="0"/>
    <x v="0"/>
    <x v="1"/>
    <x v="4"/>
  </r>
  <r>
    <x v="0"/>
    <x v="0"/>
    <x v="1"/>
    <x v="0"/>
  </r>
  <r>
    <x v="0"/>
    <x v="1"/>
    <x v="1"/>
    <x v="5"/>
  </r>
  <r>
    <x v="0"/>
    <x v="2"/>
    <x v="1"/>
    <x v="5"/>
  </r>
  <r>
    <x v="0"/>
    <x v="1"/>
    <x v="1"/>
    <x v="5"/>
  </r>
  <r>
    <x v="0"/>
    <x v="2"/>
    <x v="1"/>
    <x v="5"/>
  </r>
  <r>
    <x v="0"/>
    <x v="1"/>
    <x v="1"/>
    <x v="7"/>
  </r>
  <r>
    <x v="0"/>
    <x v="0"/>
    <x v="1"/>
    <x v="7"/>
  </r>
  <r>
    <x v="0"/>
    <x v="0"/>
    <x v="1"/>
    <x v="7"/>
  </r>
  <r>
    <x v="0"/>
    <x v="0"/>
    <x v="1"/>
    <x v="7"/>
  </r>
  <r>
    <x v="0"/>
    <x v="0"/>
    <x v="1"/>
    <x v="7"/>
  </r>
  <r>
    <x v="0"/>
    <x v="2"/>
    <x v="0"/>
    <x v="5"/>
  </r>
  <r>
    <x v="0"/>
    <x v="0"/>
    <x v="0"/>
    <x v="10"/>
  </r>
  <r>
    <x v="0"/>
    <x v="0"/>
    <x v="0"/>
    <x v="10"/>
  </r>
  <r>
    <x v="0"/>
    <x v="0"/>
    <x v="0"/>
    <x v="5"/>
  </r>
  <r>
    <x v="0"/>
    <x v="0"/>
    <x v="1"/>
    <x v="10"/>
  </r>
  <r>
    <x v="0"/>
    <x v="0"/>
    <x v="5"/>
    <x v="1"/>
  </r>
  <r>
    <x v="0"/>
    <x v="0"/>
    <x v="5"/>
    <x v="1"/>
  </r>
  <r>
    <x v="0"/>
    <x v="0"/>
    <x v="5"/>
    <x v="1"/>
  </r>
  <r>
    <x v="0"/>
    <x v="0"/>
    <x v="5"/>
    <x v="1"/>
  </r>
  <r>
    <x v="0"/>
    <x v="1"/>
    <x v="5"/>
    <x v="1"/>
  </r>
  <r>
    <x v="0"/>
    <x v="1"/>
    <x v="0"/>
    <x v="1"/>
  </r>
  <r>
    <x v="0"/>
    <x v="1"/>
    <x v="8"/>
    <x v="4"/>
  </r>
  <r>
    <x v="0"/>
    <x v="1"/>
    <x v="8"/>
    <x v="0"/>
  </r>
  <r>
    <x v="0"/>
    <x v="1"/>
    <x v="8"/>
    <x v="0"/>
  </r>
  <r>
    <x v="0"/>
    <x v="1"/>
    <x v="8"/>
    <x v="4"/>
  </r>
  <r>
    <x v="0"/>
    <x v="1"/>
    <x v="8"/>
    <x v="0"/>
  </r>
  <r>
    <x v="0"/>
    <x v="1"/>
    <x v="8"/>
    <x v="0"/>
  </r>
  <r>
    <x v="0"/>
    <x v="1"/>
    <x v="8"/>
    <x v="4"/>
  </r>
  <r>
    <x v="0"/>
    <x v="1"/>
    <x v="8"/>
    <x v="4"/>
  </r>
  <r>
    <x v="0"/>
    <x v="1"/>
    <x v="8"/>
    <x v="4"/>
  </r>
  <r>
    <x v="0"/>
    <x v="1"/>
    <x v="8"/>
    <x v="4"/>
  </r>
  <r>
    <x v="0"/>
    <x v="1"/>
    <x v="8"/>
    <x v="4"/>
  </r>
  <r>
    <x v="0"/>
    <x v="1"/>
    <x v="8"/>
    <x v="4"/>
  </r>
  <r>
    <x v="0"/>
    <x v="1"/>
    <x v="8"/>
    <x v="4"/>
  </r>
  <r>
    <x v="0"/>
    <x v="0"/>
    <x v="0"/>
    <x v="5"/>
  </r>
  <r>
    <x v="0"/>
    <x v="0"/>
    <x v="0"/>
    <x v="4"/>
  </r>
  <r>
    <x v="0"/>
    <x v="0"/>
    <x v="0"/>
    <x v="4"/>
  </r>
  <r>
    <x v="0"/>
    <x v="1"/>
    <x v="8"/>
    <x v="4"/>
  </r>
  <r>
    <x v="0"/>
    <x v="1"/>
    <x v="8"/>
    <x v="4"/>
  </r>
  <r>
    <x v="0"/>
    <x v="1"/>
    <x v="8"/>
    <x v="4"/>
  </r>
  <r>
    <x v="0"/>
    <x v="1"/>
    <x v="8"/>
    <x v="1"/>
  </r>
  <r>
    <x v="0"/>
    <x v="1"/>
    <x v="8"/>
    <x v="1"/>
  </r>
  <r>
    <x v="0"/>
    <x v="1"/>
    <x v="8"/>
    <x v="4"/>
  </r>
  <r>
    <x v="0"/>
    <x v="1"/>
    <x v="8"/>
    <x v="4"/>
  </r>
  <r>
    <x v="0"/>
    <x v="1"/>
    <x v="8"/>
    <x v="4"/>
  </r>
  <r>
    <x v="0"/>
    <x v="1"/>
    <x v="8"/>
    <x v="4"/>
  </r>
  <r>
    <x v="0"/>
    <x v="2"/>
    <x v="8"/>
    <x v="1"/>
  </r>
  <r>
    <x v="0"/>
    <x v="1"/>
    <x v="8"/>
    <x v="4"/>
  </r>
  <r>
    <x v="0"/>
    <x v="1"/>
    <x v="8"/>
    <x v="1"/>
  </r>
  <r>
    <x v="0"/>
    <x v="1"/>
    <x v="8"/>
    <x v="4"/>
  </r>
  <r>
    <x v="0"/>
    <x v="1"/>
    <x v="8"/>
    <x v="4"/>
  </r>
  <r>
    <x v="0"/>
    <x v="1"/>
    <x v="8"/>
    <x v="1"/>
  </r>
  <r>
    <x v="0"/>
    <x v="0"/>
    <x v="6"/>
    <x v="1"/>
  </r>
  <r>
    <x v="0"/>
    <x v="0"/>
    <x v="6"/>
    <x v="1"/>
  </r>
  <r>
    <x v="0"/>
    <x v="0"/>
    <x v="6"/>
    <x v="10"/>
  </r>
  <r>
    <x v="0"/>
    <x v="0"/>
    <x v="6"/>
    <x v="10"/>
  </r>
  <r>
    <x v="0"/>
    <x v="0"/>
    <x v="6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0"/>
    <x v="6"/>
    <x v="0"/>
  </r>
  <r>
    <x v="0"/>
    <x v="1"/>
    <x v="0"/>
    <x v="10"/>
  </r>
  <r>
    <x v="0"/>
    <x v="0"/>
    <x v="0"/>
    <x v="10"/>
  </r>
  <r>
    <x v="0"/>
    <x v="1"/>
    <x v="0"/>
    <x v="10"/>
  </r>
  <r>
    <x v="0"/>
    <x v="1"/>
    <x v="0"/>
    <x v="10"/>
  </r>
  <r>
    <x v="0"/>
    <x v="0"/>
    <x v="0"/>
    <x v="10"/>
  </r>
  <r>
    <x v="0"/>
    <x v="0"/>
    <x v="6"/>
    <x v="10"/>
  </r>
  <r>
    <x v="0"/>
    <x v="0"/>
    <x v="6"/>
    <x v="5"/>
  </r>
  <r>
    <x v="0"/>
    <x v="0"/>
    <x v="0"/>
    <x v="4"/>
  </r>
  <r>
    <x v="0"/>
    <x v="1"/>
    <x v="1"/>
    <x v="1"/>
  </r>
  <r>
    <x v="0"/>
    <x v="2"/>
    <x v="1"/>
    <x v="1"/>
  </r>
  <r>
    <x v="0"/>
    <x v="1"/>
    <x v="0"/>
    <x v="1"/>
  </r>
  <r>
    <x v="0"/>
    <x v="0"/>
    <x v="0"/>
    <x v="1"/>
  </r>
  <r>
    <x v="0"/>
    <x v="0"/>
    <x v="0"/>
    <x v="1"/>
  </r>
  <r>
    <x v="0"/>
    <x v="1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0"/>
    <x v="1"/>
  </r>
  <r>
    <x v="0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1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3"/>
    <x v="10"/>
  </r>
  <r>
    <x v="0"/>
    <x v="0"/>
    <x v="0"/>
    <x v="1"/>
  </r>
  <r>
    <x v="0"/>
    <x v="1"/>
    <x v="0"/>
    <x v="1"/>
  </r>
  <r>
    <x v="0"/>
    <x v="0"/>
    <x v="0"/>
    <x v="4"/>
  </r>
  <r>
    <x v="0"/>
    <x v="0"/>
    <x v="0"/>
    <x v="1"/>
  </r>
  <r>
    <x v="0"/>
    <x v="1"/>
    <x v="0"/>
    <x v="1"/>
  </r>
  <r>
    <x v="0"/>
    <x v="0"/>
    <x v="1"/>
    <x v="4"/>
  </r>
  <r>
    <x v="0"/>
    <x v="1"/>
    <x v="1"/>
    <x v="4"/>
  </r>
  <r>
    <x v="0"/>
    <x v="0"/>
    <x v="1"/>
    <x v="1"/>
  </r>
  <r>
    <x v="0"/>
    <x v="1"/>
    <x v="1"/>
    <x v="1"/>
  </r>
  <r>
    <x v="0"/>
    <x v="2"/>
    <x v="1"/>
    <x v="1"/>
  </r>
  <r>
    <x v="0"/>
    <x v="0"/>
    <x v="0"/>
    <x v="4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5"/>
    <x v="1"/>
  </r>
  <r>
    <x v="0"/>
    <x v="1"/>
    <x v="1"/>
    <x v="1"/>
  </r>
  <r>
    <x v="0"/>
    <x v="1"/>
    <x v="1"/>
    <x v="1"/>
  </r>
  <r>
    <x v="0"/>
    <x v="0"/>
    <x v="1"/>
    <x v="1"/>
  </r>
  <r>
    <x v="0"/>
    <x v="2"/>
    <x v="1"/>
    <x v="1"/>
  </r>
  <r>
    <x v="0"/>
    <x v="0"/>
    <x v="1"/>
    <x v="1"/>
  </r>
  <r>
    <x v="0"/>
    <x v="1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0"/>
    <x v="1"/>
    <x v="1"/>
  </r>
  <r>
    <x v="0"/>
    <x v="1"/>
    <x v="1"/>
    <x v="1"/>
  </r>
  <r>
    <x v="0"/>
    <x v="0"/>
    <x v="1"/>
    <x v="1"/>
  </r>
  <r>
    <x v="0"/>
    <x v="0"/>
    <x v="1"/>
    <x v="1"/>
  </r>
  <r>
    <x v="0"/>
    <x v="0"/>
    <x v="1"/>
    <x v="10"/>
  </r>
  <r>
    <x v="0"/>
    <x v="0"/>
    <x v="7"/>
    <x v="5"/>
  </r>
  <r>
    <x v="0"/>
    <x v="0"/>
    <x v="1"/>
    <x v="5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0"/>
    <x v="7"/>
    <x v="1"/>
  </r>
  <r>
    <x v="0"/>
    <x v="1"/>
    <x v="7"/>
    <x v="1"/>
  </r>
  <r>
    <x v="0"/>
    <x v="0"/>
    <x v="6"/>
    <x v="5"/>
  </r>
  <r>
    <x v="0"/>
    <x v="0"/>
    <x v="6"/>
    <x v="4"/>
  </r>
  <r>
    <x v="0"/>
    <x v="1"/>
    <x v="6"/>
    <x v="4"/>
  </r>
  <r>
    <x v="0"/>
    <x v="1"/>
    <x v="6"/>
    <x v="4"/>
  </r>
  <r>
    <x v="0"/>
    <x v="1"/>
    <x v="6"/>
    <x v="4"/>
  </r>
  <r>
    <x v="0"/>
    <x v="1"/>
    <x v="6"/>
    <x v="4"/>
  </r>
  <r>
    <x v="0"/>
    <x v="2"/>
    <x v="6"/>
    <x v="4"/>
  </r>
  <r>
    <x v="0"/>
    <x v="0"/>
    <x v="0"/>
    <x v="6"/>
  </r>
  <r>
    <x v="0"/>
    <x v="0"/>
    <x v="1"/>
    <x v="1"/>
  </r>
  <r>
    <x v="0"/>
    <x v="0"/>
    <x v="1"/>
    <x v="1"/>
  </r>
  <r>
    <x v="0"/>
    <x v="2"/>
    <x v="2"/>
    <x v="1"/>
  </r>
  <r>
    <x v="0"/>
    <x v="0"/>
    <x v="0"/>
    <x v="1"/>
  </r>
  <r>
    <x v="0"/>
    <x v="0"/>
    <x v="0"/>
    <x v="1"/>
  </r>
  <r>
    <x v="0"/>
    <x v="1"/>
    <x v="0"/>
    <x v="7"/>
  </r>
  <r>
    <x v="0"/>
    <x v="0"/>
    <x v="0"/>
    <x v="7"/>
  </r>
  <r>
    <x v="0"/>
    <x v="1"/>
    <x v="0"/>
    <x v="7"/>
  </r>
  <r>
    <x v="0"/>
    <x v="0"/>
    <x v="0"/>
    <x v="1"/>
  </r>
  <r>
    <x v="0"/>
    <x v="0"/>
    <x v="0"/>
    <x v="1"/>
  </r>
  <r>
    <x v="0"/>
    <x v="1"/>
    <x v="2"/>
    <x v="10"/>
  </r>
  <r>
    <x v="0"/>
    <x v="1"/>
    <x v="2"/>
    <x v="10"/>
  </r>
  <r>
    <x v="0"/>
    <x v="0"/>
    <x v="5"/>
    <x v="1"/>
  </r>
  <r>
    <x v="0"/>
    <x v="1"/>
    <x v="5"/>
    <x v="1"/>
  </r>
  <r>
    <x v="0"/>
    <x v="2"/>
    <x v="0"/>
    <x v="10"/>
  </r>
  <r>
    <x v="0"/>
    <x v="1"/>
    <x v="0"/>
    <x v="10"/>
  </r>
  <r>
    <x v="0"/>
    <x v="0"/>
    <x v="0"/>
    <x v="1"/>
  </r>
  <r>
    <x v="0"/>
    <x v="0"/>
    <x v="6"/>
    <x v="10"/>
  </r>
  <r>
    <x v="0"/>
    <x v="1"/>
    <x v="2"/>
    <x v="6"/>
  </r>
  <r>
    <x v="0"/>
    <x v="1"/>
    <x v="2"/>
    <x v="6"/>
  </r>
  <r>
    <x v="0"/>
    <x v="1"/>
    <x v="2"/>
    <x v="5"/>
  </r>
  <r>
    <x v="0"/>
    <x v="1"/>
    <x v="2"/>
    <x v="5"/>
  </r>
  <r>
    <x v="0"/>
    <x v="1"/>
    <x v="2"/>
    <x v="5"/>
  </r>
  <r>
    <x v="0"/>
    <x v="1"/>
    <x v="2"/>
    <x v="10"/>
  </r>
  <r>
    <x v="0"/>
    <x v="0"/>
    <x v="6"/>
    <x v="4"/>
  </r>
  <r>
    <x v="0"/>
    <x v="1"/>
    <x v="6"/>
    <x v="4"/>
  </r>
  <r>
    <x v="0"/>
    <x v="0"/>
    <x v="6"/>
    <x v="4"/>
  </r>
  <r>
    <x v="0"/>
    <x v="1"/>
    <x v="6"/>
    <x v="4"/>
  </r>
  <r>
    <x v="0"/>
    <x v="1"/>
    <x v="6"/>
    <x v="4"/>
  </r>
  <r>
    <x v="0"/>
    <x v="0"/>
    <x v="1"/>
    <x v="7"/>
  </r>
  <r>
    <x v="0"/>
    <x v="0"/>
    <x v="1"/>
    <x v="7"/>
  </r>
  <r>
    <x v="0"/>
    <x v="0"/>
    <x v="1"/>
    <x v="5"/>
  </r>
  <r>
    <x v="0"/>
    <x v="0"/>
    <x v="1"/>
    <x v="5"/>
  </r>
  <r>
    <x v="0"/>
    <x v="0"/>
    <x v="1"/>
    <x v="5"/>
  </r>
  <r>
    <x v="0"/>
    <x v="0"/>
    <x v="1"/>
    <x v="5"/>
  </r>
  <r>
    <x v="0"/>
    <x v="1"/>
    <x v="0"/>
    <x v="1"/>
  </r>
  <r>
    <x v="0"/>
    <x v="1"/>
    <x v="0"/>
    <x v="1"/>
  </r>
  <r>
    <x v="0"/>
    <x v="0"/>
    <x v="0"/>
    <x v="1"/>
  </r>
  <r>
    <x v="0"/>
    <x v="1"/>
    <x v="0"/>
    <x v="1"/>
  </r>
  <r>
    <x v="0"/>
    <x v="0"/>
    <x v="0"/>
    <x v="1"/>
  </r>
  <r>
    <x v="0"/>
    <x v="0"/>
    <x v="0"/>
    <x v="1"/>
  </r>
  <r>
    <x v="0"/>
    <x v="1"/>
    <x v="1"/>
    <x v="10"/>
  </r>
  <r>
    <x v="0"/>
    <x v="1"/>
    <x v="1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1"/>
    <x v="1"/>
    <x v="10"/>
  </r>
  <r>
    <x v="0"/>
    <x v="1"/>
    <x v="1"/>
    <x v="10"/>
  </r>
  <r>
    <x v="0"/>
    <x v="1"/>
    <x v="1"/>
    <x v="10"/>
  </r>
  <r>
    <x v="0"/>
    <x v="1"/>
    <x v="1"/>
    <x v="10"/>
  </r>
  <r>
    <x v="0"/>
    <x v="1"/>
    <x v="1"/>
    <x v="1"/>
  </r>
  <r>
    <x v="0"/>
    <x v="0"/>
    <x v="4"/>
    <x v="10"/>
  </r>
  <r>
    <x v="0"/>
    <x v="0"/>
    <x v="4"/>
    <x v="10"/>
  </r>
  <r>
    <x v="0"/>
    <x v="1"/>
    <x v="4"/>
    <x v="10"/>
  </r>
  <r>
    <x v="0"/>
    <x v="0"/>
    <x v="4"/>
    <x v="10"/>
  </r>
  <r>
    <x v="0"/>
    <x v="2"/>
    <x v="4"/>
    <x v="10"/>
  </r>
  <r>
    <x v="0"/>
    <x v="0"/>
    <x v="4"/>
    <x v="10"/>
  </r>
  <r>
    <x v="0"/>
    <x v="0"/>
    <x v="4"/>
    <x v="10"/>
  </r>
  <r>
    <x v="0"/>
    <x v="1"/>
    <x v="4"/>
    <x v="10"/>
  </r>
  <r>
    <x v="0"/>
    <x v="2"/>
    <x v="4"/>
    <x v="10"/>
  </r>
  <r>
    <x v="0"/>
    <x v="1"/>
    <x v="4"/>
    <x v="10"/>
  </r>
  <r>
    <x v="0"/>
    <x v="1"/>
    <x v="4"/>
    <x v="10"/>
  </r>
  <r>
    <x v="0"/>
    <x v="0"/>
    <x v="4"/>
    <x v="10"/>
  </r>
  <r>
    <x v="0"/>
    <x v="1"/>
    <x v="4"/>
    <x v="10"/>
  </r>
  <r>
    <x v="0"/>
    <x v="2"/>
    <x v="4"/>
    <x v="10"/>
  </r>
  <r>
    <x v="0"/>
    <x v="0"/>
    <x v="3"/>
    <x v="5"/>
  </r>
  <r>
    <x v="0"/>
    <x v="0"/>
    <x v="3"/>
    <x v="4"/>
  </r>
  <r>
    <x v="0"/>
    <x v="0"/>
    <x v="3"/>
    <x v="4"/>
  </r>
  <r>
    <x v="0"/>
    <x v="0"/>
    <x v="3"/>
    <x v="5"/>
  </r>
  <r>
    <x v="0"/>
    <x v="0"/>
    <x v="3"/>
    <x v="5"/>
  </r>
  <r>
    <x v="0"/>
    <x v="1"/>
    <x v="3"/>
    <x v="5"/>
  </r>
  <r>
    <x v="0"/>
    <x v="1"/>
    <x v="3"/>
    <x v="5"/>
  </r>
  <r>
    <x v="0"/>
    <x v="1"/>
    <x v="3"/>
    <x v="5"/>
  </r>
  <r>
    <x v="0"/>
    <x v="1"/>
    <x v="0"/>
    <x v="1"/>
  </r>
  <r>
    <x v="0"/>
    <x v="0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6"/>
    <x v="4"/>
  </r>
  <r>
    <x v="0"/>
    <x v="0"/>
    <x v="6"/>
    <x v="4"/>
  </r>
  <r>
    <x v="0"/>
    <x v="0"/>
    <x v="6"/>
    <x v="10"/>
  </r>
  <r>
    <x v="0"/>
    <x v="2"/>
    <x v="6"/>
    <x v="10"/>
  </r>
  <r>
    <x v="0"/>
    <x v="0"/>
    <x v="6"/>
    <x v="10"/>
  </r>
  <r>
    <x v="0"/>
    <x v="0"/>
    <x v="1"/>
    <x v="1"/>
  </r>
  <r>
    <x v="0"/>
    <x v="0"/>
    <x v="1"/>
    <x v="1"/>
  </r>
  <r>
    <x v="0"/>
    <x v="2"/>
    <x v="1"/>
    <x v="1"/>
  </r>
  <r>
    <x v="0"/>
    <x v="2"/>
    <x v="1"/>
    <x v="1"/>
  </r>
  <r>
    <x v="0"/>
    <x v="1"/>
    <x v="1"/>
    <x v="1"/>
  </r>
  <r>
    <x v="0"/>
    <x v="0"/>
    <x v="4"/>
    <x v="10"/>
  </r>
  <r>
    <x v="0"/>
    <x v="0"/>
    <x v="0"/>
    <x v="5"/>
  </r>
  <r>
    <x v="0"/>
    <x v="0"/>
    <x v="0"/>
    <x v="5"/>
  </r>
  <r>
    <x v="0"/>
    <x v="0"/>
    <x v="1"/>
    <x v="1"/>
  </r>
  <r>
    <x v="0"/>
    <x v="1"/>
    <x v="1"/>
    <x v="1"/>
  </r>
  <r>
    <x v="0"/>
    <x v="0"/>
    <x v="1"/>
    <x v="1"/>
  </r>
  <r>
    <x v="0"/>
    <x v="2"/>
    <x v="1"/>
    <x v="1"/>
  </r>
  <r>
    <x v="0"/>
    <x v="0"/>
    <x v="1"/>
    <x v="4"/>
  </r>
  <r>
    <x v="0"/>
    <x v="0"/>
    <x v="1"/>
    <x v="4"/>
  </r>
  <r>
    <x v="0"/>
    <x v="0"/>
    <x v="1"/>
    <x v="4"/>
  </r>
  <r>
    <x v="0"/>
    <x v="1"/>
    <x v="1"/>
    <x v="4"/>
  </r>
  <r>
    <x v="0"/>
    <x v="1"/>
    <x v="1"/>
    <x v="4"/>
  </r>
  <r>
    <x v="0"/>
    <x v="1"/>
    <x v="1"/>
    <x v="4"/>
  </r>
  <r>
    <x v="0"/>
    <x v="0"/>
    <x v="0"/>
    <x v="1"/>
  </r>
  <r>
    <x v="0"/>
    <x v="0"/>
    <x v="0"/>
    <x v="1"/>
  </r>
  <r>
    <x v="0"/>
    <x v="0"/>
    <x v="0"/>
    <x v="1"/>
  </r>
  <r>
    <x v="0"/>
    <x v="0"/>
    <x v="3"/>
    <x v="5"/>
  </r>
  <r>
    <x v="0"/>
    <x v="0"/>
    <x v="5"/>
    <x v="0"/>
  </r>
  <r>
    <x v="0"/>
    <x v="0"/>
    <x v="5"/>
    <x v="0"/>
  </r>
  <r>
    <x v="0"/>
    <x v="1"/>
    <x v="0"/>
    <x v="10"/>
  </r>
  <r>
    <x v="0"/>
    <x v="1"/>
    <x v="0"/>
    <x v="10"/>
  </r>
  <r>
    <x v="0"/>
    <x v="1"/>
    <x v="0"/>
    <x v="10"/>
  </r>
  <r>
    <x v="0"/>
    <x v="0"/>
    <x v="0"/>
    <x v="10"/>
  </r>
  <r>
    <x v="0"/>
    <x v="0"/>
    <x v="0"/>
    <x v="0"/>
  </r>
  <r>
    <x v="0"/>
    <x v="0"/>
    <x v="1"/>
    <x v="7"/>
  </r>
  <r>
    <x v="0"/>
    <x v="1"/>
    <x v="1"/>
    <x v="7"/>
  </r>
  <r>
    <x v="0"/>
    <x v="0"/>
    <x v="1"/>
    <x v="7"/>
  </r>
  <r>
    <x v="0"/>
    <x v="0"/>
    <x v="1"/>
    <x v="7"/>
  </r>
  <r>
    <x v="0"/>
    <x v="0"/>
    <x v="1"/>
    <x v="7"/>
  </r>
  <r>
    <x v="0"/>
    <x v="0"/>
    <x v="1"/>
    <x v="7"/>
  </r>
  <r>
    <x v="0"/>
    <x v="1"/>
    <x v="1"/>
    <x v="7"/>
  </r>
  <r>
    <x v="0"/>
    <x v="0"/>
    <x v="1"/>
    <x v="7"/>
  </r>
  <r>
    <x v="0"/>
    <x v="1"/>
    <x v="1"/>
    <x v="7"/>
  </r>
  <r>
    <x v="0"/>
    <x v="1"/>
    <x v="6"/>
    <x v="1"/>
  </r>
  <r>
    <x v="0"/>
    <x v="0"/>
    <x v="6"/>
    <x v="1"/>
  </r>
  <r>
    <x v="0"/>
    <x v="0"/>
    <x v="6"/>
    <x v="1"/>
  </r>
  <r>
    <x v="0"/>
    <x v="0"/>
    <x v="6"/>
    <x v="1"/>
  </r>
  <r>
    <x v="0"/>
    <x v="0"/>
    <x v="0"/>
    <x v="1"/>
  </r>
  <r>
    <x v="0"/>
    <x v="0"/>
    <x v="0"/>
    <x v="1"/>
  </r>
  <r>
    <x v="0"/>
    <x v="1"/>
    <x v="1"/>
    <x v="10"/>
  </r>
  <r>
    <x v="0"/>
    <x v="0"/>
    <x v="1"/>
    <x v="5"/>
  </r>
  <r>
    <x v="0"/>
    <x v="0"/>
    <x v="1"/>
    <x v="5"/>
  </r>
  <r>
    <x v="0"/>
    <x v="0"/>
    <x v="1"/>
    <x v="5"/>
  </r>
  <r>
    <x v="0"/>
    <x v="0"/>
    <x v="1"/>
    <x v="5"/>
  </r>
  <r>
    <x v="0"/>
    <x v="0"/>
    <x v="1"/>
    <x v="5"/>
  </r>
  <r>
    <x v="0"/>
    <x v="0"/>
    <x v="1"/>
    <x v="5"/>
  </r>
  <r>
    <x v="0"/>
    <x v="0"/>
    <x v="1"/>
    <x v="5"/>
  </r>
  <r>
    <x v="0"/>
    <x v="2"/>
    <x v="1"/>
    <x v="5"/>
  </r>
  <r>
    <x v="0"/>
    <x v="0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0"/>
    <x v="1"/>
    <x v="5"/>
  </r>
  <r>
    <x v="0"/>
    <x v="0"/>
    <x v="1"/>
    <x v="5"/>
  </r>
  <r>
    <x v="0"/>
    <x v="0"/>
    <x v="1"/>
    <x v="5"/>
  </r>
  <r>
    <x v="0"/>
    <x v="0"/>
    <x v="1"/>
    <x v="10"/>
  </r>
  <r>
    <x v="0"/>
    <x v="0"/>
    <x v="1"/>
    <x v="10"/>
  </r>
  <r>
    <x v="0"/>
    <x v="0"/>
    <x v="1"/>
    <x v="5"/>
  </r>
  <r>
    <x v="0"/>
    <x v="0"/>
    <x v="5"/>
    <x v="4"/>
  </r>
  <r>
    <x v="0"/>
    <x v="0"/>
    <x v="5"/>
    <x v="5"/>
  </r>
  <r>
    <x v="0"/>
    <x v="2"/>
    <x v="5"/>
    <x v="5"/>
  </r>
  <r>
    <x v="0"/>
    <x v="0"/>
    <x v="1"/>
    <x v="10"/>
  </r>
  <r>
    <x v="0"/>
    <x v="0"/>
    <x v="1"/>
    <x v="10"/>
  </r>
  <r>
    <x v="0"/>
    <x v="2"/>
    <x v="1"/>
    <x v="10"/>
  </r>
  <r>
    <x v="0"/>
    <x v="2"/>
    <x v="1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1"/>
    <x v="0"/>
    <x v="10"/>
  </r>
  <r>
    <x v="0"/>
    <x v="0"/>
    <x v="0"/>
    <x v="10"/>
  </r>
  <r>
    <x v="0"/>
    <x v="0"/>
    <x v="0"/>
    <x v="10"/>
  </r>
  <r>
    <x v="0"/>
    <x v="0"/>
    <x v="0"/>
    <x v="10"/>
  </r>
  <r>
    <x v="0"/>
    <x v="0"/>
    <x v="0"/>
    <x v="1"/>
  </r>
  <r>
    <x v="0"/>
    <x v="1"/>
    <x v="0"/>
    <x v="1"/>
  </r>
  <r>
    <x v="0"/>
    <x v="1"/>
    <x v="0"/>
    <x v="1"/>
  </r>
  <r>
    <x v="0"/>
    <x v="1"/>
    <x v="1"/>
    <x v="10"/>
  </r>
  <r>
    <x v="0"/>
    <x v="0"/>
    <x v="0"/>
    <x v="1"/>
  </r>
  <r>
    <x v="0"/>
    <x v="0"/>
    <x v="1"/>
    <x v="4"/>
  </r>
  <r>
    <x v="0"/>
    <x v="0"/>
    <x v="1"/>
    <x v="4"/>
  </r>
  <r>
    <x v="0"/>
    <x v="0"/>
    <x v="1"/>
    <x v="4"/>
  </r>
  <r>
    <x v="0"/>
    <x v="1"/>
    <x v="1"/>
    <x v="4"/>
  </r>
  <r>
    <x v="0"/>
    <x v="1"/>
    <x v="1"/>
    <x v="4"/>
  </r>
  <r>
    <x v="0"/>
    <x v="1"/>
    <x v="1"/>
    <x v="4"/>
  </r>
  <r>
    <x v="0"/>
    <x v="0"/>
    <x v="1"/>
    <x v="4"/>
  </r>
  <r>
    <x v="0"/>
    <x v="1"/>
    <x v="0"/>
    <x v="10"/>
  </r>
  <r>
    <x v="0"/>
    <x v="0"/>
    <x v="0"/>
    <x v="10"/>
  </r>
  <r>
    <x v="0"/>
    <x v="0"/>
    <x v="4"/>
    <x v="5"/>
  </r>
  <r>
    <x v="0"/>
    <x v="1"/>
    <x v="4"/>
    <x v="1"/>
  </r>
  <r>
    <x v="0"/>
    <x v="0"/>
    <x v="4"/>
    <x v="1"/>
  </r>
  <r>
    <x v="0"/>
    <x v="1"/>
    <x v="4"/>
    <x v="0"/>
  </r>
  <r>
    <x v="0"/>
    <x v="0"/>
    <x v="4"/>
    <x v="1"/>
  </r>
  <r>
    <x v="0"/>
    <x v="0"/>
    <x v="4"/>
    <x v="1"/>
  </r>
  <r>
    <x v="0"/>
    <x v="1"/>
    <x v="4"/>
    <x v="1"/>
  </r>
  <r>
    <x v="0"/>
    <x v="1"/>
    <x v="4"/>
    <x v="1"/>
  </r>
  <r>
    <x v="0"/>
    <x v="0"/>
    <x v="4"/>
    <x v="1"/>
  </r>
  <r>
    <x v="0"/>
    <x v="1"/>
    <x v="4"/>
    <x v="1"/>
  </r>
  <r>
    <x v="0"/>
    <x v="0"/>
    <x v="4"/>
    <x v="1"/>
  </r>
  <r>
    <x v="0"/>
    <x v="0"/>
    <x v="4"/>
    <x v="1"/>
  </r>
  <r>
    <x v="0"/>
    <x v="0"/>
    <x v="4"/>
    <x v="1"/>
  </r>
  <r>
    <x v="0"/>
    <x v="1"/>
    <x v="4"/>
    <x v="1"/>
  </r>
  <r>
    <x v="0"/>
    <x v="1"/>
    <x v="4"/>
    <x v="1"/>
  </r>
  <r>
    <x v="0"/>
    <x v="0"/>
    <x v="4"/>
    <x v="1"/>
  </r>
  <r>
    <x v="0"/>
    <x v="1"/>
    <x v="4"/>
    <x v="11"/>
  </r>
  <r>
    <x v="0"/>
    <x v="0"/>
    <x v="4"/>
    <x v="1"/>
  </r>
  <r>
    <x v="0"/>
    <x v="0"/>
    <x v="4"/>
    <x v="1"/>
  </r>
  <r>
    <x v="0"/>
    <x v="1"/>
    <x v="4"/>
    <x v="1"/>
  </r>
  <r>
    <x v="0"/>
    <x v="1"/>
    <x v="4"/>
    <x v="1"/>
  </r>
  <r>
    <x v="0"/>
    <x v="0"/>
    <x v="4"/>
    <x v="1"/>
  </r>
  <r>
    <x v="0"/>
    <x v="1"/>
    <x v="4"/>
    <x v="1"/>
  </r>
  <r>
    <x v="0"/>
    <x v="1"/>
    <x v="4"/>
    <x v="1"/>
  </r>
  <r>
    <x v="0"/>
    <x v="0"/>
    <x v="4"/>
    <x v="1"/>
  </r>
  <r>
    <x v="0"/>
    <x v="0"/>
    <x v="4"/>
    <x v="1"/>
  </r>
  <r>
    <x v="0"/>
    <x v="0"/>
    <x v="4"/>
    <x v="1"/>
  </r>
  <r>
    <x v="0"/>
    <x v="0"/>
    <x v="4"/>
    <x v="1"/>
  </r>
  <r>
    <x v="0"/>
    <x v="0"/>
    <x v="4"/>
    <x v="1"/>
  </r>
  <r>
    <x v="0"/>
    <x v="1"/>
    <x v="4"/>
    <x v="1"/>
  </r>
  <r>
    <x v="0"/>
    <x v="1"/>
    <x v="4"/>
    <x v="1"/>
  </r>
  <r>
    <x v="0"/>
    <x v="1"/>
    <x v="4"/>
    <x v="1"/>
  </r>
  <r>
    <x v="0"/>
    <x v="0"/>
    <x v="4"/>
    <x v="1"/>
  </r>
  <r>
    <x v="0"/>
    <x v="0"/>
    <x v="4"/>
    <x v="1"/>
  </r>
  <r>
    <x v="0"/>
    <x v="0"/>
    <x v="0"/>
    <x v="3"/>
  </r>
  <r>
    <x v="0"/>
    <x v="1"/>
    <x v="0"/>
    <x v="3"/>
  </r>
  <r>
    <x v="0"/>
    <x v="1"/>
    <x v="0"/>
    <x v="3"/>
  </r>
  <r>
    <x v="0"/>
    <x v="0"/>
    <x v="0"/>
    <x v="3"/>
  </r>
  <r>
    <x v="0"/>
    <x v="0"/>
    <x v="0"/>
    <x v="3"/>
  </r>
  <r>
    <x v="0"/>
    <x v="0"/>
    <x v="0"/>
    <x v="3"/>
  </r>
  <r>
    <x v="0"/>
    <x v="1"/>
    <x v="0"/>
    <x v="3"/>
  </r>
  <r>
    <x v="0"/>
    <x v="1"/>
    <x v="0"/>
    <x v="3"/>
  </r>
  <r>
    <x v="0"/>
    <x v="0"/>
    <x v="0"/>
    <x v="3"/>
  </r>
  <r>
    <x v="0"/>
    <x v="0"/>
    <x v="0"/>
    <x v="3"/>
  </r>
  <r>
    <x v="0"/>
    <x v="0"/>
    <x v="0"/>
    <x v="3"/>
  </r>
  <r>
    <x v="0"/>
    <x v="0"/>
    <x v="0"/>
    <x v="3"/>
  </r>
  <r>
    <x v="0"/>
    <x v="0"/>
    <x v="0"/>
    <x v="3"/>
  </r>
  <r>
    <x v="0"/>
    <x v="0"/>
    <x v="0"/>
    <x v="3"/>
  </r>
  <r>
    <x v="0"/>
    <x v="0"/>
    <x v="0"/>
    <x v="3"/>
  </r>
  <r>
    <x v="0"/>
    <x v="1"/>
    <x v="4"/>
    <x v="3"/>
  </r>
  <r>
    <x v="0"/>
    <x v="1"/>
    <x v="4"/>
    <x v="3"/>
  </r>
  <r>
    <x v="0"/>
    <x v="1"/>
    <x v="4"/>
    <x v="3"/>
  </r>
  <r>
    <x v="0"/>
    <x v="0"/>
    <x v="4"/>
    <x v="3"/>
  </r>
  <r>
    <x v="0"/>
    <x v="1"/>
    <x v="4"/>
    <x v="3"/>
  </r>
  <r>
    <x v="0"/>
    <x v="0"/>
    <x v="4"/>
    <x v="3"/>
  </r>
  <r>
    <x v="0"/>
    <x v="0"/>
    <x v="1"/>
    <x v="5"/>
  </r>
  <r>
    <x v="0"/>
    <x v="0"/>
    <x v="1"/>
    <x v="5"/>
  </r>
  <r>
    <x v="0"/>
    <x v="0"/>
    <x v="1"/>
    <x v="8"/>
  </r>
  <r>
    <x v="0"/>
    <x v="1"/>
    <x v="1"/>
    <x v="10"/>
  </r>
  <r>
    <x v="0"/>
    <x v="1"/>
    <x v="1"/>
    <x v="10"/>
  </r>
  <r>
    <x v="0"/>
    <x v="0"/>
    <x v="1"/>
    <x v="10"/>
  </r>
  <r>
    <x v="0"/>
    <x v="0"/>
    <x v="1"/>
    <x v="7"/>
  </r>
  <r>
    <x v="0"/>
    <x v="0"/>
    <x v="0"/>
    <x v="10"/>
  </r>
  <r>
    <x v="0"/>
    <x v="2"/>
    <x v="0"/>
    <x v="10"/>
  </r>
  <r>
    <x v="0"/>
    <x v="0"/>
    <x v="0"/>
    <x v="7"/>
  </r>
  <r>
    <x v="0"/>
    <x v="0"/>
    <x v="0"/>
    <x v="7"/>
  </r>
  <r>
    <x v="0"/>
    <x v="0"/>
    <x v="1"/>
    <x v="0"/>
  </r>
  <r>
    <x v="0"/>
    <x v="0"/>
    <x v="0"/>
    <x v="4"/>
  </r>
  <r>
    <x v="0"/>
    <x v="0"/>
    <x v="0"/>
    <x v="4"/>
  </r>
  <r>
    <x v="0"/>
    <x v="1"/>
    <x v="0"/>
    <x v="5"/>
  </r>
  <r>
    <x v="0"/>
    <x v="1"/>
    <x v="0"/>
    <x v="4"/>
  </r>
  <r>
    <x v="0"/>
    <x v="0"/>
    <x v="6"/>
    <x v="5"/>
  </r>
  <r>
    <x v="0"/>
    <x v="1"/>
    <x v="6"/>
    <x v="5"/>
  </r>
  <r>
    <x v="0"/>
    <x v="1"/>
    <x v="0"/>
    <x v="10"/>
  </r>
  <r>
    <x v="0"/>
    <x v="1"/>
    <x v="0"/>
    <x v="10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2"/>
    <x v="0"/>
    <x v="1"/>
  </r>
  <r>
    <x v="0"/>
    <x v="0"/>
    <x v="0"/>
    <x v="5"/>
  </r>
  <r>
    <x v="0"/>
    <x v="1"/>
    <x v="3"/>
    <x v="10"/>
  </r>
  <r>
    <x v="0"/>
    <x v="1"/>
    <x v="3"/>
    <x v="10"/>
  </r>
  <r>
    <x v="0"/>
    <x v="1"/>
    <x v="0"/>
    <x v="4"/>
  </r>
  <r>
    <x v="0"/>
    <x v="1"/>
    <x v="0"/>
    <x v="4"/>
  </r>
  <r>
    <x v="0"/>
    <x v="0"/>
    <x v="0"/>
    <x v="0"/>
  </r>
  <r>
    <x v="0"/>
    <x v="0"/>
    <x v="1"/>
    <x v="10"/>
  </r>
  <r>
    <x v="0"/>
    <x v="1"/>
    <x v="1"/>
    <x v="1"/>
  </r>
  <r>
    <x v="0"/>
    <x v="1"/>
    <x v="1"/>
    <x v="7"/>
  </r>
  <r>
    <x v="0"/>
    <x v="0"/>
    <x v="1"/>
    <x v="7"/>
  </r>
  <r>
    <x v="0"/>
    <x v="0"/>
    <x v="1"/>
    <x v="6"/>
  </r>
  <r>
    <x v="0"/>
    <x v="1"/>
    <x v="0"/>
    <x v="6"/>
  </r>
  <r>
    <x v="0"/>
    <x v="1"/>
    <x v="0"/>
    <x v="6"/>
  </r>
  <r>
    <x v="0"/>
    <x v="0"/>
    <x v="0"/>
    <x v="6"/>
  </r>
  <r>
    <x v="0"/>
    <x v="0"/>
    <x v="0"/>
    <x v="6"/>
  </r>
  <r>
    <x v="0"/>
    <x v="1"/>
    <x v="0"/>
    <x v="6"/>
  </r>
  <r>
    <x v="0"/>
    <x v="0"/>
    <x v="0"/>
    <x v="6"/>
  </r>
  <r>
    <x v="0"/>
    <x v="1"/>
    <x v="0"/>
    <x v="6"/>
  </r>
  <r>
    <x v="0"/>
    <x v="0"/>
    <x v="0"/>
    <x v="6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2"/>
    <x v="2"/>
    <x v="10"/>
  </r>
  <r>
    <x v="0"/>
    <x v="0"/>
    <x v="1"/>
    <x v="1"/>
  </r>
  <r>
    <x v="0"/>
    <x v="0"/>
    <x v="1"/>
    <x v="1"/>
  </r>
  <r>
    <x v="0"/>
    <x v="2"/>
    <x v="1"/>
    <x v="1"/>
  </r>
  <r>
    <x v="0"/>
    <x v="1"/>
    <x v="6"/>
    <x v="10"/>
  </r>
  <r>
    <x v="0"/>
    <x v="0"/>
    <x v="6"/>
    <x v="10"/>
  </r>
  <r>
    <x v="0"/>
    <x v="0"/>
    <x v="0"/>
    <x v="10"/>
  </r>
  <r>
    <x v="0"/>
    <x v="1"/>
    <x v="0"/>
    <x v="10"/>
  </r>
  <r>
    <x v="0"/>
    <x v="0"/>
    <x v="0"/>
    <x v="10"/>
  </r>
  <r>
    <x v="0"/>
    <x v="0"/>
    <x v="0"/>
    <x v="10"/>
  </r>
  <r>
    <x v="0"/>
    <x v="0"/>
    <x v="0"/>
    <x v="5"/>
  </r>
  <r>
    <x v="0"/>
    <x v="0"/>
    <x v="0"/>
    <x v="5"/>
  </r>
  <r>
    <x v="0"/>
    <x v="0"/>
    <x v="0"/>
    <x v="5"/>
  </r>
  <r>
    <x v="0"/>
    <x v="0"/>
    <x v="0"/>
    <x v="5"/>
  </r>
  <r>
    <x v="0"/>
    <x v="1"/>
    <x v="1"/>
    <x v="4"/>
  </r>
  <r>
    <x v="0"/>
    <x v="0"/>
    <x v="1"/>
    <x v="4"/>
  </r>
  <r>
    <x v="0"/>
    <x v="2"/>
    <x v="1"/>
    <x v="4"/>
  </r>
  <r>
    <x v="0"/>
    <x v="1"/>
    <x v="1"/>
    <x v="4"/>
  </r>
  <r>
    <x v="0"/>
    <x v="1"/>
    <x v="1"/>
    <x v="4"/>
  </r>
  <r>
    <x v="0"/>
    <x v="1"/>
    <x v="8"/>
    <x v="5"/>
  </r>
  <r>
    <x v="0"/>
    <x v="2"/>
    <x v="8"/>
    <x v="5"/>
  </r>
  <r>
    <x v="0"/>
    <x v="1"/>
    <x v="0"/>
    <x v="10"/>
  </r>
  <r>
    <x v="0"/>
    <x v="1"/>
    <x v="0"/>
    <x v="10"/>
  </r>
  <r>
    <x v="0"/>
    <x v="0"/>
    <x v="0"/>
    <x v="10"/>
  </r>
  <r>
    <x v="0"/>
    <x v="1"/>
    <x v="0"/>
    <x v="10"/>
  </r>
  <r>
    <x v="0"/>
    <x v="2"/>
    <x v="0"/>
    <x v="10"/>
  </r>
  <r>
    <x v="0"/>
    <x v="1"/>
    <x v="0"/>
    <x v="10"/>
  </r>
  <r>
    <x v="0"/>
    <x v="1"/>
    <x v="0"/>
    <x v="10"/>
  </r>
  <r>
    <x v="0"/>
    <x v="0"/>
    <x v="0"/>
    <x v="10"/>
  </r>
  <r>
    <x v="0"/>
    <x v="0"/>
    <x v="0"/>
    <x v="10"/>
  </r>
  <r>
    <x v="0"/>
    <x v="0"/>
    <x v="0"/>
    <x v="10"/>
  </r>
  <r>
    <x v="0"/>
    <x v="1"/>
    <x v="3"/>
    <x v="5"/>
  </r>
  <r>
    <x v="0"/>
    <x v="0"/>
    <x v="6"/>
    <x v="10"/>
  </r>
  <r>
    <x v="0"/>
    <x v="0"/>
    <x v="6"/>
    <x v="10"/>
  </r>
  <r>
    <x v="0"/>
    <x v="0"/>
    <x v="6"/>
    <x v="10"/>
  </r>
  <r>
    <x v="0"/>
    <x v="0"/>
    <x v="6"/>
    <x v="4"/>
  </r>
  <r>
    <x v="0"/>
    <x v="0"/>
    <x v="5"/>
    <x v="1"/>
  </r>
  <r>
    <x v="0"/>
    <x v="0"/>
    <x v="5"/>
    <x v="3"/>
  </r>
  <r>
    <x v="0"/>
    <x v="0"/>
    <x v="5"/>
    <x v="3"/>
  </r>
  <r>
    <x v="0"/>
    <x v="1"/>
    <x v="5"/>
    <x v="1"/>
  </r>
  <r>
    <x v="0"/>
    <x v="0"/>
    <x v="5"/>
    <x v="1"/>
  </r>
  <r>
    <x v="0"/>
    <x v="0"/>
    <x v="5"/>
    <x v="3"/>
  </r>
  <r>
    <x v="0"/>
    <x v="1"/>
    <x v="5"/>
    <x v="3"/>
  </r>
  <r>
    <x v="0"/>
    <x v="0"/>
    <x v="5"/>
    <x v="3"/>
  </r>
  <r>
    <x v="0"/>
    <x v="1"/>
    <x v="5"/>
    <x v="3"/>
  </r>
  <r>
    <x v="0"/>
    <x v="1"/>
    <x v="5"/>
    <x v="3"/>
  </r>
  <r>
    <x v="0"/>
    <x v="2"/>
    <x v="0"/>
    <x v="3"/>
  </r>
  <r>
    <x v="0"/>
    <x v="0"/>
    <x v="6"/>
    <x v="7"/>
  </r>
  <r>
    <x v="0"/>
    <x v="1"/>
    <x v="0"/>
    <x v="10"/>
  </r>
  <r>
    <x v="0"/>
    <x v="1"/>
    <x v="1"/>
    <x v="1"/>
  </r>
  <r>
    <x v="0"/>
    <x v="1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1"/>
    <x v="1"/>
  </r>
  <r>
    <x v="0"/>
    <x v="1"/>
    <x v="8"/>
    <x v="5"/>
  </r>
  <r>
    <x v="0"/>
    <x v="1"/>
    <x v="8"/>
    <x v="3"/>
  </r>
  <r>
    <x v="0"/>
    <x v="1"/>
    <x v="8"/>
    <x v="3"/>
  </r>
  <r>
    <x v="0"/>
    <x v="1"/>
    <x v="1"/>
    <x v="10"/>
  </r>
  <r>
    <x v="0"/>
    <x v="1"/>
    <x v="1"/>
    <x v="10"/>
  </r>
  <r>
    <x v="0"/>
    <x v="0"/>
    <x v="6"/>
    <x v="10"/>
  </r>
  <r>
    <x v="0"/>
    <x v="0"/>
    <x v="6"/>
    <x v="10"/>
  </r>
  <r>
    <x v="0"/>
    <x v="0"/>
    <x v="6"/>
    <x v="10"/>
  </r>
  <r>
    <x v="0"/>
    <x v="0"/>
    <x v="6"/>
    <x v="10"/>
  </r>
  <r>
    <x v="0"/>
    <x v="0"/>
    <x v="6"/>
    <x v="10"/>
  </r>
  <r>
    <x v="0"/>
    <x v="1"/>
    <x v="6"/>
    <x v="10"/>
  </r>
  <r>
    <x v="0"/>
    <x v="0"/>
    <x v="0"/>
    <x v="10"/>
  </r>
  <r>
    <x v="0"/>
    <x v="1"/>
    <x v="1"/>
    <x v="4"/>
  </r>
  <r>
    <x v="0"/>
    <x v="1"/>
    <x v="1"/>
    <x v="4"/>
  </r>
  <r>
    <x v="0"/>
    <x v="1"/>
    <x v="1"/>
    <x v="4"/>
  </r>
  <r>
    <x v="0"/>
    <x v="1"/>
    <x v="1"/>
    <x v="1"/>
  </r>
  <r>
    <x v="0"/>
    <x v="1"/>
    <x v="1"/>
    <x v="4"/>
  </r>
  <r>
    <x v="0"/>
    <x v="1"/>
    <x v="1"/>
    <x v="4"/>
  </r>
  <r>
    <x v="0"/>
    <x v="1"/>
    <x v="1"/>
    <x v="4"/>
  </r>
  <r>
    <x v="0"/>
    <x v="1"/>
    <x v="1"/>
    <x v="4"/>
  </r>
  <r>
    <x v="0"/>
    <x v="1"/>
    <x v="1"/>
    <x v="4"/>
  </r>
  <r>
    <x v="0"/>
    <x v="1"/>
    <x v="1"/>
    <x v="4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4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7"/>
    <x v="1"/>
  </r>
  <r>
    <x v="0"/>
    <x v="0"/>
    <x v="7"/>
    <x v="1"/>
  </r>
  <r>
    <x v="0"/>
    <x v="0"/>
    <x v="7"/>
    <x v="1"/>
  </r>
  <r>
    <x v="0"/>
    <x v="0"/>
    <x v="7"/>
    <x v="1"/>
  </r>
  <r>
    <x v="0"/>
    <x v="1"/>
    <x v="1"/>
    <x v="7"/>
  </r>
  <r>
    <x v="0"/>
    <x v="1"/>
    <x v="1"/>
    <x v="10"/>
  </r>
  <r>
    <x v="0"/>
    <x v="1"/>
    <x v="1"/>
    <x v="10"/>
  </r>
  <r>
    <x v="0"/>
    <x v="2"/>
    <x v="1"/>
    <x v="10"/>
  </r>
  <r>
    <x v="0"/>
    <x v="2"/>
    <x v="1"/>
    <x v="10"/>
  </r>
  <r>
    <x v="0"/>
    <x v="1"/>
    <x v="1"/>
    <x v="0"/>
  </r>
  <r>
    <x v="0"/>
    <x v="2"/>
    <x v="1"/>
    <x v="0"/>
  </r>
  <r>
    <x v="0"/>
    <x v="1"/>
    <x v="1"/>
    <x v="10"/>
  </r>
  <r>
    <x v="0"/>
    <x v="1"/>
    <x v="1"/>
    <x v="10"/>
  </r>
  <r>
    <x v="0"/>
    <x v="2"/>
    <x v="1"/>
    <x v="10"/>
  </r>
  <r>
    <x v="0"/>
    <x v="1"/>
    <x v="8"/>
    <x v="1"/>
  </r>
  <r>
    <x v="0"/>
    <x v="2"/>
    <x v="8"/>
    <x v="10"/>
  </r>
  <r>
    <x v="0"/>
    <x v="1"/>
    <x v="1"/>
    <x v="10"/>
  </r>
  <r>
    <x v="0"/>
    <x v="1"/>
    <x v="1"/>
    <x v="1"/>
  </r>
  <r>
    <x v="0"/>
    <x v="1"/>
    <x v="1"/>
    <x v="1"/>
  </r>
  <r>
    <x v="0"/>
    <x v="1"/>
    <x v="0"/>
    <x v="10"/>
  </r>
  <r>
    <x v="0"/>
    <x v="2"/>
    <x v="0"/>
    <x v="10"/>
  </r>
  <r>
    <x v="0"/>
    <x v="2"/>
    <x v="0"/>
    <x v="10"/>
  </r>
  <r>
    <x v="0"/>
    <x v="0"/>
    <x v="0"/>
    <x v="0"/>
  </r>
  <r>
    <x v="0"/>
    <x v="1"/>
    <x v="2"/>
    <x v="10"/>
  </r>
  <r>
    <x v="0"/>
    <x v="1"/>
    <x v="2"/>
    <x v="3"/>
  </r>
  <r>
    <x v="0"/>
    <x v="1"/>
    <x v="2"/>
    <x v="3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2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2"/>
    <x v="2"/>
    <x v="10"/>
  </r>
  <r>
    <x v="0"/>
    <x v="1"/>
    <x v="2"/>
    <x v="3"/>
  </r>
  <r>
    <x v="0"/>
    <x v="1"/>
    <x v="2"/>
    <x v="10"/>
  </r>
  <r>
    <x v="0"/>
    <x v="1"/>
    <x v="2"/>
    <x v="10"/>
  </r>
  <r>
    <x v="0"/>
    <x v="1"/>
    <x v="2"/>
    <x v="3"/>
  </r>
  <r>
    <x v="0"/>
    <x v="1"/>
    <x v="1"/>
    <x v="1"/>
  </r>
  <r>
    <x v="0"/>
    <x v="1"/>
    <x v="1"/>
    <x v="1"/>
  </r>
  <r>
    <x v="0"/>
    <x v="1"/>
    <x v="1"/>
    <x v="5"/>
  </r>
  <r>
    <x v="0"/>
    <x v="0"/>
    <x v="5"/>
    <x v="1"/>
  </r>
  <r>
    <x v="0"/>
    <x v="1"/>
    <x v="1"/>
    <x v="1"/>
  </r>
  <r>
    <x v="0"/>
    <x v="1"/>
    <x v="1"/>
    <x v="5"/>
  </r>
  <r>
    <x v="0"/>
    <x v="1"/>
    <x v="1"/>
    <x v="5"/>
  </r>
  <r>
    <x v="0"/>
    <x v="1"/>
    <x v="1"/>
    <x v="10"/>
  </r>
  <r>
    <x v="0"/>
    <x v="1"/>
    <x v="1"/>
    <x v="10"/>
  </r>
  <r>
    <x v="0"/>
    <x v="1"/>
    <x v="1"/>
    <x v="10"/>
  </r>
  <r>
    <x v="0"/>
    <x v="1"/>
    <x v="1"/>
    <x v="10"/>
  </r>
  <r>
    <x v="0"/>
    <x v="1"/>
    <x v="1"/>
    <x v="10"/>
  </r>
  <r>
    <x v="0"/>
    <x v="1"/>
    <x v="1"/>
    <x v="10"/>
  </r>
  <r>
    <x v="0"/>
    <x v="0"/>
    <x v="6"/>
    <x v="1"/>
  </r>
  <r>
    <x v="0"/>
    <x v="1"/>
    <x v="6"/>
    <x v="1"/>
  </r>
  <r>
    <x v="0"/>
    <x v="0"/>
    <x v="6"/>
    <x v="10"/>
  </r>
  <r>
    <x v="0"/>
    <x v="2"/>
    <x v="6"/>
    <x v="1"/>
  </r>
  <r>
    <x v="0"/>
    <x v="1"/>
    <x v="1"/>
    <x v="10"/>
  </r>
  <r>
    <x v="0"/>
    <x v="1"/>
    <x v="1"/>
    <x v="10"/>
  </r>
  <r>
    <x v="0"/>
    <x v="0"/>
    <x v="0"/>
    <x v="3"/>
  </r>
  <r>
    <x v="0"/>
    <x v="2"/>
    <x v="0"/>
    <x v="3"/>
  </r>
  <r>
    <x v="0"/>
    <x v="1"/>
    <x v="1"/>
    <x v="0"/>
  </r>
  <r>
    <x v="0"/>
    <x v="1"/>
    <x v="3"/>
    <x v="1"/>
  </r>
  <r>
    <x v="0"/>
    <x v="1"/>
    <x v="3"/>
    <x v="1"/>
  </r>
  <r>
    <x v="0"/>
    <x v="1"/>
    <x v="3"/>
    <x v="1"/>
  </r>
  <r>
    <x v="0"/>
    <x v="1"/>
    <x v="3"/>
    <x v="1"/>
  </r>
  <r>
    <x v="0"/>
    <x v="1"/>
    <x v="4"/>
    <x v="10"/>
  </r>
  <r>
    <x v="0"/>
    <x v="1"/>
    <x v="4"/>
    <x v="10"/>
  </r>
  <r>
    <x v="0"/>
    <x v="1"/>
    <x v="4"/>
    <x v="10"/>
  </r>
  <r>
    <x v="0"/>
    <x v="2"/>
    <x v="4"/>
    <x v="10"/>
  </r>
  <r>
    <x v="0"/>
    <x v="1"/>
    <x v="3"/>
    <x v="10"/>
  </r>
  <r>
    <x v="0"/>
    <x v="1"/>
    <x v="3"/>
    <x v="10"/>
  </r>
  <r>
    <x v="0"/>
    <x v="2"/>
    <x v="3"/>
    <x v="10"/>
  </r>
  <r>
    <x v="0"/>
    <x v="0"/>
    <x v="6"/>
    <x v="10"/>
  </r>
  <r>
    <x v="0"/>
    <x v="1"/>
    <x v="2"/>
    <x v="0"/>
  </r>
  <r>
    <x v="0"/>
    <x v="1"/>
    <x v="2"/>
    <x v="10"/>
  </r>
  <r>
    <x v="0"/>
    <x v="1"/>
    <x v="2"/>
    <x v="10"/>
  </r>
  <r>
    <x v="0"/>
    <x v="1"/>
    <x v="2"/>
    <x v="10"/>
  </r>
  <r>
    <x v="0"/>
    <x v="0"/>
    <x v="6"/>
    <x v="5"/>
  </r>
  <r>
    <x v="0"/>
    <x v="1"/>
    <x v="2"/>
    <x v="10"/>
  </r>
  <r>
    <x v="0"/>
    <x v="1"/>
    <x v="2"/>
    <x v="10"/>
  </r>
  <r>
    <x v="0"/>
    <x v="1"/>
    <x v="3"/>
    <x v="4"/>
  </r>
  <r>
    <x v="0"/>
    <x v="1"/>
    <x v="3"/>
    <x v="4"/>
  </r>
  <r>
    <x v="0"/>
    <x v="1"/>
    <x v="3"/>
    <x v="4"/>
  </r>
  <r>
    <x v="0"/>
    <x v="1"/>
    <x v="3"/>
    <x v="4"/>
  </r>
  <r>
    <x v="0"/>
    <x v="1"/>
    <x v="3"/>
    <x v="4"/>
  </r>
  <r>
    <x v="0"/>
    <x v="1"/>
    <x v="3"/>
    <x v="4"/>
  </r>
  <r>
    <x v="0"/>
    <x v="1"/>
    <x v="3"/>
    <x v="4"/>
  </r>
  <r>
    <x v="0"/>
    <x v="1"/>
    <x v="3"/>
    <x v="4"/>
  </r>
  <r>
    <x v="0"/>
    <x v="1"/>
    <x v="3"/>
    <x v="4"/>
  </r>
  <r>
    <x v="0"/>
    <x v="1"/>
    <x v="3"/>
    <x v="4"/>
  </r>
  <r>
    <x v="0"/>
    <x v="1"/>
    <x v="3"/>
    <x v="4"/>
  </r>
  <r>
    <x v="0"/>
    <x v="1"/>
    <x v="3"/>
    <x v="4"/>
  </r>
  <r>
    <x v="0"/>
    <x v="0"/>
    <x v="6"/>
    <x v="1"/>
  </r>
  <r>
    <x v="0"/>
    <x v="0"/>
    <x v="6"/>
    <x v="1"/>
  </r>
  <r>
    <x v="0"/>
    <x v="1"/>
    <x v="8"/>
    <x v="10"/>
  </r>
  <r>
    <x v="0"/>
    <x v="1"/>
    <x v="1"/>
    <x v="3"/>
  </r>
  <r>
    <x v="0"/>
    <x v="1"/>
    <x v="1"/>
    <x v="3"/>
  </r>
  <r>
    <x v="0"/>
    <x v="1"/>
    <x v="1"/>
    <x v="3"/>
  </r>
  <r>
    <x v="0"/>
    <x v="1"/>
    <x v="1"/>
    <x v="3"/>
  </r>
  <r>
    <x v="0"/>
    <x v="1"/>
    <x v="1"/>
    <x v="1"/>
  </r>
  <r>
    <x v="0"/>
    <x v="0"/>
    <x v="0"/>
    <x v="1"/>
  </r>
  <r>
    <x v="0"/>
    <x v="0"/>
    <x v="5"/>
    <x v="3"/>
  </r>
  <r>
    <x v="0"/>
    <x v="1"/>
    <x v="1"/>
    <x v="1"/>
  </r>
  <r>
    <x v="0"/>
    <x v="1"/>
    <x v="1"/>
    <x v="1"/>
  </r>
  <r>
    <x v="0"/>
    <x v="1"/>
    <x v="1"/>
    <x v="3"/>
  </r>
  <r>
    <x v="0"/>
    <x v="1"/>
    <x v="1"/>
    <x v="10"/>
  </r>
  <r>
    <x v="0"/>
    <x v="1"/>
    <x v="2"/>
    <x v="10"/>
  </r>
  <r>
    <x v="0"/>
    <x v="1"/>
    <x v="2"/>
    <x v="10"/>
  </r>
  <r>
    <x v="0"/>
    <x v="1"/>
    <x v="1"/>
    <x v="5"/>
  </r>
  <r>
    <x v="0"/>
    <x v="1"/>
    <x v="1"/>
    <x v="1"/>
  </r>
  <r>
    <x v="0"/>
    <x v="1"/>
    <x v="1"/>
    <x v="4"/>
  </r>
  <r>
    <x v="0"/>
    <x v="1"/>
    <x v="1"/>
    <x v="1"/>
  </r>
  <r>
    <x v="0"/>
    <x v="2"/>
    <x v="1"/>
    <x v="1"/>
  </r>
  <r>
    <x v="0"/>
    <x v="1"/>
    <x v="1"/>
    <x v="1"/>
  </r>
  <r>
    <x v="0"/>
    <x v="1"/>
    <x v="1"/>
    <x v="4"/>
  </r>
  <r>
    <x v="0"/>
    <x v="1"/>
    <x v="6"/>
    <x v="4"/>
  </r>
  <r>
    <x v="0"/>
    <x v="0"/>
    <x v="6"/>
    <x v="4"/>
  </r>
  <r>
    <x v="0"/>
    <x v="0"/>
    <x v="6"/>
    <x v="4"/>
  </r>
  <r>
    <x v="0"/>
    <x v="0"/>
    <x v="6"/>
    <x v="4"/>
  </r>
  <r>
    <x v="0"/>
    <x v="1"/>
    <x v="6"/>
    <x v="4"/>
  </r>
  <r>
    <x v="0"/>
    <x v="1"/>
    <x v="0"/>
    <x v="0"/>
  </r>
  <r>
    <x v="0"/>
    <x v="0"/>
    <x v="0"/>
    <x v="0"/>
  </r>
  <r>
    <x v="0"/>
    <x v="2"/>
    <x v="0"/>
    <x v="0"/>
  </r>
  <r>
    <x v="0"/>
    <x v="2"/>
    <x v="1"/>
    <x v="10"/>
  </r>
  <r>
    <x v="0"/>
    <x v="1"/>
    <x v="1"/>
    <x v="7"/>
  </r>
  <r>
    <x v="0"/>
    <x v="2"/>
    <x v="1"/>
    <x v="7"/>
  </r>
  <r>
    <x v="0"/>
    <x v="1"/>
    <x v="8"/>
    <x v="1"/>
  </r>
  <r>
    <x v="0"/>
    <x v="1"/>
    <x v="3"/>
    <x v="1"/>
  </r>
  <r>
    <x v="0"/>
    <x v="1"/>
    <x v="3"/>
    <x v="7"/>
  </r>
  <r>
    <x v="0"/>
    <x v="1"/>
    <x v="1"/>
    <x v="1"/>
  </r>
  <r>
    <x v="0"/>
    <x v="1"/>
    <x v="1"/>
    <x v="1"/>
  </r>
  <r>
    <x v="0"/>
    <x v="1"/>
    <x v="1"/>
    <x v="1"/>
  </r>
  <r>
    <x v="0"/>
    <x v="0"/>
    <x v="4"/>
    <x v="1"/>
  </r>
  <r>
    <x v="0"/>
    <x v="0"/>
    <x v="4"/>
    <x v="1"/>
  </r>
  <r>
    <x v="0"/>
    <x v="1"/>
    <x v="0"/>
    <x v="10"/>
  </r>
  <r>
    <x v="0"/>
    <x v="0"/>
    <x v="0"/>
    <x v="10"/>
  </r>
  <r>
    <x v="0"/>
    <x v="0"/>
    <x v="0"/>
    <x v="1"/>
  </r>
  <r>
    <x v="0"/>
    <x v="1"/>
    <x v="1"/>
    <x v="10"/>
  </r>
  <r>
    <x v="0"/>
    <x v="1"/>
    <x v="1"/>
    <x v="10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0"/>
  </r>
  <r>
    <x v="0"/>
    <x v="1"/>
    <x v="1"/>
    <x v="7"/>
  </r>
  <r>
    <x v="0"/>
    <x v="1"/>
    <x v="1"/>
    <x v="7"/>
  </r>
  <r>
    <x v="0"/>
    <x v="1"/>
    <x v="1"/>
    <x v="6"/>
  </r>
  <r>
    <x v="0"/>
    <x v="1"/>
    <x v="1"/>
    <x v="6"/>
  </r>
  <r>
    <x v="0"/>
    <x v="1"/>
    <x v="1"/>
    <x v="6"/>
  </r>
  <r>
    <x v="0"/>
    <x v="1"/>
    <x v="1"/>
    <x v="7"/>
  </r>
  <r>
    <x v="0"/>
    <x v="1"/>
    <x v="1"/>
    <x v="7"/>
  </r>
  <r>
    <x v="0"/>
    <x v="1"/>
    <x v="1"/>
    <x v="7"/>
  </r>
  <r>
    <x v="0"/>
    <x v="1"/>
    <x v="1"/>
    <x v="6"/>
  </r>
  <r>
    <x v="0"/>
    <x v="2"/>
    <x v="6"/>
    <x v="0"/>
  </r>
  <r>
    <x v="0"/>
    <x v="1"/>
    <x v="1"/>
    <x v="3"/>
  </r>
  <r>
    <x v="0"/>
    <x v="1"/>
    <x v="1"/>
    <x v="3"/>
  </r>
  <r>
    <x v="0"/>
    <x v="0"/>
    <x v="0"/>
    <x v="10"/>
  </r>
  <r>
    <x v="0"/>
    <x v="0"/>
    <x v="0"/>
    <x v="10"/>
  </r>
  <r>
    <x v="0"/>
    <x v="1"/>
    <x v="0"/>
    <x v="10"/>
  </r>
  <r>
    <x v="0"/>
    <x v="0"/>
    <x v="0"/>
    <x v="10"/>
  </r>
  <r>
    <x v="0"/>
    <x v="0"/>
    <x v="0"/>
    <x v="5"/>
  </r>
  <r>
    <x v="0"/>
    <x v="0"/>
    <x v="0"/>
    <x v="5"/>
  </r>
  <r>
    <x v="0"/>
    <x v="1"/>
    <x v="0"/>
    <x v="10"/>
  </r>
  <r>
    <x v="0"/>
    <x v="0"/>
    <x v="0"/>
    <x v="10"/>
  </r>
  <r>
    <x v="0"/>
    <x v="0"/>
    <x v="0"/>
    <x v="10"/>
  </r>
  <r>
    <x v="0"/>
    <x v="1"/>
    <x v="4"/>
    <x v="1"/>
  </r>
  <r>
    <x v="0"/>
    <x v="1"/>
    <x v="4"/>
    <x v="1"/>
  </r>
  <r>
    <x v="0"/>
    <x v="1"/>
    <x v="4"/>
    <x v="1"/>
  </r>
  <r>
    <x v="0"/>
    <x v="0"/>
    <x v="0"/>
    <x v="5"/>
  </r>
  <r>
    <x v="0"/>
    <x v="1"/>
    <x v="0"/>
    <x v="5"/>
  </r>
  <r>
    <x v="0"/>
    <x v="0"/>
    <x v="0"/>
    <x v="5"/>
  </r>
  <r>
    <x v="0"/>
    <x v="1"/>
    <x v="0"/>
    <x v="5"/>
  </r>
  <r>
    <x v="0"/>
    <x v="2"/>
    <x v="0"/>
    <x v="5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0"/>
  </r>
  <r>
    <x v="0"/>
    <x v="1"/>
    <x v="1"/>
    <x v="10"/>
  </r>
  <r>
    <x v="0"/>
    <x v="2"/>
    <x v="1"/>
    <x v="5"/>
  </r>
  <r>
    <x v="0"/>
    <x v="1"/>
    <x v="1"/>
    <x v="5"/>
  </r>
  <r>
    <x v="0"/>
    <x v="0"/>
    <x v="1"/>
    <x v="5"/>
  </r>
  <r>
    <x v="0"/>
    <x v="0"/>
    <x v="1"/>
    <x v="5"/>
  </r>
  <r>
    <x v="0"/>
    <x v="0"/>
    <x v="1"/>
    <x v="5"/>
  </r>
  <r>
    <x v="0"/>
    <x v="1"/>
    <x v="0"/>
    <x v="7"/>
  </r>
  <r>
    <x v="0"/>
    <x v="0"/>
    <x v="0"/>
    <x v="7"/>
  </r>
  <r>
    <x v="0"/>
    <x v="0"/>
    <x v="0"/>
    <x v="7"/>
  </r>
  <r>
    <x v="0"/>
    <x v="1"/>
    <x v="0"/>
    <x v="10"/>
  </r>
  <r>
    <x v="0"/>
    <x v="0"/>
    <x v="0"/>
    <x v="10"/>
  </r>
  <r>
    <x v="0"/>
    <x v="2"/>
    <x v="0"/>
    <x v="10"/>
  </r>
  <r>
    <x v="0"/>
    <x v="0"/>
    <x v="0"/>
    <x v="5"/>
  </r>
  <r>
    <x v="0"/>
    <x v="0"/>
    <x v="0"/>
    <x v="5"/>
  </r>
  <r>
    <x v="0"/>
    <x v="0"/>
    <x v="0"/>
    <x v="3"/>
  </r>
  <r>
    <x v="0"/>
    <x v="1"/>
    <x v="0"/>
    <x v="3"/>
  </r>
  <r>
    <x v="0"/>
    <x v="0"/>
    <x v="0"/>
    <x v="3"/>
  </r>
  <r>
    <x v="0"/>
    <x v="1"/>
    <x v="6"/>
    <x v="10"/>
  </r>
  <r>
    <x v="0"/>
    <x v="0"/>
    <x v="5"/>
    <x v="5"/>
  </r>
  <r>
    <x v="0"/>
    <x v="0"/>
    <x v="5"/>
    <x v="5"/>
  </r>
  <r>
    <x v="0"/>
    <x v="0"/>
    <x v="5"/>
    <x v="0"/>
  </r>
  <r>
    <x v="0"/>
    <x v="1"/>
    <x v="1"/>
    <x v="5"/>
  </r>
  <r>
    <x v="0"/>
    <x v="0"/>
    <x v="1"/>
    <x v="5"/>
  </r>
  <r>
    <x v="0"/>
    <x v="0"/>
    <x v="1"/>
    <x v="5"/>
  </r>
  <r>
    <x v="0"/>
    <x v="1"/>
    <x v="6"/>
    <x v="1"/>
  </r>
  <r>
    <x v="0"/>
    <x v="0"/>
    <x v="6"/>
    <x v="1"/>
  </r>
  <r>
    <x v="0"/>
    <x v="0"/>
    <x v="6"/>
    <x v="1"/>
  </r>
  <r>
    <x v="0"/>
    <x v="0"/>
    <x v="3"/>
    <x v="3"/>
  </r>
  <r>
    <x v="0"/>
    <x v="1"/>
    <x v="3"/>
    <x v="3"/>
  </r>
  <r>
    <x v="0"/>
    <x v="0"/>
    <x v="3"/>
    <x v="3"/>
  </r>
  <r>
    <x v="0"/>
    <x v="0"/>
    <x v="3"/>
    <x v="3"/>
  </r>
  <r>
    <x v="0"/>
    <x v="0"/>
    <x v="3"/>
    <x v="3"/>
  </r>
  <r>
    <x v="0"/>
    <x v="0"/>
    <x v="3"/>
    <x v="3"/>
  </r>
  <r>
    <x v="0"/>
    <x v="0"/>
    <x v="3"/>
    <x v="3"/>
  </r>
  <r>
    <x v="0"/>
    <x v="0"/>
    <x v="3"/>
    <x v="3"/>
  </r>
  <r>
    <x v="0"/>
    <x v="0"/>
    <x v="3"/>
    <x v="3"/>
  </r>
  <r>
    <x v="0"/>
    <x v="0"/>
    <x v="3"/>
    <x v="3"/>
  </r>
  <r>
    <x v="0"/>
    <x v="1"/>
    <x v="3"/>
    <x v="3"/>
  </r>
  <r>
    <x v="0"/>
    <x v="0"/>
    <x v="3"/>
    <x v="3"/>
  </r>
  <r>
    <x v="0"/>
    <x v="0"/>
    <x v="3"/>
    <x v="3"/>
  </r>
  <r>
    <x v="0"/>
    <x v="0"/>
    <x v="3"/>
    <x v="3"/>
  </r>
  <r>
    <x v="0"/>
    <x v="0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0"/>
    <x v="3"/>
    <x v="3"/>
  </r>
  <r>
    <x v="0"/>
    <x v="0"/>
    <x v="3"/>
    <x v="3"/>
  </r>
  <r>
    <x v="0"/>
    <x v="0"/>
    <x v="1"/>
    <x v="10"/>
  </r>
  <r>
    <x v="0"/>
    <x v="1"/>
    <x v="1"/>
    <x v="10"/>
  </r>
  <r>
    <x v="0"/>
    <x v="0"/>
    <x v="6"/>
    <x v="10"/>
  </r>
  <r>
    <x v="0"/>
    <x v="1"/>
    <x v="0"/>
    <x v="4"/>
  </r>
  <r>
    <x v="0"/>
    <x v="0"/>
    <x v="0"/>
    <x v="1"/>
  </r>
  <r>
    <x v="0"/>
    <x v="1"/>
    <x v="0"/>
    <x v="1"/>
  </r>
  <r>
    <x v="0"/>
    <x v="0"/>
    <x v="0"/>
    <x v="1"/>
  </r>
  <r>
    <x v="0"/>
    <x v="0"/>
    <x v="0"/>
    <x v="0"/>
  </r>
  <r>
    <x v="0"/>
    <x v="1"/>
    <x v="0"/>
    <x v="0"/>
  </r>
  <r>
    <x v="0"/>
    <x v="0"/>
    <x v="0"/>
    <x v="4"/>
  </r>
  <r>
    <x v="0"/>
    <x v="0"/>
    <x v="0"/>
    <x v="4"/>
  </r>
  <r>
    <x v="0"/>
    <x v="1"/>
    <x v="0"/>
    <x v="10"/>
  </r>
  <r>
    <x v="0"/>
    <x v="0"/>
    <x v="4"/>
    <x v="1"/>
  </r>
  <r>
    <x v="0"/>
    <x v="0"/>
    <x v="1"/>
    <x v="7"/>
  </r>
  <r>
    <x v="0"/>
    <x v="0"/>
    <x v="1"/>
    <x v="7"/>
  </r>
  <r>
    <x v="0"/>
    <x v="0"/>
    <x v="1"/>
    <x v="7"/>
  </r>
  <r>
    <x v="0"/>
    <x v="0"/>
    <x v="1"/>
    <x v="7"/>
  </r>
  <r>
    <x v="0"/>
    <x v="0"/>
    <x v="1"/>
    <x v="7"/>
  </r>
  <r>
    <x v="0"/>
    <x v="0"/>
    <x v="1"/>
    <x v="10"/>
  </r>
  <r>
    <x v="0"/>
    <x v="1"/>
    <x v="1"/>
    <x v="7"/>
  </r>
  <r>
    <x v="0"/>
    <x v="1"/>
    <x v="1"/>
    <x v="7"/>
  </r>
  <r>
    <x v="0"/>
    <x v="0"/>
    <x v="1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1"/>
    <x v="1"/>
    <x v="7"/>
  </r>
  <r>
    <x v="0"/>
    <x v="1"/>
    <x v="1"/>
    <x v="7"/>
  </r>
  <r>
    <x v="0"/>
    <x v="1"/>
    <x v="1"/>
    <x v="1"/>
  </r>
  <r>
    <x v="0"/>
    <x v="1"/>
    <x v="1"/>
    <x v="1"/>
  </r>
  <r>
    <x v="0"/>
    <x v="1"/>
    <x v="1"/>
    <x v="4"/>
  </r>
  <r>
    <x v="0"/>
    <x v="0"/>
    <x v="1"/>
    <x v="4"/>
  </r>
  <r>
    <x v="0"/>
    <x v="1"/>
    <x v="0"/>
    <x v="1"/>
  </r>
  <r>
    <x v="0"/>
    <x v="1"/>
    <x v="0"/>
    <x v="1"/>
  </r>
  <r>
    <x v="0"/>
    <x v="0"/>
    <x v="0"/>
    <x v="1"/>
  </r>
  <r>
    <x v="0"/>
    <x v="0"/>
    <x v="0"/>
    <x v="1"/>
  </r>
  <r>
    <x v="0"/>
    <x v="1"/>
    <x v="0"/>
    <x v="1"/>
  </r>
  <r>
    <x v="0"/>
    <x v="0"/>
    <x v="0"/>
    <x v="1"/>
  </r>
  <r>
    <x v="0"/>
    <x v="0"/>
    <x v="1"/>
    <x v="1"/>
  </r>
  <r>
    <x v="0"/>
    <x v="1"/>
    <x v="1"/>
    <x v="1"/>
  </r>
  <r>
    <x v="0"/>
    <x v="1"/>
    <x v="1"/>
    <x v="10"/>
  </r>
  <r>
    <x v="0"/>
    <x v="2"/>
    <x v="1"/>
    <x v="10"/>
  </r>
  <r>
    <x v="0"/>
    <x v="2"/>
    <x v="1"/>
    <x v="10"/>
  </r>
  <r>
    <x v="0"/>
    <x v="0"/>
    <x v="1"/>
    <x v="1"/>
  </r>
  <r>
    <x v="0"/>
    <x v="1"/>
    <x v="1"/>
    <x v="1"/>
  </r>
  <r>
    <x v="0"/>
    <x v="1"/>
    <x v="1"/>
    <x v="1"/>
  </r>
  <r>
    <x v="0"/>
    <x v="0"/>
    <x v="1"/>
    <x v="4"/>
  </r>
  <r>
    <x v="0"/>
    <x v="0"/>
    <x v="1"/>
    <x v="4"/>
  </r>
  <r>
    <x v="0"/>
    <x v="0"/>
    <x v="1"/>
    <x v="1"/>
  </r>
  <r>
    <x v="0"/>
    <x v="0"/>
    <x v="3"/>
    <x v="10"/>
  </r>
  <r>
    <x v="0"/>
    <x v="0"/>
    <x v="3"/>
    <x v="10"/>
  </r>
  <r>
    <x v="0"/>
    <x v="0"/>
    <x v="3"/>
    <x v="4"/>
  </r>
  <r>
    <x v="0"/>
    <x v="2"/>
    <x v="0"/>
    <x v="1"/>
  </r>
  <r>
    <x v="0"/>
    <x v="0"/>
    <x v="0"/>
    <x v="1"/>
  </r>
  <r>
    <x v="0"/>
    <x v="2"/>
    <x v="0"/>
    <x v="1"/>
  </r>
  <r>
    <x v="0"/>
    <x v="0"/>
    <x v="0"/>
    <x v="1"/>
  </r>
  <r>
    <x v="0"/>
    <x v="0"/>
    <x v="1"/>
    <x v="5"/>
  </r>
  <r>
    <x v="0"/>
    <x v="1"/>
    <x v="8"/>
    <x v="5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1"/>
  </r>
  <r>
    <x v="0"/>
    <x v="1"/>
    <x v="1"/>
    <x v="1"/>
  </r>
  <r>
    <x v="0"/>
    <x v="0"/>
    <x v="1"/>
    <x v="6"/>
  </r>
  <r>
    <x v="0"/>
    <x v="0"/>
    <x v="1"/>
    <x v="6"/>
  </r>
  <r>
    <x v="0"/>
    <x v="0"/>
    <x v="1"/>
    <x v="6"/>
  </r>
  <r>
    <x v="0"/>
    <x v="1"/>
    <x v="1"/>
    <x v="6"/>
  </r>
  <r>
    <x v="0"/>
    <x v="1"/>
    <x v="1"/>
    <x v="6"/>
  </r>
  <r>
    <x v="0"/>
    <x v="2"/>
    <x v="1"/>
    <x v="5"/>
  </r>
  <r>
    <x v="0"/>
    <x v="0"/>
    <x v="0"/>
    <x v="1"/>
  </r>
  <r>
    <x v="0"/>
    <x v="1"/>
    <x v="0"/>
    <x v="1"/>
  </r>
  <r>
    <x v="0"/>
    <x v="0"/>
    <x v="0"/>
    <x v="1"/>
  </r>
  <r>
    <x v="0"/>
    <x v="0"/>
    <x v="0"/>
    <x v="1"/>
  </r>
  <r>
    <x v="0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1"/>
    <x v="5"/>
    <x v="10"/>
  </r>
  <r>
    <x v="0"/>
    <x v="0"/>
    <x v="0"/>
    <x v="10"/>
  </r>
  <r>
    <x v="0"/>
    <x v="0"/>
    <x v="0"/>
    <x v="10"/>
  </r>
  <r>
    <x v="0"/>
    <x v="0"/>
    <x v="3"/>
    <x v="1"/>
  </r>
  <r>
    <x v="0"/>
    <x v="0"/>
    <x v="0"/>
    <x v="10"/>
  </r>
  <r>
    <x v="0"/>
    <x v="0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0"/>
    <x v="0"/>
    <x v="1"/>
  </r>
  <r>
    <x v="0"/>
    <x v="1"/>
    <x v="0"/>
    <x v="1"/>
  </r>
  <r>
    <x v="0"/>
    <x v="0"/>
    <x v="0"/>
    <x v="1"/>
  </r>
  <r>
    <x v="0"/>
    <x v="0"/>
    <x v="4"/>
    <x v="10"/>
  </r>
  <r>
    <x v="0"/>
    <x v="0"/>
    <x v="1"/>
    <x v="1"/>
  </r>
  <r>
    <x v="0"/>
    <x v="1"/>
    <x v="0"/>
    <x v="10"/>
  </r>
  <r>
    <x v="0"/>
    <x v="0"/>
    <x v="0"/>
    <x v="10"/>
  </r>
  <r>
    <x v="0"/>
    <x v="0"/>
    <x v="0"/>
    <x v="10"/>
  </r>
  <r>
    <x v="0"/>
    <x v="0"/>
    <x v="0"/>
    <x v="10"/>
  </r>
  <r>
    <x v="0"/>
    <x v="1"/>
    <x v="0"/>
    <x v="10"/>
  </r>
  <r>
    <x v="0"/>
    <x v="1"/>
    <x v="0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0"/>
    <x v="1"/>
    <x v="1"/>
  </r>
  <r>
    <x v="0"/>
    <x v="1"/>
    <x v="6"/>
    <x v="1"/>
  </r>
  <r>
    <x v="0"/>
    <x v="0"/>
    <x v="6"/>
    <x v="1"/>
  </r>
  <r>
    <x v="0"/>
    <x v="1"/>
    <x v="6"/>
    <x v="1"/>
  </r>
  <r>
    <x v="0"/>
    <x v="1"/>
    <x v="6"/>
    <x v="1"/>
  </r>
  <r>
    <x v="0"/>
    <x v="1"/>
    <x v="6"/>
    <x v="1"/>
  </r>
  <r>
    <x v="0"/>
    <x v="0"/>
    <x v="6"/>
    <x v="1"/>
  </r>
  <r>
    <x v="0"/>
    <x v="1"/>
    <x v="6"/>
    <x v="1"/>
  </r>
  <r>
    <x v="0"/>
    <x v="1"/>
    <x v="6"/>
    <x v="1"/>
  </r>
  <r>
    <x v="0"/>
    <x v="1"/>
    <x v="6"/>
    <x v="1"/>
  </r>
  <r>
    <x v="0"/>
    <x v="0"/>
    <x v="6"/>
    <x v="1"/>
  </r>
  <r>
    <x v="0"/>
    <x v="0"/>
    <x v="1"/>
    <x v="5"/>
  </r>
  <r>
    <x v="0"/>
    <x v="0"/>
    <x v="1"/>
    <x v="5"/>
  </r>
  <r>
    <x v="0"/>
    <x v="0"/>
    <x v="1"/>
    <x v="5"/>
  </r>
  <r>
    <x v="0"/>
    <x v="1"/>
    <x v="1"/>
    <x v="5"/>
  </r>
  <r>
    <x v="0"/>
    <x v="0"/>
    <x v="1"/>
    <x v="5"/>
  </r>
  <r>
    <x v="0"/>
    <x v="1"/>
    <x v="1"/>
    <x v="5"/>
  </r>
  <r>
    <x v="0"/>
    <x v="0"/>
    <x v="1"/>
    <x v="5"/>
  </r>
  <r>
    <x v="0"/>
    <x v="1"/>
    <x v="1"/>
    <x v="5"/>
  </r>
  <r>
    <x v="0"/>
    <x v="1"/>
    <x v="1"/>
    <x v="5"/>
  </r>
  <r>
    <x v="0"/>
    <x v="1"/>
    <x v="0"/>
    <x v="10"/>
  </r>
  <r>
    <x v="0"/>
    <x v="0"/>
    <x v="0"/>
    <x v="10"/>
  </r>
  <r>
    <x v="0"/>
    <x v="0"/>
    <x v="0"/>
    <x v="10"/>
  </r>
  <r>
    <x v="0"/>
    <x v="0"/>
    <x v="5"/>
    <x v="1"/>
  </r>
  <r>
    <x v="0"/>
    <x v="1"/>
    <x v="5"/>
    <x v="1"/>
  </r>
  <r>
    <x v="0"/>
    <x v="0"/>
    <x v="5"/>
    <x v="1"/>
  </r>
  <r>
    <x v="0"/>
    <x v="0"/>
    <x v="1"/>
    <x v="10"/>
  </r>
  <r>
    <x v="0"/>
    <x v="0"/>
    <x v="7"/>
    <x v="3"/>
  </r>
  <r>
    <x v="0"/>
    <x v="0"/>
    <x v="1"/>
    <x v="4"/>
  </r>
  <r>
    <x v="0"/>
    <x v="0"/>
    <x v="1"/>
    <x v="5"/>
  </r>
  <r>
    <x v="0"/>
    <x v="1"/>
    <x v="1"/>
    <x v="5"/>
  </r>
  <r>
    <x v="0"/>
    <x v="1"/>
    <x v="1"/>
    <x v="5"/>
  </r>
  <r>
    <x v="0"/>
    <x v="0"/>
    <x v="1"/>
    <x v="5"/>
  </r>
  <r>
    <x v="0"/>
    <x v="0"/>
    <x v="1"/>
    <x v="5"/>
  </r>
  <r>
    <x v="0"/>
    <x v="1"/>
    <x v="1"/>
    <x v="10"/>
  </r>
  <r>
    <x v="0"/>
    <x v="1"/>
    <x v="1"/>
    <x v="10"/>
  </r>
  <r>
    <x v="0"/>
    <x v="0"/>
    <x v="1"/>
    <x v="10"/>
  </r>
  <r>
    <x v="0"/>
    <x v="0"/>
    <x v="1"/>
    <x v="10"/>
  </r>
  <r>
    <x v="0"/>
    <x v="0"/>
    <x v="1"/>
    <x v="5"/>
  </r>
  <r>
    <x v="0"/>
    <x v="0"/>
    <x v="1"/>
    <x v="5"/>
  </r>
  <r>
    <x v="0"/>
    <x v="0"/>
    <x v="1"/>
    <x v="5"/>
  </r>
  <r>
    <x v="0"/>
    <x v="0"/>
    <x v="1"/>
    <x v="10"/>
  </r>
  <r>
    <x v="0"/>
    <x v="0"/>
    <x v="7"/>
    <x v="5"/>
  </r>
  <r>
    <x v="0"/>
    <x v="1"/>
    <x v="7"/>
    <x v="5"/>
  </r>
  <r>
    <x v="0"/>
    <x v="0"/>
    <x v="7"/>
    <x v="5"/>
  </r>
  <r>
    <x v="0"/>
    <x v="0"/>
    <x v="7"/>
    <x v="5"/>
  </r>
  <r>
    <x v="0"/>
    <x v="1"/>
    <x v="7"/>
    <x v="5"/>
  </r>
  <r>
    <x v="0"/>
    <x v="1"/>
    <x v="0"/>
    <x v="4"/>
  </r>
  <r>
    <x v="0"/>
    <x v="0"/>
    <x v="0"/>
    <x v="10"/>
  </r>
  <r>
    <x v="0"/>
    <x v="0"/>
    <x v="4"/>
    <x v="1"/>
  </r>
  <r>
    <x v="0"/>
    <x v="0"/>
    <x v="4"/>
    <x v="1"/>
  </r>
  <r>
    <x v="0"/>
    <x v="0"/>
    <x v="4"/>
    <x v="1"/>
  </r>
  <r>
    <x v="0"/>
    <x v="0"/>
    <x v="4"/>
    <x v="1"/>
  </r>
  <r>
    <x v="0"/>
    <x v="1"/>
    <x v="4"/>
    <x v="1"/>
  </r>
  <r>
    <x v="0"/>
    <x v="0"/>
    <x v="4"/>
    <x v="1"/>
  </r>
  <r>
    <x v="0"/>
    <x v="0"/>
    <x v="4"/>
    <x v="1"/>
  </r>
  <r>
    <x v="0"/>
    <x v="0"/>
    <x v="6"/>
    <x v="7"/>
  </r>
  <r>
    <x v="0"/>
    <x v="1"/>
    <x v="6"/>
    <x v="7"/>
  </r>
  <r>
    <x v="0"/>
    <x v="0"/>
    <x v="6"/>
    <x v="7"/>
  </r>
  <r>
    <x v="0"/>
    <x v="1"/>
    <x v="6"/>
    <x v="7"/>
  </r>
  <r>
    <x v="0"/>
    <x v="0"/>
    <x v="6"/>
    <x v="7"/>
  </r>
  <r>
    <x v="0"/>
    <x v="0"/>
    <x v="7"/>
    <x v="4"/>
  </r>
  <r>
    <x v="0"/>
    <x v="0"/>
    <x v="7"/>
    <x v="4"/>
  </r>
  <r>
    <x v="0"/>
    <x v="0"/>
    <x v="1"/>
    <x v="10"/>
  </r>
  <r>
    <x v="0"/>
    <x v="0"/>
    <x v="1"/>
    <x v="10"/>
  </r>
  <r>
    <x v="0"/>
    <x v="0"/>
    <x v="0"/>
    <x v="0"/>
  </r>
  <r>
    <x v="0"/>
    <x v="0"/>
    <x v="6"/>
    <x v="4"/>
  </r>
  <r>
    <x v="0"/>
    <x v="0"/>
    <x v="1"/>
    <x v="1"/>
  </r>
  <r>
    <x v="0"/>
    <x v="1"/>
    <x v="3"/>
    <x v="10"/>
  </r>
  <r>
    <x v="0"/>
    <x v="1"/>
    <x v="2"/>
    <x v="1"/>
  </r>
  <r>
    <x v="0"/>
    <x v="1"/>
    <x v="0"/>
    <x v="7"/>
  </r>
  <r>
    <x v="0"/>
    <x v="0"/>
    <x v="6"/>
    <x v="10"/>
  </r>
  <r>
    <x v="0"/>
    <x v="0"/>
    <x v="0"/>
    <x v="10"/>
  </r>
  <r>
    <x v="0"/>
    <x v="1"/>
    <x v="0"/>
    <x v="10"/>
  </r>
  <r>
    <x v="0"/>
    <x v="0"/>
    <x v="0"/>
    <x v="10"/>
  </r>
  <r>
    <x v="0"/>
    <x v="0"/>
    <x v="0"/>
    <x v="10"/>
  </r>
  <r>
    <x v="0"/>
    <x v="1"/>
    <x v="2"/>
    <x v="3"/>
  </r>
  <r>
    <x v="0"/>
    <x v="1"/>
    <x v="1"/>
    <x v="1"/>
  </r>
  <r>
    <x v="0"/>
    <x v="1"/>
    <x v="2"/>
    <x v="5"/>
  </r>
  <r>
    <x v="0"/>
    <x v="1"/>
    <x v="2"/>
    <x v="5"/>
  </r>
  <r>
    <x v="0"/>
    <x v="1"/>
    <x v="2"/>
    <x v="5"/>
  </r>
  <r>
    <x v="0"/>
    <x v="1"/>
    <x v="2"/>
    <x v="5"/>
  </r>
  <r>
    <x v="0"/>
    <x v="1"/>
    <x v="2"/>
    <x v="5"/>
  </r>
  <r>
    <x v="0"/>
    <x v="1"/>
    <x v="2"/>
    <x v="5"/>
  </r>
  <r>
    <x v="0"/>
    <x v="1"/>
    <x v="2"/>
    <x v="5"/>
  </r>
  <r>
    <x v="0"/>
    <x v="1"/>
    <x v="2"/>
    <x v="5"/>
  </r>
  <r>
    <x v="0"/>
    <x v="0"/>
    <x v="7"/>
    <x v="10"/>
  </r>
  <r>
    <x v="0"/>
    <x v="0"/>
    <x v="0"/>
    <x v="4"/>
  </r>
  <r>
    <x v="0"/>
    <x v="0"/>
    <x v="0"/>
    <x v="4"/>
  </r>
  <r>
    <x v="0"/>
    <x v="0"/>
    <x v="0"/>
    <x v="4"/>
  </r>
  <r>
    <x v="0"/>
    <x v="0"/>
    <x v="4"/>
    <x v="4"/>
  </r>
  <r>
    <x v="0"/>
    <x v="1"/>
    <x v="4"/>
    <x v="4"/>
  </r>
  <r>
    <x v="0"/>
    <x v="1"/>
    <x v="4"/>
    <x v="4"/>
  </r>
  <r>
    <x v="0"/>
    <x v="1"/>
    <x v="4"/>
    <x v="4"/>
  </r>
  <r>
    <x v="0"/>
    <x v="0"/>
    <x v="1"/>
    <x v="7"/>
  </r>
  <r>
    <x v="0"/>
    <x v="0"/>
    <x v="1"/>
    <x v="7"/>
  </r>
  <r>
    <x v="0"/>
    <x v="1"/>
    <x v="1"/>
    <x v="7"/>
  </r>
  <r>
    <x v="0"/>
    <x v="2"/>
    <x v="1"/>
    <x v="7"/>
  </r>
  <r>
    <x v="0"/>
    <x v="0"/>
    <x v="1"/>
    <x v="7"/>
  </r>
  <r>
    <x v="0"/>
    <x v="0"/>
    <x v="1"/>
    <x v="7"/>
  </r>
  <r>
    <x v="0"/>
    <x v="0"/>
    <x v="1"/>
    <x v="7"/>
  </r>
  <r>
    <x v="0"/>
    <x v="2"/>
    <x v="1"/>
    <x v="7"/>
  </r>
  <r>
    <x v="0"/>
    <x v="0"/>
    <x v="1"/>
    <x v="7"/>
  </r>
  <r>
    <x v="0"/>
    <x v="1"/>
    <x v="2"/>
    <x v="7"/>
  </r>
  <r>
    <x v="0"/>
    <x v="1"/>
    <x v="2"/>
    <x v="7"/>
  </r>
  <r>
    <x v="0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2"/>
    <x v="1"/>
    <x v="1"/>
  </r>
  <r>
    <x v="0"/>
    <x v="1"/>
    <x v="1"/>
    <x v="1"/>
  </r>
  <r>
    <x v="0"/>
    <x v="1"/>
    <x v="1"/>
    <x v="1"/>
  </r>
  <r>
    <x v="0"/>
    <x v="1"/>
    <x v="1"/>
    <x v="10"/>
  </r>
  <r>
    <x v="0"/>
    <x v="0"/>
    <x v="7"/>
    <x v="1"/>
  </r>
  <r>
    <x v="0"/>
    <x v="0"/>
    <x v="7"/>
    <x v="1"/>
  </r>
  <r>
    <x v="0"/>
    <x v="0"/>
    <x v="6"/>
    <x v="1"/>
  </r>
  <r>
    <x v="0"/>
    <x v="0"/>
    <x v="1"/>
    <x v="10"/>
  </r>
  <r>
    <x v="0"/>
    <x v="0"/>
    <x v="1"/>
    <x v="10"/>
  </r>
  <r>
    <x v="0"/>
    <x v="1"/>
    <x v="1"/>
    <x v="10"/>
  </r>
  <r>
    <x v="0"/>
    <x v="0"/>
    <x v="4"/>
    <x v="1"/>
  </r>
  <r>
    <x v="0"/>
    <x v="1"/>
    <x v="4"/>
    <x v="1"/>
  </r>
  <r>
    <x v="0"/>
    <x v="0"/>
    <x v="1"/>
    <x v="10"/>
  </r>
  <r>
    <x v="0"/>
    <x v="1"/>
    <x v="1"/>
    <x v="10"/>
  </r>
  <r>
    <x v="0"/>
    <x v="1"/>
    <x v="1"/>
    <x v="10"/>
  </r>
  <r>
    <x v="0"/>
    <x v="2"/>
    <x v="1"/>
    <x v="10"/>
  </r>
  <r>
    <x v="0"/>
    <x v="0"/>
    <x v="1"/>
    <x v="10"/>
  </r>
  <r>
    <x v="0"/>
    <x v="0"/>
    <x v="0"/>
    <x v="5"/>
  </r>
  <r>
    <x v="0"/>
    <x v="0"/>
    <x v="0"/>
    <x v="5"/>
  </r>
  <r>
    <x v="0"/>
    <x v="0"/>
    <x v="0"/>
    <x v="5"/>
  </r>
  <r>
    <x v="0"/>
    <x v="1"/>
    <x v="0"/>
    <x v="5"/>
  </r>
  <r>
    <x v="0"/>
    <x v="0"/>
    <x v="1"/>
    <x v="1"/>
  </r>
  <r>
    <x v="0"/>
    <x v="1"/>
    <x v="1"/>
    <x v="1"/>
  </r>
  <r>
    <x v="0"/>
    <x v="0"/>
    <x v="5"/>
    <x v="5"/>
  </r>
  <r>
    <x v="0"/>
    <x v="0"/>
    <x v="0"/>
    <x v="0"/>
  </r>
  <r>
    <x v="0"/>
    <x v="0"/>
    <x v="5"/>
    <x v="6"/>
  </r>
  <r>
    <x v="0"/>
    <x v="1"/>
    <x v="5"/>
    <x v="6"/>
  </r>
  <r>
    <x v="0"/>
    <x v="1"/>
    <x v="0"/>
    <x v="7"/>
  </r>
  <r>
    <x v="0"/>
    <x v="1"/>
    <x v="6"/>
    <x v="3"/>
  </r>
  <r>
    <x v="0"/>
    <x v="0"/>
    <x v="6"/>
    <x v="3"/>
  </r>
  <r>
    <x v="0"/>
    <x v="0"/>
    <x v="6"/>
    <x v="1"/>
  </r>
  <r>
    <x v="0"/>
    <x v="1"/>
    <x v="6"/>
    <x v="1"/>
  </r>
  <r>
    <x v="0"/>
    <x v="0"/>
    <x v="6"/>
    <x v="1"/>
  </r>
  <r>
    <x v="0"/>
    <x v="1"/>
    <x v="6"/>
    <x v="1"/>
  </r>
  <r>
    <x v="0"/>
    <x v="0"/>
    <x v="6"/>
    <x v="1"/>
  </r>
  <r>
    <x v="0"/>
    <x v="0"/>
    <x v="6"/>
    <x v="1"/>
  </r>
  <r>
    <x v="0"/>
    <x v="0"/>
    <x v="0"/>
    <x v="5"/>
  </r>
  <r>
    <x v="0"/>
    <x v="0"/>
    <x v="6"/>
    <x v="1"/>
  </r>
  <r>
    <x v="0"/>
    <x v="1"/>
    <x v="6"/>
    <x v="1"/>
  </r>
  <r>
    <x v="0"/>
    <x v="1"/>
    <x v="6"/>
    <x v="1"/>
  </r>
  <r>
    <x v="0"/>
    <x v="1"/>
    <x v="6"/>
    <x v="1"/>
  </r>
  <r>
    <x v="0"/>
    <x v="0"/>
    <x v="6"/>
    <x v="1"/>
  </r>
  <r>
    <x v="0"/>
    <x v="1"/>
    <x v="6"/>
    <x v="1"/>
  </r>
  <r>
    <x v="0"/>
    <x v="0"/>
    <x v="6"/>
    <x v="1"/>
  </r>
  <r>
    <x v="0"/>
    <x v="1"/>
    <x v="0"/>
    <x v="10"/>
  </r>
  <r>
    <x v="0"/>
    <x v="1"/>
    <x v="6"/>
    <x v="10"/>
  </r>
  <r>
    <x v="0"/>
    <x v="0"/>
    <x v="6"/>
    <x v="10"/>
  </r>
  <r>
    <x v="0"/>
    <x v="0"/>
    <x v="1"/>
    <x v="5"/>
  </r>
  <r>
    <x v="0"/>
    <x v="0"/>
    <x v="5"/>
    <x v="3"/>
  </r>
  <r>
    <x v="0"/>
    <x v="0"/>
    <x v="1"/>
    <x v="5"/>
  </r>
  <r>
    <x v="0"/>
    <x v="0"/>
    <x v="7"/>
    <x v="4"/>
  </r>
  <r>
    <x v="0"/>
    <x v="1"/>
    <x v="2"/>
    <x v="10"/>
  </r>
  <r>
    <x v="0"/>
    <x v="1"/>
    <x v="2"/>
    <x v="10"/>
  </r>
  <r>
    <x v="0"/>
    <x v="0"/>
    <x v="1"/>
    <x v="10"/>
  </r>
  <r>
    <x v="0"/>
    <x v="0"/>
    <x v="1"/>
    <x v="7"/>
  </r>
  <r>
    <x v="0"/>
    <x v="1"/>
    <x v="0"/>
    <x v="4"/>
  </r>
  <r>
    <x v="0"/>
    <x v="0"/>
    <x v="0"/>
    <x v="1"/>
  </r>
  <r>
    <x v="0"/>
    <x v="0"/>
    <x v="5"/>
    <x v="10"/>
  </r>
  <r>
    <x v="0"/>
    <x v="1"/>
    <x v="5"/>
    <x v="10"/>
  </r>
  <r>
    <x v="0"/>
    <x v="2"/>
    <x v="5"/>
    <x v="10"/>
  </r>
  <r>
    <x v="0"/>
    <x v="1"/>
    <x v="1"/>
    <x v="4"/>
  </r>
  <r>
    <x v="0"/>
    <x v="1"/>
    <x v="1"/>
    <x v="4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1"/>
    <x v="6"/>
    <x v="7"/>
  </r>
  <r>
    <x v="0"/>
    <x v="0"/>
    <x v="1"/>
    <x v="0"/>
  </r>
  <r>
    <x v="0"/>
    <x v="0"/>
    <x v="1"/>
    <x v="10"/>
  </r>
  <r>
    <x v="0"/>
    <x v="0"/>
    <x v="1"/>
    <x v="1"/>
  </r>
  <r>
    <x v="0"/>
    <x v="0"/>
    <x v="0"/>
    <x v="1"/>
  </r>
  <r>
    <x v="0"/>
    <x v="2"/>
    <x v="0"/>
    <x v="1"/>
  </r>
  <r>
    <x v="0"/>
    <x v="0"/>
    <x v="0"/>
    <x v="1"/>
  </r>
  <r>
    <x v="0"/>
    <x v="0"/>
    <x v="4"/>
    <x v="1"/>
  </r>
  <r>
    <x v="0"/>
    <x v="2"/>
    <x v="4"/>
    <x v="1"/>
  </r>
  <r>
    <x v="0"/>
    <x v="0"/>
    <x v="1"/>
    <x v="7"/>
  </r>
  <r>
    <x v="0"/>
    <x v="0"/>
    <x v="1"/>
    <x v="7"/>
  </r>
  <r>
    <x v="0"/>
    <x v="0"/>
    <x v="1"/>
    <x v="3"/>
  </r>
  <r>
    <x v="0"/>
    <x v="0"/>
    <x v="1"/>
    <x v="7"/>
  </r>
  <r>
    <x v="0"/>
    <x v="0"/>
    <x v="1"/>
    <x v="7"/>
  </r>
  <r>
    <x v="0"/>
    <x v="1"/>
    <x v="1"/>
    <x v="1"/>
  </r>
  <r>
    <x v="0"/>
    <x v="1"/>
    <x v="1"/>
    <x v="1"/>
  </r>
  <r>
    <x v="0"/>
    <x v="0"/>
    <x v="0"/>
    <x v="1"/>
  </r>
  <r>
    <x v="0"/>
    <x v="0"/>
    <x v="0"/>
    <x v="1"/>
  </r>
  <r>
    <x v="0"/>
    <x v="0"/>
    <x v="4"/>
    <x v="3"/>
  </r>
  <r>
    <x v="0"/>
    <x v="0"/>
    <x v="0"/>
    <x v="10"/>
  </r>
  <r>
    <x v="0"/>
    <x v="0"/>
    <x v="0"/>
    <x v="10"/>
  </r>
  <r>
    <x v="0"/>
    <x v="1"/>
    <x v="0"/>
    <x v="10"/>
  </r>
  <r>
    <x v="0"/>
    <x v="0"/>
    <x v="0"/>
    <x v="10"/>
  </r>
  <r>
    <x v="0"/>
    <x v="0"/>
    <x v="0"/>
    <x v="10"/>
  </r>
  <r>
    <x v="0"/>
    <x v="0"/>
    <x v="1"/>
    <x v="5"/>
  </r>
  <r>
    <x v="0"/>
    <x v="0"/>
    <x v="1"/>
    <x v="5"/>
  </r>
  <r>
    <x v="0"/>
    <x v="1"/>
    <x v="1"/>
    <x v="5"/>
  </r>
  <r>
    <x v="0"/>
    <x v="0"/>
    <x v="0"/>
    <x v="4"/>
  </r>
  <r>
    <x v="0"/>
    <x v="0"/>
    <x v="0"/>
    <x v="4"/>
  </r>
  <r>
    <x v="0"/>
    <x v="0"/>
    <x v="1"/>
    <x v="1"/>
  </r>
  <r>
    <x v="0"/>
    <x v="1"/>
    <x v="1"/>
    <x v="10"/>
  </r>
  <r>
    <x v="0"/>
    <x v="1"/>
    <x v="1"/>
    <x v="10"/>
  </r>
  <r>
    <x v="0"/>
    <x v="1"/>
    <x v="6"/>
    <x v="1"/>
  </r>
  <r>
    <x v="0"/>
    <x v="1"/>
    <x v="3"/>
    <x v="10"/>
  </r>
  <r>
    <x v="0"/>
    <x v="1"/>
    <x v="3"/>
    <x v="10"/>
  </r>
  <r>
    <x v="0"/>
    <x v="1"/>
    <x v="3"/>
    <x v="10"/>
  </r>
  <r>
    <x v="0"/>
    <x v="1"/>
    <x v="3"/>
    <x v="10"/>
  </r>
  <r>
    <x v="0"/>
    <x v="2"/>
    <x v="3"/>
    <x v="10"/>
  </r>
  <r>
    <x v="0"/>
    <x v="0"/>
    <x v="6"/>
    <x v="5"/>
  </r>
  <r>
    <x v="0"/>
    <x v="0"/>
    <x v="6"/>
    <x v="5"/>
  </r>
  <r>
    <x v="0"/>
    <x v="0"/>
    <x v="1"/>
    <x v="1"/>
  </r>
  <r>
    <x v="0"/>
    <x v="1"/>
    <x v="0"/>
    <x v="4"/>
  </r>
  <r>
    <x v="0"/>
    <x v="1"/>
    <x v="0"/>
    <x v="4"/>
  </r>
  <r>
    <x v="0"/>
    <x v="1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1"/>
    <x v="6"/>
    <x v="10"/>
  </r>
  <r>
    <x v="0"/>
    <x v="0"/>
    <x v="6"/>
    <x v="10"/>
  </r>
  <r>
    <x v="0"/>
    <x v="1"/>
    <x v="0"/>
    <x v="5"/>
  </r>
  <r>
    <x v="0"/>
    <x v="0"/>
    <x v="0"/>
    <x v="5"/>
  </r>
  <r>
    <x v="0"/>
    <x v="0"/>
    <x v="0"/>
    <x v="5"/>
  </r>
  <r>
    <x v="0"/>
    <x v="0"/>
    <x v="0"/>
    <x v="1"/>
  </r>
  <r>
    <x v="0"/>
    <x v="1"/>
    <x v="0"/>
    <x v="1"/>
  </r>
  <r>
    <x v="0"/>
    <x v="0"/>
    <x v="0"/>
    <x v="1"/>
  </r>
  <r>
    <x v="0"/>
    <x v="0"/>
    <x v="1"/>
    <x v="10"/>
  </r>
  <r>
    <x v="0"/>
    <x v="1"/>
    <x v="1"/>
    <x v="10"/>
  </r>
  <r>
    <x v="0"/>
    <x v="1"/>
    <x v="1"/>
    <x v="10"/>
  </r>
  <r>
    <x v="0"/>
    <x v="0"/>
    <x v="0"/>
    <x v="10"/>
  </r>
  <r>
    <x v="0"/>
    <x v="0"/>
    <x v="0"/>
    <x v="10"/>
  </r>
  <r>
    <x v="0"/>
    <x v="0"/>
    <x v="0"/>
    <x v="1"/>
  </r>
  <r>
    <x v="0"/>
    <x v="2"/>
    <x v="0"/>
    <x v="1"/>
  </r>
  <r>
    <x v="0"/>
    <x v="0"/>
    <x v="0"/>
    <x v="7"/>
  </r>
  <r>
    <x v="0"/>
    <x v="0"/>
    <x v="0"/>
    <x v="7"/>
  </r>
  <r>
    <x v="0"/>
    <x v="0"/>
    <x v="0"/>
    <x v="7"/>
  </r>
  <r>
    <x v="0"/>
    <x v="1"/>
    <x v="0"/>
    <x v="7"/>
  </r>
  <r>
    <x v="0"/>
    <x v="0"/>
    <x v="0"/>
    <x v="0"/>
  </r>
  <r>
    <x v="0"/>
    <x v="0"/>
    <x v="0"/>
    <x v="0"/>
  </r>
  <r>
    <x v="0"/>
    <x v="0"/>
    <x v="6"/>
    <x v="1"/>
  </r>
  <r>
    <x v="0"/>
    <x v="0"/>
    <x v="6"/>
    <x v="1"/>
  </r>
  <r>
    <x v="0"/>
    <x v="1"/>
    <x v="6"/>
    <x v="1"/>
  </r>
  <r>
    <x v="0"/>
    <x v="1"/>
    <x v="6"/>
    <x v="1"/>
  </r>
  <r>
    <x v="0"/>
    <x v="0"/>
    <x v="6"/>
    <x v="4"/>
  </r>
  <r>
    <x v="0"/>
    <x v="1"/>
    <x v="6"/>
    <x v="1"/>
  </r>
  <r>
    <x v="0"/>
    <x v="1"/>
    <x v="6"/>
    <x v="1"/>
  </r>
  <r>
    <x v="0"/>
    <x v="0"/>
    <x v="6"/>
    <x v="1"/>
  </r>
  <r>
    <x v="0"/>
    <x v="0"/>
    <x v="6"/>
    <x v="1"/>
  </r>
  <r>
    <x v="0"/>
    <x v="0"/>
    <x v="6"/>
    <x v="1"/>
  </r>
  <r>
    <x v="0"/>
    <x v="1"/>
    <x v="6"/>
    <x v="1"/>
  </r>
  <r>
    <x v="0"/>
    <x v="1"/>
    <x v="5"/>
    <x v="1"/>
  </r>
  <r>
    <x v="0"/>
    <x v="0"/>
    <x v="5"/>
    <x v="1"/>
  </r>
  <r>
    <x v="0"/>
    <x v="1"/>
    <x v="1"/>
    <x v="3"/>
  </r>
  <r>
    <x v="0"/>
    <x v="0"/>
    <x v="0"/>
    <x v="4"/>
  </r>
  <r>
    <x v="0"/>
    <x v="0"/>
    <x v="0"/>
    <x v="4"/>
  </r>
  <r>
    <x v="0"/>
    <x v="0"/>
    <x v="0"/>
    <x v="10"/>
  </r>
  <r>
    <x v="0"/>
    <x v="0"/>
    <x v="0"/>
    <x v="10"/>
  </r>
  <r>
    <x v="0"/>
    <x v="1"/>
    <x v="0"/>
    <x v="10"/>
  </r>
  <r>
    <x v="0"/>
    <x v="1"/>
    <x v="0"/>
    <x v="10"/>
  </r>
  <r>
    <x v="0"/>
    <x v="1"/>
    <x v="1"/>
    <x v="10"/>
  </r>
  <r>
    <x v="0"/>
    <x v="1"/>
    <x v="1"/>
    <x v="10"/>
  </r>
  <r>
    <x v="0"/>
    <x v="0"/>
    <x v="1"/>
    <x v="10"/>
  </r>
  <r>
    <x v="0"/>
    <x v="1"/>
    <x v="1"/>
    <x v="10"/>
  </r>
  <r>
    <x v="0"/>
    <x v="1"/>
    <x v="1"/>
    <x v="10"/>
  </r>
  <r>
    <x v="0"/>
    <x v="0"/>
    <x v="0"/>
    <x v="10"/>
  </r>
  <r>
    <x v="0"/>
    <x v="0"/>
    <x v="0"/>
    <x v="5"/>
  </r>
  <r>
    <x v="0"/>
    <x v="1"/>
    <x v="0"/>
    <x v="5"/>
  </r>
  <r>
    <x v="0"/>
    <x v="1"/>
    <x v="0"/>
    <x v="3"/>
  </r>
  <r>
    <x v="0"/>
    <x v="0"/>
    <x v="0"/>
    <x v="3"/>
  </r>
  <r>
    <x v="0"/>
    <x v="0"/>
    <x v="1"/>
    <x v="5"/>
  </r>
  <r>
    <x v="0"/>
    <x v="0"/>
    <x v="1"/>
    <x v="1"/>
  </r>
  <r>
    <x v="0"/>
    <x v="0"/>
    <x v="1"/>
    <x v="1"/>
  </r>
  <r>
    <x v="0"/>
    <x v="1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0"/>
  </r>
  <r>
    <x v="0"/>
    <x v="1"/>
    <x v="1"/>
    <x v="10"/>
  </r>
  <r>
    <x v="0"/>
    <x v="1"/>
    <x v="1"/>
    <x v="1"/>
  </r>
  <r>
    <x v="0"/>
    <x v="1"/>
    <x v="5"/>
    <x v="1"/>
  </r>
  <r>
    <x v="0"/>
    <x v="1"/>
    <x v="5"/>
    <x v="1"/>
  </r>
  <r>
    <x v="0"/>
    <x v="0"/>
    <x v="6"/>
    <x v="4"/>
  </r>
  <r>
    <x v="0"/>
    <x v="2"/>
    <x v="6"/>
    <x v="4"/>
  </r>
  <r>
    <x v="0"/>
    <x v="0"/>
    <x v="5"/>
    <x v="10"/>
  </r>
  <r>
    <x v="0"/>
    <x v="0"/>
    <x v="0"/>
    <x v="3"/>
  </r>
  <r>
    <x v="0"/>
    <x v="1"/>
    <x v="0"/>
    <x v="3"/>
  </r>
  <r>
    <x v="0"/>
    <x v="1"/>
    <x v="0"/>
    <x v="3"/>
  </r>
  <r>
    <x v="0"/>
    <x v="0"/>
    <x v="0"/>
    <x v="5"/>
  </r>
  <r>
    <x v="0"/>
    <x v="0"/>
    <x v="0"/>
    <x v="5"/>
  </r>
  <r>
    <x v="0"/>
    <x v="1"/>
    <x v="0"/>
    <x v="5"/>
  </r>
  <r>
    <x v="0"/>
    <x v="1"/>
    <x v="0"/>
    <x v="5"/>
  </r>
  <r>
    <x v="0"/>
    <x v="1"/>
    <x v="0"/>
    <x v="5"/>
  </r>
  <r>
    <x v="0"/>
    <x v="0"/>
    <x v="0"/>
    <x v="5"/>
  </r>
  <r>
    <x v="0"/>
    <x v="1"/>
    <x v="1"/>
    <x v="10"/>
  </r>
  <r>
    <x v="0"/>
    <x v="1"/>
    <x v="2"/>
    <x v="10"/>
  </r>
  <r>
    <x v="0"/>
    <x v="1"/>
    <x v="2"/>
    <x v="10"/>
  </r>
  <r>
    <x v="0"/>
    <x v="0"/>
    <x v="0"/>
    <x v="3"/>
  </r>
  <r>
    <x v="0"/>
    <x v="0"/>
    <x v="1"/>
    <x v="6"/>
  </r>
  <r>
    <x v="0"/>
    <x v="1"/>
    <x v="0"/>
    <x v="1"/>
  </r>
  <r>
    <x v="0"/>
    <x v="1"/>
    <x v="5"/>
    <x v="3"/>
  </r>
  <r>
    <x v="0"/>
    <x v="0"/>
    <x v="5"/>
    <x v="5"/>
  </r>
  <r>
    <x v="0"/>
    <x v="1"/>
    <x v="3"/>
    <x v="1"/>
  </r>
  <r>
    <x v="0"/>
    <x v="2"/>
    <x v="0"/>
    <x v="1"/>
  </r>
  <r>
    <x v="0"/>
    <x v="0"/>
    <x v="0"/>
    <x v="10"/>
  </r>
  <r>
    <x v="0"/>
    <x v="0"/>
    <x v="0"/>
    <x v="10"/>
  </r>
  <r>
    <x v="0"/>
    <x v="1"/>
    <x v="0"/>
    <x v="10"/>
  </r>
  <r>
    <x v="0"/>
    <x v="1"/>
    <x v="0"/>
    <x v="10"/>
  </r>
  <r>
    <x v="0"/>
    <x v="0"/>
    <x v="0"/>
    <x v="10"/>
  </r>
  <r>
    <x v="0"/>
    <x v="0"/>
    <x v="0"/>
    <x v="10"/>
  </r>
  <r>
    <x v="0"/>
    <x v="0"/>
    <x v="1"/>
    <x v="1"/>
  </r>
  <r>
    <x v="0"/>
    <x v="0"/>
    <x v="5"/>
    <x v="1"/>
  </r>
  <r>
    <x v="0"/>
    <x v="1"/>
    <x v="5"/>
    <x v="1"/>
  </r>
  <r>
    <x v="0"/>
    <x v="0"/>
    <x v="5"/>
    <x v="1"/>
  </r>
  <r>
    <x v="0"/>
    <x v="1"/>
    <x v="5"/>
    <x v="1"/>
  </r>
  <r>
    <x v="0"/>
    <x v="0"/>
    <x v="5"/>
    <x v="1"/>
  </r>
  <r>
    <x v="0"/>
    <x v="0"/>
    <x v="5"/>
    <x v="1"/>
  </r>
  <r>
    <x v="0"/>
    <x v="0"/>
    <x v="5"/>
    <x v="3"/>
  </r>
  <r>
    <x v="0"/>
    <x v="0"/>
    <x v="0"/>
    <x v="1"/>
  </r>
  <r>
    <x v="0"/>
    <x v="1"/>
    <x v="0"/>
    <x v="1"/>
  </r>
  <r>
    <x v="0"/>
    <x v="0"/>
    <x v="0"/>
    <x v="1"/>
  </r>
  <r>
    <x v="0"/>
    <x v="0"/>
    <x v="0"/>
    <x v="1"/>
  </r>
  <r>
    <x v="0"/>
    <x v="2"/>
    <x v="0"/>
    <x v="1"/>
  </r>
  <r>
    <x v="0"/>
    <x v="0"/>
    <x v="0"/>
    <x v="1"/>
  </r>
  <r>
    <x v="0"/>
    <x v="2"/>
    <x v="1"/>
    <x v="10"/>
  </r>
  <r>
    <x v="0"/>
    <x v="1"/>
    <x v="1"/>
    <x v="10"/>
  </r>
  <r>
    <x v="0"/>
    <x v="1"/>
    <x v="1"/>
    <x v="10"/>
  </r>
  <r>
    <x v="0"/>
    <x v="1"/>
    <x v="1"/>
    <x v="10"/>
  </r>
  <r>
    <x v="0"/>
    <x v="0"/>
    <x v="0"/>
    <x v="10"/>
  </r>
  <r>
    <x v="0"/>
    <x v="1"/>
    <x v="0"/>
    <x v="10"/>
  </r>
  <r>
    <x v="0"/>
    <x v="0"/>
    <x v="0"/>
    <x v="10"/>
  </r>
  <r>
    <x v="0"/>
    <x v="0"/>
    <x v="0"/>
    <x v="10"/>
  </r>
  <r>
    <x v="0"/>
    <x v="0"/>
    <x v="0"/>
    <x v="10"/>
  </r>
  <r>
    <x v="0"/>
    <x v="1"/>
    <x v="0"/>
    <x v="10"/>
  </r>
  <r>
    <x v="0"/>
    <x v="0"/>
    <x v="0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1"/>
    <x v="1"/>
    <x v="10"/>
  </r>
  <r>
    <x v="0"/>
    <x v="1"/>
    <x v="1"/>
    <x v="10"/>
  </r>
  <r>
    <x v="0"/>
    <x v="0"/>
    <x v="1"/>
    <x v="10"/>
  </r>
  <r>
    <x v="0"/>
    <x v="1"/>
    <x v="1"/>
    <x v="10"/>
  </r>
  <r>
    <x v="0"/>
    <x v="0"/>
    <x v="0"/>
    <x v="1"/>
  </r>
  <r>
    <x v="0"/>
    <x v="0"/>
    <x v="6"/>
    <x v="1"/>
  </r>
  <r>
    <x v="0"/>
    <x v="0"/>
    <x v="6"/>
    <x v="1"/>
  </r>
  <r>
    <x v="0"/>
    <x v="1"/>
    <x v="5"/>
    <x v="1"/>
  </r>
  <r>
    <x v="0"/>
    <x v="1"/>
    <x v="5"/>
    <x v="1"/>
  </r>
  <r>
    <x v="0"/>
    <x v="0"/>
    <x v="5"/>
    <x v="1"/>
  </r>
  <r>
    <x v="0"/>
    <x v="0"/>
    <x v="5"/>
    <x v="1"/>
  </r>
  <r>
    <x v="0"/>
    <x v="0"/>
    <x v="5"/>
    <x v="1"/>
  </r>
  <r>
    <x v="0"/>
    <x v="0"/>
    <x v="5"/>
    <x v="1"/>
  </r>
  <r>
    <x v="0"/>
    <x v="0"/>
    <x v="1"/>
    <x v="7"/>
  </r>
  <r>
    <x v="0"/>
    <x v="0"/>
    <x v="1"/>
    <x v="7"/>
  </r>
  <r>
    <x v="0"/>
    <x v="0"/>
    <x v="1"/>
    <x v="7"/>
  </r>
  <r>
    <x v="0"/>
    <x v="0"/>
    <x v="1"/>
    <x v="7"/>
  </r>
  <r>
    <x v="0"/>
    <x v="0"/>
    <x v="1"/>
    <x v="10"/>
  </r>
  <r>
    <x v="0"/>
    <x v="0"/>
    <x v="0"/>
    <x v="10"/>
  </r>
  <r>
    <x v="0"/>
    <x v="2"/>
    <x v="0"/>
    <x v="10"/>
  </r>
  <r>
    <x v="0"/>
    <x v="0"/>
    <x v="1"/>
    <x v="5"/>
  </r>
  <r>
    <x v="0"/>
    <x v="1"/>
    <x v="0"/>
    <x v="10"/>
  </r>
  <r>
    <x v="0"/>
    <x v="0"/>
    <x v="5"/>
    <x v="4"/>
  </r>
  <r>
    <x v="0"/>
    <x v="1"/>
    <x v="5"/>
    <x v="4"/>
  </r>
  <r>
    <x v="0"/>
    <x v="1"/>
    <x v="3"/>
    <x v="10"/>
  </r>
  <r>
    <x v="0"/>
    <x v="2"/>
    <x v="3"/>
    <x v="10"/>
  </r>
  <r>
    <x v="0"/>
    <x v="1"/>
    <x v="6"/>
    <x v="3"/>
  </r>
  <r>
    <x v="0"/>
    <x v="0"/>
    <x v="6"/>
    <x v="3"/>
  </r>
  <r>
    <x v="0"/>
    <x v="0"/>
    <x v="6"/>
    <x v="3"/>
  </r>
  <r>
    <x v="0"/>
    <x v="0"/>
    <x v="0"/>
    <x v="0"/>
  </r>
  <r>
    <x v="0"/>
    <x v="0"/>
    <x v="0"/>
    <x v="0"/>
  </r>
  <r>
    <x v="0"/>
    <x v="0"/>
    <x v="0"/>
    <x v="6"/>
  </r>
  <r>
    <x v="0"/>
    <x v="1"/>
    <x v="0"/>
    <x v="6"/>
  </r>
  <r>
    <x v="0"/>
    <x v="0"/>
    <x v="0"/>
    <x v="10"/>
  </r>
  <r>
    <x v="0"/>
    <x v="1"/>
    <x v="0"/>
    <x v="10"/>
  </r>
  <r>
    <x v="0"/>
    <x v="0"/>
    <x v="0"/>
    <x v="10"/>
  </r>
  <r>
    <x v="0"/>
    <x v="0"/>
    <x v="0"/>
    <x v="10"/>
  </r>
  <r>
    <x v="0"/>
    <x v="0"/>
    <x v="1"/>
    <x v="3"/>
  </r>
  <r>
    <x v="0"/>
    <x v="0"/>
    <x v="1"/>
    <x v="3"/>
  </r>
  <r>
    <x v="0"/>
    <x v="0"/>
    <x v="1"/>
    <x v="3"/>
  </r>
  <r>
    <x v="0"/>
    <x v="0"/>
    <x v="5"/>
    <x v="0"/>
  </r>
  <r>
    <x v="0"/>
    <x v="1"/>
    <x v="5"/>
    <x v="0"/>
  </r>
  <r>
    <x v="0"/>
    <x v="1"/>
    <x v="5"/>
    <x v="0"/>
  </r>
  <r>
    <x v="0"/>
    <x v="0"/>
    <x v="1"/>
    <x v="10"/>
  </r>
  <r>
    <x v="0"/>
    <x v="1"/>
    <x v="1"/>
    <x v="10"/>
  </r>
  <r>
    <x v="0"/>
    <x v="0"/>
    <x v="1"/>
    <x v="10"/>
  </r>
  <r>
    <x v="0"/>
    <x v="1"/>
    <x v="1"/>
    <x v="10"/>
  </r>
  <r>
    <x v="0"/>
    <x v="1"/>
    <x v="1"/>
    <x v="7"/>
  </r>
  <r>
    <x v="0"/>
    <x v="0"/>
    <x v="1"/>
    <x v="1"/>
  </r>
  <r>
    <x v="0"/>
    <x v="1"/>
    <x v="1"/>
    <x v="1"/>
  </r>
  <r>
    <x v="0"/>
    <x v="1"/>
    <x v="1"/>
    <x v="1"/>
  </r>
  <r>
    <x v="0"/>
    <x v="0"/>
    <x v="1"/>
    <x v="1"/>
  </r>
  <r>
    <x v="0"/>
    <x v="0"/>
    <x v="1"/>
    <x v="1"/>
  </r>
  <r>
    <x v="0"/>
    <x v="0"/>
    <x v="1"/>
    <x v="10"/>
  </r>
  <r>
    <x v="0"/>
    <x v="0"/>
    <x v="6"/>
    <x v="6"/>
  </r>
  <r>
    <x v="0"/>
    <x v="1"/>
    <x v="0"/>
    <x v="10"/>
  </r>
  <r>
    <x v="0"/>
    <x v="1"/>
    <x v="0"/>
    <x v="10"/>
  </r>
  <r>
    <x v="0"/>
    <x v="1"/>
    <x v="0"/>
    <x v="10"/>
  </r>
  <r>
    <x v="0"/>
    <x v="0"/>
    <x v="5"/>
    <x v="4"/>
  </r>
  <r>
    <x v="0"/>
    <x v="1"/>
    <x v="8"/>
    <x v="10"/>
  </r>
  <r>
    <x v="0"/>
    <x v="1"/>
    <x v="8"/>
    <x v="10"/>
  </r>
  <r>
    <x v="0"/>
    <x v="1"/>
    <x v="8"/>
    <x v="10"/>
  </r>
  <r>
    <x v="0"/>
    <x v="1"/>
    <x v="8"/>
    <x v="10"/>
  </r>
  <r>
    <x v="0"/>
    <x v="1"/>
    <x v="6"/>
    <x v="0"/>
  </r>
  <r>
    <x v="0"/>
    <x v="0"/>
    <x v="6"/>
    <x v="0"/>
  </r>
  <r>
    <x v="0"/>
    <x v="1"/>
    <x v="6"/>
    <x v="0"/>
  </r>
  <r>
    <x v="0"/>
    <x v="0"/>
    <x v="6"/>
    <x v="0"/>
  </r>
  <r>
    <x v="0"/>
    <x v="1"/>
    <x v="1"/>
    <x v="4"/>
  </r>
  <r>
    <x v="0"/>
    <x v="1"/>
    <x v="1"/>
    <x v="4"/>
  </r>
  <r>
    <x v="0"/>
    <x v="0"/>
    <x v="1"/>
    <x v="4"/>
  </r>
  <r>
    <x v="0"/>
    <x v="0"/>
    <x v="1"/>
    <x v="4"/>
  </r>
  <r>
    <x v="0"/>
    <x v="1"/>
    <x v="1"/>
    <x v="4"/>
  </r>
  <r>
    <x v="0"/>
    <x v="1"/>
    <x v="4"/>
    <x v="3"/>
  </r>
  <r>
    <x v="0"/>
    <x v="1"/>
    <x v="4"/>
    <x v="3"/>
  </r>
  <r>
    <x v="0"/>
    <x v="0"/>
    <x v="4"/>
    <x v="1"/>
  </r>
  <r>
    <x v="0"/>
    <x v="0"/>
    <x v="1"/>
    <x v="10"/>
  </r>
  <r>
    <x v="0"/>
    <x v="0"/>
    <x v="1"/>
    <x v="5"/>
  </r>
  <r>
    <x v="0"/>
    <x v="0"/>
    <x v="0"/>
    <x v="5"/>
  </r>
  <r>
    <x v="0"/>
    <x v="0"/>
    <x v="0"/>
    <x v="5"/>
  </r>
  <r>
    <x v="0"/>
    <x v="0"/>
    <x v="0"/>
    <x v="5"/>
  </r>
  <r>
    <x v="0"/>
    <x v="0"/>
    <x v="4"/>
    <x v="1"/>
  </r>
  <r>
    <x v="0"/>
    <x v="0"/>
    <x v="6"/>
    <x v="1"/>
  </r>
  <r>
    <x v="0"/>
    <x v="2"/>
    <x v="6"/>
    <x v="1"/>
  </r>
  <r>
    <x v="0"/>
    <x v="1"/>
    <x v="1"/>
    <x v="4"/>
  </r>
  <r>
    <x v="0"/>
    <x v="0"/>
    <x v="1"/>
    <x v="10"/>
  </r>
  <r>
    <x v="0"/>
    <x v="0"/>
    <x v="1"/>
    <x v="5"/>
  </r>
  <r>
    <x v="0"/>
    <x v="0"/>
    <x v="0"/>
    <x v="5"/>
  </r>
  <r>
    <x v="0"/>
    <x v="0"/>
    <x v="6"/>
    <x v="1"/>
  </r>
  <r>
    <x v="0"/>
    <x v="1"/>
    <x v="0"/>
    <x v="1"/>
  </r>
  <r>
    <x v="0"/>
    <x v="1"/>
    <x v="0"/>
    <x v="1"/>
  </r>
  <r>
    <x v="0"/>
    <x v="0"/>
    <x v="0"/>
    <x v="1"/>
  </r>
  <r>
    <x v="0"/>
    <x v="0"/>
    <x v="0"/>
    <x v="1"/>
  </r>
  <r>
    <x v="0"/>
    <x v="1"/>
    <x v="0"/>
    <x v="1"/>
  </r>
  <r>
    <x v="0"/>
    <x v="0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0"/>
    <x v="3"/>
  </r>
  <r>
    <x v="0"/>
    <x v="1"/>
    <x v="0"/>
    <x v="3"/>
  </r>
  <r>
    <x v="0"/>
    <x v="0"/>
    <x v="0"/>
    <x v="1"/>
  </r>
  <r>
    <x v="0"/>
    <x v="0"/>
    <x v="1"/>
    <x v="5"/>
  </r>
  <r>
    <x v="0"/>
    <x v="0"/>
    <x v="1"/>
    <x v="5"/>
  </r>
  <r>
    <x v="0"/>
    <x v="1"/>
    <x v="1"/>
    <x v="5"/>
  </r>
  <r>
    <x v="0"/>
    <x v="1"/>
    <x v="1"/>
    <x v="5"/>
  </r>
  <r>
    <x v="0"/>
    <x v="1"/>
    <x v="1"/>
    <x v="5"/>
  </r>
  <r>
    <x v="0"/>
    <x v="1"/>
    <x v="2"/>
    <x v="5"/>
  </r>
  <r>
    <x v="0"/>
    <x v="1"/>
    <x v="1"/>
    <x v="1"/>
  </r>
  <r>
    <x v="0"/>
    <x v="1"/>
    <x v="1"/>
    <x v="5"/>
  </r>
  <r>
    <x v="0"/>
    <x v="0"/>
    <x v="0"/>
    <x v="1"/>
  </r>
  <r>
    <x v="0"/>
    <x v="1"/>
    <x v="0"/>
    <x v="1"/>
  </r>
  <r>
    <x v="0"/>
    <x v="0"/>
    <x v="7"/>
    <x v="6"/>
  </r>
  <r>
    <x v="0"/>
    <x v="1"/>
    <x v="7"/>
    <x v="6"/>
  </r>
  <r>
    <x v="0"/>
    <x v="2"/>
    <x v="0"/>
    <x v="1"/>
  </r>
  <r>
    <x v="0"/>
    <x v="0"/>
    <x v="0"/>
    <x v="1"/>
  </r>
  <r>
    <x v="0"/>
    <x v="0"/>
    <x v="0"/>
    <x v="5"/>
  </r>
  <r>
    <x v="0"/>
    <x v="0"/>
    <x v="0"/>
    <x v="0"/>
  </r>
  <r>
    <x v="0"/>
    <x v="1"/>
    <x v="2"/>
    <x v="1"/>
  </r>
  <r>
    <x v="0"/>
    <x v="2"/>
    <x v="4"/>
    <x v="10"/>
  </r>
  <r>
    <x v="0"/>
    <x v="2"/>
    <x v="4"/>
    <x v="10"/>
  </r>
  <r>
    <x v="0"/>
    <x v="0"/>
    <x v="0"/>
    <x v="1"/>
  </r>
  <r>
    <x v="0"/>
    <x v="1"/>
    <x v="0"/>
    <x v="1"/>
  </r>
  <r>
    <x v="0"/>
    <x v="1"/>
    <x v="0"/>
    <x v="1"/>
  </r>
  <r>
    <x v="0"/>
    <x v="2"/>
    <x v="0"/>
    <x v="1"/>
  </r>
  <r>
    <x v="0"/>
    <x v="0"/>
    <x v="4"/>
    <x v="10"/>
  </r>
  <r>
    <x v="0"/>
    <x v="0"/>
    <x v="0"/>
    <x v="1"/>
  </r>
  <r>
    <x v="0"/>
    <x v="0"/>
    <x v="0"/>
    <x v="1"/>
  </r>
  <r>
    <x v="0"/>
    <x v="0"/>
    <x v="1"/>
    <x v="4"/>
  </r>
  <r>
    <x v="0"/>
    <x v="1"/>
    <x v="1"/>
    <x v="4"/>
  </r>
  <r>
    <x v="0"/>
    <x v="2"/>
    <x v="0"/>
    <x v="10"/>
  </r>
  <r>
    <x v="0"/>
    <x v="0"/>
    <x v="0"/>
    <x v="10"/>
  </r>
  <r>
    <x v="0"/>
    <x v="2"/>
    <x v="0"/>
    <x v="4"/>
  </r>
  <r>
    <x v="0"/>
    <x v="0"/>
    <x v="4"/>
    <x v="3"/>
  </r>
  <r>
    <x v="0"/>
    <x v="0"/>
    <x v="4"/>
    <x v="7"/>
  </r>
  <r>
    <x v="0"/>
    <x v="0"/>
    <x v="0"/>
    <x v="5"/>
  </r>
  <r>
    <x v="0"/>
    <x v="0"/>
    <x v="0"/>
    <x v="5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0"/>
    <x v="1"/>
    <x v="3"/>
  </r>
  <r>
    <x v="0"/>
    <x v="1"/>
    <x v="1"/>
    <x v="3"/>
  </r>
  <r>
    <x v="0"/>
    <x v="0"/>
    <x v="1"/>
    <x v="3"/>
  </r>
  <r>
    <x v="0"/>
    <x v="0"/>
    <x v="1"/>
    <x v="3"/>
  </r>
  <r>
    <x v="0"/>
    <x v="2"/>
    <x v="1"/>
    <x v="6"/>
  </r>
  <r>
    <x v="0"/>
    <x v="2"/>
    <x v="1"/>
    <x v="6"/>
  </r>
  <r>
    <x v="0"/>
    <x v="0"/>
    <x v="1"/>
    <x v="6"/>
  </r>
  <r>
    <x v="0"/>
    <x v="0"/>
    <x v="4"/>
    <x v="7"/>
  </r>
  <r>
    <x v="0"/>
    <x v="1"/>
    <x v="4"/>
    <x v="7"/>
  </r>
  <r>
    <x v="0"/>
    <x v="0"/>
    <x v="4"/>
    <x v="7"/>
  </r>
  <r>
    <x v="0"/>
    <x v="0"/>
    <x v="0"/>
    <x v="10"/>
  </r>
  <r>
    <x v="0"/>
    <x v="1"/>
    <x v="0"/>
    <x v="10"/>
  </r>
  <r>
    <x v="0"/>
    <x v="1"/>
    <x v="6"/>
    <x v="10"/>
  </r>
  <r>
    <x v="0"/>
    <x v="0"/>
    <x v="6"/>
    <x v="10"/>
  </r>
  <r>
    <x v="0"/>
    <x v="1"/>
    <x v="0"/>
    <x v="10"/>
  </r>
  <r>
    <x v="0"/>
    <x v="1"/>
    <x v="0"/>
    <x v="6"/>
  </r>
  <r>
    <x v="0"/>
    <x v="0"/>
    <x v="0"/>
    <x v="6"/>
  </r>
  <r>
    <x v="0"/>
    <x v="0"/>
    <x v="0"/>
    <x v="6"/>
  </r>
  <r>
    <x v="0"/>
    <x v="0"/>
    <x v="0"/>
    <x v="6"/>
  </r>
  <r>
    <x v="0"/>
    <x v="0"/>
    <x v="1"/>
    <x v="0"/>
  </r>
  <r>
    <x v="0"/>
    <x v="1"/>
    <x v="2"/>
    <x v="4"/>
  </r>
  <r>
    <x v="0"/>
    <x v="1"/>
    <x v="2"/>
    <x v="4"/>
  </r>
  <r>
    <x v="0"/>
    <x v="0"/>
    <x v="1"/>
    <x v="7"/>
  </r>
  <r>
    <x v="0"/>
    <x v="0"/>
    <x v="7"/>
    <x v="0"/>
  </r>
  <r>
    <x v="0"/>
    <x v="0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1"/>
    <x v="8"/>
    <x v="10"/>
  </r>
  <r>
    <x v="0"/>
    <x v="1"/>
    <x v="8"/>
    <x v="10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1"/>
    <x v="1"/>
    <x v="7"/>
  </r>
  <r>
    <x v="0"/>
    <x v="1"/>
    <x v="1"/>
    <x v="7"/>
  </r>
  <r>
    <x v="0"/>
    <x v="0"/>
    <x v="1"/>
    <x v="1"/>
  </r>
  <r>
    <x v="0"/>
    <x v="1"/>
    <x v="1"/>
    <x v="1"/>
  </r>
  <r>
    <x v="0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2"/>
    <x v="1"/>
    <x v="5"/>
  </r>
  <r>
    <x v="0"/>
    <x v="0"/>
    <x v="6"/>
    <x v="1"/>
  </r>
  <r>
    <x v="0"/>
    <x v="1"/>
    <x v="6"/>
    <x v="1"/>
  </r>
  <r>
    <x v="0"/>
    <x v="1"/>
    <x v="6"/>
    <x v="1"/>
  </r>
  <r>
    <x v="0"/>
    <x v="0"/>
    <x v="1"/>
    <x v="0"/>
  </r>
  <r>
    <x v="0"/>
    <x v="2"/>
    <x v="1"/>
    <x v="0"/>
  </r>
  <r>
    <x v="0"/>
    <x v="0"/>
    <x v="0"/>
    <x v="1"/>
  </r>
  <r>
    <x v="0"/>
    <x v="0"/>
    <x v="0"/>
    <x v="1"/>
  </r>
  <r>
    <x v="0"/>
    <x v="1"/>
    <x v="0"/>
    <x v="1"/>
  </r>
  <r>
    <x v="0"/>
    <x v="0"/>
    <x v="0"/>
    <x v="1"/>
  </r>
  <r>
    <x v="0"/>
    <x v="1"/>
    <x v="0"/>
    <x v="1"/>
  </r>
  <r>
    <x v="0"/>
    <x v="0"/>
    <x v="0"/>
    <x v="1"/>
  </r>
  <r>
    <x v="0"/>
    <x v="0"/>
    <x v="0"/>
    <x v="1"/>
  </r>
  <r>
    <x v="0"/>
    <x v="0"/>
    <x v="1"/>
    <x v="1"/>
  </r>
  <r>
    <x v="0"/>
    <x v="0"/>
    <x v="0"/>
    <x v="3"/>
  </r>
  <r>
    <x v="0"/>
    <x v="0"/>
    <x v="1"/>
    <x v="7"/>
  </r>
  <r>
    <x v="0"/>
    <x v="1"/>
    <x v="1"/>
    <x v="7"/>
  </r>
  <r>
    <x v="0"/>
    <x v="0"/>
    <x v="1"/>
    <x v="5"/>
  </r>
  <r>
    <x v="0"/>
    <x v="0"/>
    <x v="1"/>
    <x v="5"/>
  </r>
  <r>
    <x v="0"/>
    <x v="0"/>
    <x v="7"/>
    <x v="4"/>
  </r>
  <r>
    <x v="0"/>
    <x v="0"/>
    <x v="1"/>
    <x v="1"/>
  </r>
  <r>
    <x v="0"/>
    <x v="2"/>
    <x v="1"/>
    <x v="4"/>
  </r>
  <r>
    <x v="0"/>
    <x v="0"/>
    <x v="1"/>
    <x v="4"/>
  </r>
  <r>
    <x v="0"/>
    <x v="1"/>
    <x v="1"/>
    <x v="4"/>
  </r>
  <r>
    <x v="0"/>
    <x v="0"/>
    <x v="1"/>
    <x v="4"/>
  </r>
  <r>
    <x v="0"/>
    <x v="1"/>
    <x v="1"/>
    <x v="4"/>
  </r>
  <r>
    <x v="0"/>
    <x v="1"/>
    <x v="1"/>
    <x v="4"/>
  </r>
  <r>
    <x v="0"/>
    <x v="0"/>
    <x v="6"/>
    <x v="10"/>
  </r>
  <r>
    <x v="0"/>
    <x v="0"/>
    <x v="6"/>
    <x v="10"/>
  </r>
  <r>
    <x v="0"/>
    <x v="2"/>
    <x v="6"/>
    <x v="10"/>
  </r>
  <r>
    <x v="0"/>
    <x v="0"/>
    <x v="1"/>
    <x v="1"/>
  </r>
  <r>
    <x v="0"/>
    <x v="2"/>
    <x v="1"/>
    <x v="1"/>
  </r>
  <r>
    <x v="0"/>
    <x v="0"/>
    <x v="1"/>
    <x v="1"/>
  </r>
  <r>
    <x v="0"/>
    <x v="0"/>
    <x v="1"/>
    <x v="1"/>
  </r>
  <r>
    <x v="0"/>
    <x v="0"/>
    <x v="1"/>
    <x v="4"/>
  </r>
  <r>
    <x v="0"/>
    <x v="0"/>
    <x v="1"/>
    <x v="4"/>
  </r>
  <r>
    <x v="0"/>
    <x v="0"/>
    <x v="1"/>
    <x v="4"/>
  </r>
  <r>
    <x v="0"/>
    <x v="0"/>
    <x v="1"/>
    <x v="4"/>
  </r>
  <r>
    <x v="0"/>
    <x v="0"/>
    <x v="0"/>
    <x v="7"/>
  </r>
  <r>
    <x v="0"/>
    <x v="1"/>
    <x v="1"/>
    <x v="7"/>
  </r>
  <r>
    <x v="0"/>
    <x v="0"/>
    <x v="1"/>
    <x v="7"/>
  </r>
  <r>
    <x v="0"/>
    <x v="1"/>
    <x v="2"/>
    <x v="1"/>
  </r>
  <r>
    <x v="0"/>
    <x v="1"/>
    <x v="2"/>
    <x v="1"/>
  </r>
  <r>
    <x v="0"/>
    <x v="0"/>
    <x v="1"/>
    <x v="5"/>
  </r>
  <r>
    <x v="0"/>
    <x v="0"/>
    <x v="1"/>
    <x v="6"/>
  </r>
  <r>
    <x v="0"/>
    <x v="1"/>
    <x v="1"/>
    <x v="5"/>
  </r>
  <r>
    <x v="0"/>
    <x v="0"/>
    <x v="1"/>
    <x v="5"/>
  </r>
  <r>
    <x v="0"/>
    <x v="0"/>
    <x v="4"/>
    <x v="1"/>
  </r>
  <r>
    <x v="0"/>
    <x v="1"/>
    <x v="4"/>
    <x v="1"/>
  </r>
  <r>
    <x v="0"/>
    <x v="2"/>
    <x v="0"/>
    <x v="0"/>
  </r>
  <r>
    <x v="0"/>
    <x v="1"/>
    <x v="1"/>
    <x v="10"/>
  </r>
  <r>
    <x v="0"/>
    <x v="1"/>
    <x v="8"/>
    <x v="4"/>
  </r>
  <r>
    <x v="0"/>
    <x v="1"/>
    <x v="8"/>
    <x v="4"/>
  </r>
  <r>
    <x v="0"/>
    <x v="1"/>
    <x v="8"/>
    <x v="4"/>
  </r>
  <r>
    <x v="0"/>
    <x v="1"/>
    <x v="8"/>
    <x v="1"/>
  </r>
  <r>
    <x v="0"/>
    <x v="1"/>
    <x v="8"/>
    <x v="4"/>
  </r>
  <r>
    <x v="0"/>
    <x v="0"/>
    <x v="1"/>
    <x v="1"/>
  </r>
  <r>
    <x v="0"/>
    <x v="1"/>
    <x v="1"/>
    <x v="1"/>
  </r>
  <r>
    <x v="0"/>
    <x v="1"/>
    <x v="1"/>
    <x v="1"/>
  </r>
  <r>
    <x v="0"/>
    <x v="0"/>
    <x v="6"/>
    <x v="1"/>
  </r>
  <r>
    <x v="0"/>
    <x v="1"/>
    <x v="2"/>
    <x v="1"/>
  </r>
  <r>
    <x v="0"/>
    <x v="2"/>
    <x v="2"/>
    <x v="1"/>
  </r>
  <r>
    <x v="0"/>
    <x v="0"/>
    <x v="0"/>
    <x v="10"/>
  </r>
  <r>
    <x v="0"/>
    <x v="2"/>
    <x v="0"/>
    <x v="10"/>
  </r>
  <r>
    <x v="0"/>
    <x v="0"/>
    <x v="4"/>
    <x v="5"/>
  </r>
  <r>
    <x v="0"/>
    <x v="0"/>
    <x v="4"/>
    <x v="5"/>
  </r>
  <r>
    <x v="0"/>
    <x v="0"/>
    <x v="4"/>
    <x v="5"/>
  </r>
  <r>
    <x v="0"/>
    <x v="0"/>
    <x v="4"/>
    <x v="5"/>
  </r>
  <r>
    <x v="0"/>
    <x v="2"/>
    <x v="4"/>
    <x v="5"/>
  </r>
  <r>
    <x v="0"/>
    <x v="0"/>
    <x v="1"/>
    <x v="5"/>
  </r>
  <r>
    <x v="0"/>
    <x v="0"/>
    <x v="1"/>
    <x v="5"/>
  </r>
  <r>
    <x v="0"/>
    <x v="1"/>
    <x v="1"/>
    <x v="5"/>
  </r>
  <r>
    <x v="0"/>
    <x v="1"/>
    <x v="1"/>
    <x v="5"/>
  </r>
  <r>
    <x v="0"/>
    <x v="1"/>
    <x v="1"/>
    <x v="5"/>
  </r>
  <r>
    <x v="0"/>
    <x v="1"/>
    <x v="3"/>
    <x v="4"/>
  </r>
  <r>
    <x v="0"/>
    <x v="1"/>
    <x v="1"/>
    <x v="1"/>
  </r>
  <r>
    <x v="0"/>
    <x v="1"/>
    <x v="1"/>
    <x v="1"/>
  </r>
  <r>
    <x v="0"/>
    <x v="0"/>
    <x v="1"/>
    <x v="1"/>
  </r>
  <r>
    <x v="0"/>
    <x v="1"/>
    <x v="1"/>
    <x v="1"/>
  </r>
  <r>
    <x v="0"/>
    <x v="0"/>
    <x v="1"/>
    <x v="1"/>
  </r>
  <r>
    <x v="0"/>
    <x v="0"/>
    <x v="1"/>
    <x v="1"/>
  </r>
  <r>
    <x v="0"/>
    <x v="1"/>
    <x v="3"/>
    <x v="10"/>
  </r>
  <r>
    <x v="0"/>
    <x v="1"/>
    <x v="3"/>
    <x v="10"/>
  </r>
  <r>
    <x v="0"/>
    <x v="1"/>
    <x v="3"/>
    <x v="6"/>
  </r>
  <r>
    <x v="0"/>
    <x v="0"/>
    <x v="3"/>
    <x v="6"/>
  </r>
  <r>
    <x v="0"/>
    <x v="0"/>
    <x v="3"/>
    <x v="6"/>
  </r>
  <r>
    <x v="0"/>
    <x v="1"/>
    <x v="3"/>
    <x v="6"/>
  </r>
  <r>
    <x v="0"/>
    <x v="0"/>
    <x v="0"/>
    <x v="1"/>
  </r>
  <r>
    <x v="0"/>
    <x v="0"/>
    <x v="0"/>
    <x v="10"/>
  </r>
  <r>
    <x v="0"/>
    <x v="0"/>
    <x v="1"/>
    <x v="10"/>
  </r>
  <r>
    <x v="0"/>
    <x v="1"/>
    <x v="1"/>
    <x v="10"/>
  </r>
  <r>
    <x v="0"/>
    <x v="1"/>
    <x v="1"/>
    <x v="10"/>
  </r>
  <r>
    <x v="0"/>
    <x v="0"/>
    <x v="1"/>
    <x v="10"/>
  </r>
  <r>
    <x v="0"/>
    <x v="2"/>
    <x v="1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0"/>
    <x v="1"/>
    <x v="1"/>
  </r>
  <r>
    <x v="0"/>
    <x v="0"/>
    <x v="1"/>
    <x v="1"/>
  </r>
  <r>
    <x v="0"/>
    <x v="0"/>
    <x v="0"/>
    <x v="1"/>
  </r>
  <r>
    <x v="0"/>
    <x v="0"/>
    <x v="0"/>
    <x v="1"/>
  </r>
  <r>
    <x v="0"/>
    <x v="1"/>
    <x v="0"/>
    <x v="1"/>
  </r>
  <r>
    <x v="0"/>
    <x v="0"/>
    <x v="0"/>
    <x v="1"/>
  </r>
  <r>
    <x v="0"/>
    <x v="1"/>
    <x v="0"/>
    <x v="1"/>
  </r>
  <r>
    <x v="0"/>
    <x v="0"/>
    <x v="0"/>
    <x v="10"/>
  </r>
  <r>
    <x v="0"/>
    <x v="0"/>
    <x v="1"/>
    <x v="1"/>
  </r>
  <r>
    <x v="0"/>
    <x v="1"/>
    <x v="1"/>
    <x v="1"/>
  </r>
  <r>
    <x v="0"/>
    <x v="0"/>
    <x v="1"/>
    <x v="1"/>
  </r>
  <r>
    <x v="0"/>
    <x v="0"/>
    <x v="1"/>
    <x v="1"/>
  </r>
  <r>
    <x v="0"/>
    <x v="0"/>
    <x v="1"/>
    <x v="10"/>
  </r>
  <r>
    <x v="0"/>
    <x v="1"/>
    <x v="1"/>
    <x v="10"/>
  </r>
  <r>
    <x v="0"/>
    <x v="0"/>
    <x v="1"/>
    <x v="10"/>
  </r>
  <r>
    <x v="0"/>
    <x v="0"/>
    <x v="3"/>
    <x v="5"/>
  </r>
  <r>
    <x v="0"/>
    <x v="0"/>
    <x v="3"/>
    <x v="5"/>
  </r>
  <r>
    <x v="0"/>
    <x v="1"/>
    <x v="0"/>
    <x v="10"/>
  </r>
  <r>
    <x v="0"/>
    <x v="0"/>
    <x v="0"/>
    <x v="10"/>
  </r>
  <r>
    <x v="0"/>
    <x v="0"/>
    <x v="0"/>
    <x v="10"/>
  </r>
  <r>
    <x v="0"/>
    <x v="0"/>
    <x v="0"/>
    <x v="10"/>
  </r>
  <r>
    <x v="0"/>
    <x v="0"/>
    <x v="0"/>
    <x v="10"/>
  </r>
  <r>
    <x v="0"/>
    <x v="0"/>
    <x v="1"/>
    <x v="5"/>
  </r>
  <r>
    <x v="0"/>
    <x v="1"/>
    <x v="1"/>
    <x v="5"/>
  </r>
  <r>
    <x v="0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1"/>
    <x v="1"/>
  </r>
  <r>
    <x v="0"/>
    <x v="1"/>
    <x v="3"/>
    <x v="10"/>
  </r>
  <r>
    <x v="0"/>
    <x v="0"/>
    <x v="1"/>
    <x v="10"/>
  </r>
  <r>
    <x v="0"/>
    <x v="0"/>
    <x v="1"/>
    <x v="10"/>
  </r>
  <r>
    <x v="0"/>
    <x v="0"/>
    <x v="7"/>
    <x v="5"/>
  </r>
  <r>
    <x v="0"/>
    <x v="0"/>
    <x v="7"/>
    <x v="5"/>
  </r>
  <r>
    <x v="0"/>
    <x v="0"/>
    <x v="6"/>
    <x v="10"/>
  </r>
  <r>
    <x v="0"/>
    <x v="0"/>
    <x v="6"/>
    <x v="10"/>
  </r>
  <r>
    <x v="0"/>
    <x v="1"/>
    <x v="6"/>
    <x v="10"/>
  </r>
  <r>
    <x v="0"/>
    <x v="0"/>
    <x v="6"/>
    <x v="10"/>
  </r>
  <r>
    <x v="0"/>
    <x v="1"/>
    <x v="6"/>
    <x v="10"/>
  </r>
  <r>
    <x v="0"/>
    <x v="1"/>
    <x v="2"/>
    <x v="5"/>
  </r>
  <r>
    <x v="0"/>
    <x v="1"/>
    <x v="2"/>
    <x v="5"/>
  </r>
  <r>
    <x v="0"/>
    <x v="1"/>
    <x v="2"/>
    <x v="5"/>
  </r>
  <r>
    <x v="0"/>
    <x v="0"/>
    <x v="0"/>
    <x v="4"/>
  </r>
  <r>
    <x v="0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1"/>
    <x v="6"/>
    <x v="5"/>
  </r>
  <r>
    <x v="0"/>
    <x v="1"/>
    <x v="6"/>
    <x v="5"/>
  </r>
  <r>
    <x v="0"/>
    <x v="0"/>
    <x v="6"/>
    <x v="4"/>
  </r>
  <r>
    <x v="0"/>
    <x v="2"/>
    <x v="6"/>
    <x v="4"/>
  </r>
  <r>
    <x v="0"/>
    <x v="0"/>
    <x v="1"/>
    <x v="1"/>
  </r>
  <r>
    <x v="0"/>
    <x v="1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1"/>
    <x v="1"/>
  </r>
  <r>
    <x v="0"/>
    <x v="0"/>
    <x v="1"/>
    <x v="3"/>
  </r>
  <r>
    <x v="0"/>
    <x v="0"/>
    <x v="4"/>
    <x v="4"/>
  </r>
  <r>
    <x v="0"/>
    <x v="1"/>
    <x v="4"/>
    <x v="4"/>
  </r>
  <r>
    <x v="0"/>
    <x v="0"/>
    <x v="4"/>
    <x v="4"/>
  </r>
  <r>
    <x v="0"/>
    <x v="1"/>
    <x v="0"/>
    <x v="1"/>
  </r>
  <r>
    <x v="0"/>
    <x v="1"/>
    <x v="0"/>
    <x v="1"/>
  </r>
  <r>
    <x v="0"/>
    <x v="0"/>
    <x v="0"/>
    <x v="1"/>
  </r>
  <r>
    <x v="0"/>
    <x v="0"/>
    <x v="0"/>
    <x v="3"/>
  </r>
  <r>
    <x v="0"/>
    <x v="0"/>
    <x v="1"/>
    <x v="5"/>
  </r>
  <r>
    <x v="0"/>
    <x v="2"/>
    <x v="1"/>
    <x v="1"/>
  </r>
  <r>
    <x v="0"/>
    <x v="1"/>
    <x v="1"/>
    <x v="1"/>
  </r>
  <r>
    <x v="0"/>
    <x v="0"/>
    <x v="1"/>
    <x v="1"/>
  </r>
  <r>
    <x v="0"/>
    <x v="0"/>
    <x v="0"/>
    <x v="3"/>
  </r>
  <r>
    <x v="0"/>
    <x v="1"/>
    <x v="0"/>
    <x v="3"/>
  </r>
  <r>
    <x v="0"/>
    <x v="1"/>
    <x v="4"/>
    <x v="10"/>
  </r>
  <r>
    <x v="0"/>
    <x v="0"/>
    <x v="0"/>
    <x v="1"/>
  </r>
  <r>
    <x v="0"/>
    <x v="2"/>
    <x v="0"/>
    <x v="1"/>
  </r>
  <r>
    <x v="0"/>
    <x v="1"/>
    <x v="0"/>
    <x v="1"/>
  </r>
  <r>
    <x v="0"/>
    <x v="1"/>
    <x v="0"/>
    <x v="1"/>
  </r>
  <r>
    <x v="0"/>
    <x v="0"/>
    <x v="0"/>
    <x v="1"/>
  </r>
  <r>
    <x v="0"/>
    <x v="1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5"/>
    <x v="1"/>
  </r>
  <r>
    <x v="0"/>
    <x v="1"/>
    <x v="5"/>
    <x v="1"/>
  </r>
  <r>
    <x v="0"/>
    <x v="0"/>
    <x v="0"/>
    <x v="10"/>
  </r>
  <r>
    <x v="0"/>
    <x v="1"/>
    <x v="0"/>
    <x v="10"/>
  </r>
  <r>
    <x v="0"/>
    <x v="0"/>
    <x v="0"/>
    <x v="10"/>
  </r>
  <r>
    <x v="0"/>
    <x v="0"/>
    <x v="3"/>
    <x v="1"/>
  </r>
  <r>
    <x v="0"/>
    <x v="1"/>
    <x v="3"/>
    <x v="1"/>
  </r>
  <r>
    <x v="0"/>
    <x v="0"/>
    <x v="3"/>
    <x v="1"/>
  </r>
  <r>
    <x v="0"/>
    <x v="0"/>
    <x v="3"/>
    <x v="1"/>
  </r>
  <r>
    <x v="0"/>
    <x v="1"/>
    <x v="3"/>
    <x v="10"/>
  </r>
  <r>
    <x v="0"/>
    <x v="0"/>
    <x v="3"/>
    <x v="10"/>
  </r>
  <r>
    <x v="0"/>
    <x v="0"/>
    <x v="6"/>
    <x v="4"/>
  </r>
  <r>
    <x v="0"/>
    <x v="0"/>
    <x v="0"/>
    <x v="3"/>
  </r>
  <r>
    <x v="0"/>
    <x v="1"/>
    <x v="0"/>
    <x v="3"/>
  </r>
  <r>
    <x v="0"/>
    <x v="0"/>
    <x v="1"/>
    <x v="10"/>
  </r>
  <r>
    <x v="0"/>
    <x v="1"/>
    <x v="1"/>
    <x v="10"/>
  </r>
  <r>
    <x v="0"/>
    <x v="0"/>
    <x v="3"/>
    <x v="1"/>
  </r>
  <r>
    <x v="0"/>
    <x v="0"/>
    <x v="6"/>
    <x v="0"/>
  </r>
  <r>
    <x v="0"/>
    <x v="1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1"/>
    <x v="0"/>
    <x v="4"/>
  </r>
  <r>
    <x v="0"/>
    <x v="0"/>
    <x v="0"/>
    <x v="4"/>
  </r>
  <r>
    <x v="0"/>
    <x v="1"/>
    <x v="0"/>
    <x v="4"/>
  </r>
  <r>
    <x v="0"/>
    <x v="0"/>
    <x v="0"/>
    <x v="4"/>
  </r>
  <r>
    <x v="0"/>
    <x v="1"/>
    <x v="3"/>
    <x v="7"/>
  </r>
  <r>
    <x v="0"/>
    <x v="1"/>
    <x v="3"/>
    <x v="7"/>
  </r>
  <r>
    <x v="0"/>
    <x v="0"/>
    <x v="0"/>
    <x v="4"/>
  </r>
  <r>
    <x v="0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1"/>
    <x v="1"/>
    <x v="10"/>
  </r>
  <r>
    <x v="0"/>
    <x v="0"/>
    <x v="1"/>
    <x v="10"/>
  </r>
  <r>
    <x v="0"/>
    <x v="0"/>
    <x v="1"/>
    <x v="1"/>
  </r>
  <r>
    <x v="0"/>
    <x v="0"/>
    <x v="1"/>
    <x v="1"/>
  </r>
  <r>
    <x v="0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0"/>
    <x v="6"/>
    <x v="4"/>
  </r>
  <r>
    <x v="0"/>
    <x v="0"/>
    <x v="6"/>
    <x v="4"/>
  </r>
  <r>
    <x v="0"/>
    <x v="1"/>
    <x v="6"/>
    <x v="4"/>
  </r>
  <r>
    <x v="0"/>
    <x v="0"/>
    <x v="6"/>
    <x v="4"/>
  </r>
  <r>
    <x v="0"/>
    <x v="0"/>
    <x v="6"/>
    <x v="4"/>
  </r>
  <r>
    <x v="0"/>
    <x v="1"/>
    <x v="6"/>
    <x v="4"/>
  </r>
  <r>
    <x v="0"/>
    <x v="0"/>
    <x v="6"/>
    <x v="4"/>
  </r>
  <r>
    <x v="0"/>
    <x v="0"/>
    <x v="4"/>
    <x v="10"/>
  </r>
  <r>
    <x v="0"/>
    <x v="0"/>
    <x v="4"/>
    <x v="10"/>
  </r>
  <r>
    <x v="0"/>
    <x v="0"/>
    <x v="4"/>
    <x v="10"/>
  </r>
  <r>
    <x v="0"/>
    <x v="0"/>
    <x v="4"/>
    <x v="10"/>
  </r>
  <r>
    <x v="0"/>
    <x v="0"/>
    <x v="0"/>
    <x v="4"/>
  </r>
  <r>
    <x v="0"/>
    <x v="0"/>
    <x v="0"/>
    <x v="4"/>
  </r>
  <r>
    <x v="0"/>
    <x v="1"/>
    <x v="0"/>
    <x v="4"/>
  </r>
  <r>
    <x v="0"/>
    <x v="0"/>
    <x v="0"/>
    <x v="4"/>
  </r>
  <r>
    <x v="0"/>
    <x v="1"/>
    <x v="0"/>
    <x v="0"/>
  </r>
  <r>
    <x v="0"/>
    <x v="0"/>
    <x v="0"/>
    <x v="0"/>
  </r>
  <r>
    <x v="0"/>
    <x v="0"/>
    <x v="0"/>
    <x v="4"/>
  </r>
  <r>
    <x v="0"/>
    <x v="0"/>
    <x v="0"/>
    <x v="4"/>
  </r>
  <r>
    <x v="0"/>
    <x v="0"/>
    <x v="1"/>
    <x v="4"/>
  </r>
  <r>
    <x v="0"/>
    <x v="0"/>
    <x v="1"/>
    <x v="4"/>
  </r>
  <r>
    <x v="0"/>
    <x v="1"/>
    <x v="1"/>
    <x v="4"/>
  </r>
  <r>
    <x v="0"/>
    <x v="0"/>
    <x v="1"/>
    <x v="4"/>
  </r>
  <r>
    <x v="0"/>
    <x v="2"/>
    <x v="1"/>
    <x v="10"/>
  </r>
  <r>
    <x v="0"/>
    <x v="0"/>
    <x v="0"/>
    <x v="3"/>
  </r>
  <r>
    <x v="0"/>
    <x v="0"/>
    <x v="0"/>
    <x v="3"/>
  </r>
  <r>
    <x v="0"/>
    <x v="1"/>
    <x v="0"/>
    <x v="3"/>
  </r>
  <r>
    <x v="0"/>
    <x v="1"/>
    <x v="5"/>
    <x v="5"/>
  </r>
  <r>
    <x v="0"/>
    <x v="0"/>
    <x v="7"/>
    <x v="1"/>
  </r>
  <r>
    <x v="0"/>
    <x v="1"/>
    <x v="1"/>
    <x v="4"/>
  </r>
  <r>
    <x v="0"/>
    <x v="0"/>
    <x v="1"/>
    <x v="4"/>
  </r>
  <r>
    <x v="0"/>
    <x v="0"/>
    <x v="1"/>
    <x v="1"/>
  </r>
  <r>
    <x v="0"/>
    <x v="0"/>
    <x v="1"/>
    <x v="1"/>
  </r>
  <r>
    <x v="0"/>
    <x v="0"/>
    <x v="1"/>
    <x v="1"/>
  </r>
  <r>
    <x v="0"/>
    <x v="2"/>
    <x v="1"/>
    <x v="1"/>
  </r>
  <r>
    <x v="0"/>
    <x v="1"/>
    <x v="0"/>
    <x v="10"/>
  </r>
  <r>
    <x v="0"/>
    <x v="0"/>
    <x v="0"/>
    <x v="10"/>
  </r>
  <r>
    <x v="0"/>
    <x v="1"/>
    <x v="1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1"/>
    <x v="1"/>
    <x v="10"/>
  </r>
  <r>
    <x v="0"/>
    <x v="1"/>
    <x v="1"/>
    <x v="10"/>
  </r>
  <r>
    <x v="0"/>
    <x v="0"/>
    <x v="3"/>
    <x v="3"/>
  </r>
  <r>
    <x v="0"/>
    <x v="0"/>
    <x v="3"/>
    <x v="3"/>
  </r>
  <r>
    <x v="0"/>
    <x v="0"/>
    <x v="1"/>
    <x v="10"/>
  </r>
  <r>
    <x v="0"/>
    <x v="0"/>
    <x v="0"/>
    <x v="5"/>
  </r>
  <r>
    <x v="0"/>
    <x v="1"/>
    <x v="0"/>
    <x v="5"/>
  </r>
  <r>
    <x v="0"/>
    <x v="0"/>
    <x v="1"/>
    <x v="5"/>
  </r>
  <r>
    <x v="0"/>
    <x v="0"/>
    <x v="1"/>
    <x v="5"/>
  </r>
  <r>
    <x v="0"/>
    <x v="0"/>
    <x v="1"/>
    <x v="5"/>
  </r>
  <r>
    <x v="0"/>
    <x v="2"/>
    <x v="1"/>
    <x v="5"/>
  </r>
  <r>
    <x v="0"/>
    <x v="2"/>
    <x v="1"/>
    <x v="5"/>
  </r>
  <r>
    <x v="0"/>
    <x v="1"/>
    <x v="0"/>
    <x v="1"/>
  </r>
  <r>
    <x v="0"/>
    <x v="0"/>
    <x v="0"/>
    <x v="1"/>
  </r>
  <r>
    <x v="0"/>
    <x v="2"/>
    <x v="0"/>
    <x v="1"/>
  </r>
  <r>
    <x v="0"/>
    <x v="1"/>
    <x v="0"/>
    <x v="1"/>
  </r>
  <r>
    <x v="0"/>
    <x v="1"/>
    <x v="0"/>
    <x v="1"/>
  </r>
  <r>
    <x v="0"/>
    <x v="0"/>
    <x v="1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1"/>
    <x v="8"/>
    <x v="6"/>
  </r>
  <r>
    <x v="0"/>
    <x v="1"/>
    <x v="0"/>
    <x v="5"/>
  </r>
  <r>
    <x v="0"/>
    <x v="0"/>
    <x v="0"/>
    <x v="10"/>
  </r>
  <r>
    <x v="0"/>
    <x v="0"/>
    <x v="0"/>
    <x v="10"/>
  </r>
  <r>
    <x v="0"/>
    <x v="0"/>
    <x v="0"/>
    <x v="10"/>
  </r>
  <r>
    <x v="0"/>
    <x v="1"/>
    <x v="0"/>
    <x v="10"/>
  </r>
  <r>
    <x v="0"/>
    <x v="1"/>
    <x v="0"/>
    <x v="1"/>
  </r>
  <r>
    <x v="0"/>
    <x v="0"/>
    <x v="0"/>
    <x v="10"/>
  </r>
  <r>
    <x v="0"/>
    <x v="1"/>
    <x v="0"/>
    <x v="10"/>
  </r>
  <r>
    <x v="0"/>
    <x v="1"/>
    <x v="0"/>
    <x v="10"/>
  </r>
  <r>
    <x v="0"/>
    <x v="0"/>
    <x v="0"/>
    <x v="3"/>
  </r>
  <r>
    <x v="0"/>
    <x v="0"/>
    <x v="0"/>
    <x v="3"/>
  </r>
  <r>
    <x v="0"/>
    <x v="0"/>
    <x v="0"/>
    <x v="3"/>
  </r>
  <r>
    <x v="0"/>
    <x v="0"/>
    <x v="0"/>
    <x v="10"/>
  </r>
  <r>
    <x v="0"/>
    <x v="0"/>
    <x v="0"/>
    <x v="10"/>
  </r>
  <r>
    <x v="0"/>
    <x v="1"/>
    <x v="0"/>
    <x v="10"/>
  </r>
  <r>
    <x v="0"/>
    <x v="0"/>
    <x v="0"/>
    <x v="10"/>
  </r>
  <r>
    <x v="0"/>
    <x v="1"/>
    <x v="0"/>
    <x v="10"/>
  </r>
  <r>
    <x v="0"/>
    <x v="1"/>
    <x v="0"/>
    <x v="10"/>
  </r>
  <r>
    <x v="0"/>
    <x v="0"/>
    <x v="5"/>
    <x v="7"/>
  </r>
  <r>
    <x v="0"/>
    <x v="0"/>
    <x v="5"/>
    <x v="7"/>
  </r>
  <r>
    <x v="0"/>
    <x v="1"/>
    <x v="1"/>
    <x v="6"/>
  </r>
  <r>
    <x v="0"/>
    <x v="2"/>
    <x v="1"/>
    <x v="6"/>
  </r>
  <r>
    <x v="0"/>
    <x v="1"/>
    <x v="1"/>
    <x v="6"/>
  </r>
  <r>
    <x v="0"/>
    <x v="0"/>
    <x v="1"/>
    <x v="6"/>
  </r>
  <r>
    <x v="0"/>
    <x v="0"/>
    <x v="1"/>
    <x v="6"/>
  </r>
  <r>
    <x v="0"/>
    <x v="0"/>
    <x v="0"/>
    <x v="5"/>
  </r>
  <r>
    <x v="0"/>
    <x v="1"/>
    <x v="0"/>
    <x v="5"/>
  </r>
  <r>
    <x v="0"/>
    <x v="2"/>
    <x v="0"/>
    <x v="5"/>
  </r>
  <r>
    <x v="0"/>
    <x v="0"/>
    <x v="1"/>
    <x v="4"/>
  </r>
  <r>
    <x v="0"/>
    <x v="0"/>
    <x v="1"/>
    <x v="4"/>
  </r>
  <r>
    <x v="0"/>
    <x v="0"/>
    <x v="0"/>
    <x v="4"/>
  </r>
  <r>
    <x v="0"/>
    <x v="0"/>
    <x v="4"/>
    <x v="1"/>
  </r>
  <r>
    <x v="0"/>
    <x v="0"/>
    <x v="0"/>
    <x v="3"/>
  </r>
  <r>
    <x v="0"/>
    <x v="1"/>
    <x v="0"/>
    <x v="3"/>
  </r>
  <r>
    <x v="0"/>
    <x v="0"/>
    <x v="0"/>
    <x v="3"/>
  </r>
  <r>
    <x v="0"/>
    <x v="0"/>
    <x v="0"/>
    <x v="5"/>
  </r>
  <r>
    <x v="0"/>
    <x v="1"/>
    <x v="1"/>
    <x v="0"/>
  </r>
  <r>
    <x v="0"/>
    <x v="0"/>
    <x v="1"/>
    <x v="0"/>
  </r>
  <r>
    <x v="0"/>
    <x v="0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0"/>
    <x v="0"/>
    <x v="1"/>
  </r>
  <r>
    <x v="0"/>
    <x v="0"/>
    <x v="0"/>
    <x v="1"/>
  </r>
  <r>
    <x v="0"/>
    <x v="1"/>
    <x v="0"/>
    <x v="1"/>
  </r>
  <r>
    <x v="0"/>
    <x v="0"/>
    <x v="0"/>
    <x v="1"/>
  </r>
  <r>
    <x v="0"/>
    <x v="0"/>
    <x v="1"/>
    <x v="1"/>
  </r>
  <r>
    <x v="0"/>
    <x v="0"/>
    <x v="3"/>
    <x v="1"/>
  </r>
  <r>
    <x v="0"/>
    <x v="0"/>
    <x v="3"/>
    <x v="1"/>
  </r>
  <r>
    <x v="0"/>
    <x v="0"/>
    <x v="1"/>
    <x v="10"/>
  </r>
  <r>
    <x v="0"/>
    <x v="0"/>
    <x v="6"/>
    <x v="5"/>
  </r>
  <r>
    <x v="0"/>
    <x v="0"/>
    <x v="1"/>
    <x v="5"/>
  </r>
  <r>
    <x v="0"/>
    <x v="0"/>
    <x v="1"/>
    <x v="5"/>
  </r>
  <r>
    <x v="0"/>
    <x v="1"/>
    <x v="1"/>
    <x v="5"/>
  </r>
  <r>
    <x v="0"/>
    <x v="0"/>
    <x v="1"/>
    <x v="5"/>
  </r>
  <r>
    <x v="0"/>
    <x v="1"/>
    <x v="0"/>
    <x v="1"/>
  </r>
  <r>
    <x v="0"/>
    <x v="1"/>
    <x v="0"/>
    <x v="4"/>
  </r>
  <r>
    <x v="0"/>
    <x v="0"/>
    <x v="1"/>
    <x v="5"/>
  </r>
  <r>
    <x v="0"/>
    <x v="0"/>
    <x v="1"/>
    <x v="5"/>
  </r>
  <r>
    <x v="0"/>
    <x v="0"/>
    <x v="0"/>
    <x v="1"/>
  </r>
  <r>
    <x v="0"/>
    <x v="0"/>
    <x v="1"/>
    <x v="1"/>
  </r>
  <r>
    <x v="0"/>
    <x v="1"/>
    <x v="1"/>
    <x v="1"/>
  </r>
  <r>
    <x v="0"/>
    <x v="0"/>
    <x v="1"/>
    <x v="10"/>
  </r>
  <r>
    <x v="0"/>
    <x v="1"/>
    <x v="1"/>
    <x v="10"/>
  </r>
  <r>
    <x v="0"/>
    <x v="0"/>
    <x v="1"/>
    <x v="10"/>
  </r>
  <r>
    <x v="0"/>
    <x v="1"/>
    <x v="1"/>
    <x v="10"/>
  </r>
  <r>
    <x v="0"/>
    <x v="1"/>
    <x v="1"/>
    <x v="10"/>
  </r>
  <r>
    <x v="0"/>
    <x v="1"/>
    <x v="1"/>
    <x v="10"/>
  </r>
  <r>
    <x v="0"/>
    <x v="1"/>
    <x v="1"/>
    <x v="10"/>
  </r>
  <r>
    <x v="0"/>
    <x v="1"/>
    <x v="0"/>
    <x v="4"/>
  </r>
  <r>
    <x v="0"/>
    <x v="1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1"/>
    <x v="10"/>
  </r>
  <r>
    <x v="0"/>
    <x v="0"/>
    <x v="0"/>
    <x v="1"/>
  </r>
  <r>
    <x v="0"/>
    <x v="0"/>
    <x v="0"/>
    <x v="1"/>
  </r>
  <r>
    <x v="0"/>
    <x v="0"/>
    <x v="4"/>
    <x v="3"/>
  </r>
  <r>
    <x v="0"/>
    <x v="1"/>
    <x v="4"/>
    <x v="3"/>
  </r>
  <r>
    <x v="0"/>
    <x v="1"/>
    <x v="1"/>
    <x v="10"/>
  </r>
  <r>
    <x v="0"/>
    <x v="1"/>
    <x v="1"/>
    <x v="7"/>
  </r>
  <r>
    <x v="0"/>
    <x v="0"/>
    <x v="4"/>
    <x v="10"/>
  </r>
  <r>
    <x v="0"/>
    <x v="0"/>
    <x v="4"/>
    <x v="10"/>
  </r>
  <r>
    <x v="0"/>
    <x v="1"/>
    <x v="1"/>
    <x v="6"/>
  </r>
  <r>
    <x v="0"/>
    <x v="1"/>
    <x v="1"/>
    <x v="6"/>
  </r>
  <r>
    <x v="0"/>
    <x v="0"/>
    <x v="1"/>
    <x v="6"/>
  </r>
  <r>
    <x v="0"/>
    <x v="0"/>
    <x v="1"/>
    <x v="6"/>
  </r>
  <r>
    <x v="0"/>
    <x v="1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1"/>
    <x v="1"/>
    <x v="6"/>
  </r>
  <r>
    <x v="0"/>
    <x v="0"/>
    <x v="1"/>
    <x v="7"/>
  </r>
  <r>
    <x v="0"/>
    <x v="0"/>
    <x v="6"/>
    <x v="10"/>
  </r>
  <r>
    <x v="0"/>
    <x v="1"/>
    <x v="6"/>
    <x v="10"/>
  </r>
  <r>
    <x v="0"/>
    <x v="0"/>
    <x v="5"/>
    <x v="6"/>
  </r>
  <r>
    <x v="0"/>
    <x v="0"/>
    <x v="5"/>
    <x v="6"/>
  </r>
  <r>
    <x v="0"/>
    <x v="0"/>
    <x v="5"/>
    <x v="6"/>
  </r>
  <r>
    <x v="0"/>
    <x v="0"/>
    <x v="0"/>
    <x v="1"/>
  </r>
  <r>
    <x v="0"/>
    <x v="0"/>
    <x v="0"/>
    <x v="1"/>
  </r>
  <r>
    <x v="0"/>
    <x v="1"/>
    <x v="8"/>
    <x v="10"/>
  </r>
  <r>
    <x v="0"/>
    <x v="1"/>
    <x v="5"/>
    <x v="5"/>
  </r>
  <r>
    <x v="0"/>
    <x v="0"/>
    <x v="1"/>
    <x v="10"/>
  </r>
  <r>
    <x v="0"/>
    <x v="1"/>
    <x v="1"/>
    <x v="10"/>
  </r>
  <r>
    <x v="0"/>
    <x v="1"/>
    <x v="5"/>
    <x v="1"/>
  </r>
  <r>
    <x v="0"/>
    <x v="2"/>
    <x v="0"/>
    <x v="3"/>
  </r>
  <r>
    <x v="0"/>
    <x v="0"/>
    <x v="4"/>
    <x v="1"/>
  </r>
  <r>
    <x v="0"/>
    <x v="0"/>
    <x v="4"/>
    <x v="1"/>
  </r>
  <r>
    <x v="0"/>
    <x v="0"/>
    <x v="4"/>
    <x v="1"/>
  </r>
  <r>
    <x v="0"/>
    <x v="1"/>
    <x v="4"/>
    <x v="1"/>
  </r>
  <r>
    <x v="0"/>
    <x v="0"/>
    <x v="0"/>
    <x v="1"/>
  </r>
  <r>
    <x v="0"/>
    <x v="0"/>
    <x v="0"/>
    <x v="7"/>
  </r>
  <r>
    <x v="0"/>
    <x v="1"/>
    <x v="0"/>
    <x v="7"/>
  </r>
  <r>
    <x v="0"/>
    <x v="0"/>
    <x v="0"/>
    <x v="7"/>
  </r>
  <r>
    <x v="0"/>
    <x v="1"/>
    <x v="5"/>
    <x v="1"/>
  </r>
  <r>
    <x v="0"/>
    <x v="1"/>
    <x v="5"/>
    <x v="1"/>
  </r>
  <r>
    <x v="0"/>
    <x v="1"/>
    <x v="2"/>
    <x v="1"/>
  </r>
  <r>
    <x v="0"/>
    <x v="1"/>
    <x v="0"/>
    <x v="5"/>
  </r>
  <r>
    <x v="0"/>
    <x v="0"/>
    <x v="1"/>
    <x v="1"/>
  </r>
  <r>
    <x v="0"/>
    <x v="0"/>
    <x v="1"/>
    <x v="10"/>
  </r>
  <r>
    <x v="0"/>
    <x v="1"/>
    <x v="1"/>
    <x v="10"/>
  </r>
  <r>
    <x v="0"/>
    <x v="1"/>
    <x v="1"/>
    <x v="10"/>
  </r>
  <r>
    <x v="0"/>
    <x v="0"/>
    <x v="1"/>
    <x v="10"/>
  </r>
  <r>
    <x v="0"/>
    <x v="1"/>
    <x v="1"/>
    <x v="10"/>
  </r>
  <r>
    <x v="0"/>
    <x v="0"/>
    <x v="6"/>
    <x v="1"/>
  </r>
  <r>
    <x v="0"/>
    <x v="1"/>
    <x v="6"/>
    <x v="1"/>
  </r>
  <r>
    <x v="0"/>
    <x v="1"/>
    <x v="1"/>
    <x v="7"/>
  </r>
  <r>
    <x v="0"/>
    <x v="0"/>
    <x v="1"/>
    <x v="4"/>
  </r>
  <r>
    <x v="0"/>
    <x v="0"/>
    <x v="1"/>
    <x v="4"/>
  </r>
  <r>
    <x v="0"/>
    <x v="2"/>
    <x v="1"/>
    <x v="4"/>
  </r>
  <r>
    <x v="0"/>
    <x v="0"/>
    <x v="1"/>
    <x v="4"/>
  </r>
  <r>
    <x v="0"/>
    <x v="2"/>
    <x v="1"/>
    <x v="4"/>
  </r>
  <r>
    <x v="0"/>
    <x v="1"/>
    <x v="1"/>
    <x v="7"/>
  </r>
  <r>
    <x v="0"/>
    <x v="1"/>
    <x v="1"/>
    <x v="7"/>
  </r>
  <r>
    <x v="0"/>
    <x v="0"/>
    <x v="1"/>
    <x v="3"/>
  </r>
  <r>
    <x v="0"/>
    <x v="2"/>
    <x v="1"/>
    <x v="3"/>
  </r>
  <r>
    <x v="0"/>
    <x v="0"/>
    <x v="1"/>
    <x v="7"/>
  </r>
  <r>
    <x v="0"/>
    <x v="0"/>
    <x v="1"/>
    <x v="3"/>
  </r>
  <r>
    <x v="0"/>
    <x v="2"/>
    <x v="1"/>
    <x v="3"/>
  </r>
  <r>
    <x v="0"/>
    <x v="0"/>
    <x v="1"/>
    <x v="4"/>
  </r>
  <r>
    <x v="0"/>
    <x v="1"/>
    <x v="2"/>
    <x v="1"/>
  </r>
  <r>
    <x v="0"/>
    <x v="0"/>
    <x v="5"/>
    <x v="10"/>
  </r>
  <r>
    <x v="0"/>
    <x v="0"/>
    <x v="1"/>
    <x v="10"/>
  </r>
  <r>
    <x v="0"/>
    <x v="1"/>
    <x v="1"/>
    <x v="10"/>
  </r>
  <r>
    <x v="0"/>
    <x v="0"/>
    <x v="0"/>
    <x v="10"/>
  </r>
  <r>
    <x v="0"/>
    <x v="0"/>
    <x v="0"/>
    <x v="10"/>
  </r>
  <r>
    <x v="0"/>
    <x v="1"/>
    <x v="3"/>
    <x v="5"/>
  </r>
  <r>
    <x v="0"/>
    <x v="2"/>
    <x v="3"/>
    <x v="5"/>
  </r>
  <r>
    <x v="0"/>
    <x v="0"/>
    <x v="6"/>
    <x v="10"/>
  </r>
  <r>
    <x v="0"/>
    <x v="1"/>
    <x v="6"/>
    <x v="10"/>
  </r>
  <r>
    <x v="0"/>
    <x v="2"/>
    <x v="6"/>
    <x v="10"/>
  </r>
  <r>
    <x v="0"/>
    <x v="0"/>
    <x v="1"/>
    <x v="7"/>
  </r>
  <r>
    <x v="0"/>
    <x v="1"/>
    <x v="1"/>
    <x v="7"/>
  </r>
  <r>
    <x v="0"/>
    <x v="0"/>
    <x v="1"/>
    <x v="7"/>
  </r>
  <r>
    <x v="0"/>
    <x v="0"/>
    <x v="3"/>
    <x v="10"/>
  </r>
  <r>
    <x v="0"/>
    <x v="1"/>
    <x v="3"/>
    <x v="10"/>
  </r>
  <r>
    <x v="0"/>
    <x v="0"/>
    <x v="3"/>
    <x v="10"/>
  </r>
  <r>
    <x v="0"/>
    <x v="0"/>
    <x v="3"/>
    <x v="10"/>
  </r>
  <r>
    <x v="0"/>
    <x v="0"/>
    <x v="3"/>
    <x v="10"/>
  </r>
  <r>
    <x v="0"/>
    <x v="1"/>
    <x v="3"/>
    <x v="10"/>
  </r>
  <r>
    <x v="0"/>
    <x v="1"/>
    <x v="3"/>
    <x v="10"/>
  </r>
  <r>
    <x v="0"/>
    <x v="0"/>
    <x v="1"/>
    <x v="4"/>
  </r>
  <r>
    <x v="0"/>
    <x v="0"/>
    <x v="6"/>
    <x v="10"/>
  </r>
  <r>
    <x v="0"/>
    <x v="2"/>
    <x v="1"/>
    <x v="6"/>
  </r>
  <r>
    <x v="0"/>
    <x v="1"/>
    <x v="1"/>
    <x v="6"/>
  </r>
  <r>
    <x v="0"/>
    <x v="0"/>
    <x v="1"/>
    <x v="6"/>
  </r>
  <r>
    <x v="0"/>
    <x v="1"/>
    <x v="1"/>
    <x v="6"/>
  </r>
  <r>
    <x v="0"/>
    <x v="0"/>
    <x v="1"/>
    <x v="10"/>
  </r>
  <r>
    <x v="0"/>
    <x v="0"/>
    <x v="1"/>
    <x v="10"/>
  </r>
  <r>
    <x v="0"/>
    <x v="1"/>
    <x v="5"/>
    <x v="5"/>
  </r>
  <r>
    <x v="0"/>
    <x v="0"/>
    <x v="5"/>
    <x v="4"/>
  </r>
  <r>
    <x v="0"/>
    <x v="0"/>
    <x v="6"/>
    <x v="10"/>
  </r>
  <r>
    <x v="0"/>
    <x v="0"/>
    <x v="0"/>
    <x v="10"/>
  </r>
  <r>
    <x v="0"/>
    <x v="1"/>
    <x v="1"/>
    <x v="1"/>
  </r>
  <r>
    <x v="0"/>
    <x v="0"/>
    <x v="6"/>
    <x v="10"/>
  </r>
  <r>
    <x v="0"/>
    <x v="0"/>
    <x v="6"/>
    <x v="10"/>
  </r>
  <r>
    <x v="0"/>
    <x v="0"/>
    <x v="6"/>
    <x v="10"/>
  </r>
  <r>
    <x v="0"/>
    <x v="1"/>
    <x v="6"/>
    <x v="10"/>
  </r>
  <r>
    <x v="0"/>
    <x v="0"/>
    <x v="6"/>
    <x v="10"/>
  </r>
  <r>
    <x v="0"/>
    <x v="0"/>
    <x v="6"/>
    <x v="10"/>
  </r>
  <r>
    <x v="0"/>
    <x v="0"/>
    <x v="1"/>
    <x v="1"/>
  </r>
  <r>
    <x v="0"/>
    <x v="0"/>
    <x v="1"/>
    <x v="4"/>
  </r>
  <r>
    <x v="0"/>
    <x v="0"/>
    <x v="1"/>
    <x v="1"/>
  </r>
  <r>
    <x v="0"/>
    <x v="0"/>
    <x v="0"/>
    <x v="0"/>
  </r>
  <r>
    <x v="0"/>
    <x v="0"/>
    <x v="6"/>
    <x v="1"/>
  </r>
  <r>
    <x v="0"/>
    <x v="0"/>
    <x v="0"/>
    <x v="1"/>
  </r>
  <r>
    <x v="0"/>
    <x v="0"/>
    <x v="1"/>
    <x v="5"/>
  </r>
  <r>
    <x v="0"/>
    <x v="0"/>
    <x v="1"/>
    <x v="5"/>
  </r>
  <r>
    <x v="0"/>
    <x v="2"/>
    <x v="1"/>
    <x v="5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7"/>
  </r>
  <r>
    <x v="0"/>
    <x v="0"/>
    <x v="1"/>
    <x v="7"/>
  </r>
  <r>
    <x v="0"/>
    <x v="1"/>
    <x v="1"/>
    <x v="7"/>
  </r>
  <r>
    <x v="0"/>
    <x v="1"/>
    <x v="1"/>
    <x v="10"/>
  </r>
  <r>
    <x v="0"/>
    <x v="0"/>
    <x v="5"/>
    <x v="3"/>
  </r>
  <r>
    <x v="0"/>
    <x v="0"/>
    <x v="5"/>
    <x v="3"/>
  </r>
  <r>
    <x v="0"/>
    <x v="0"/>
    <x v="1"/>
    <x v="7"/>
  </r>
  <r>
    <x v="0"/>
    <x v="0"/>
    <x v="1"/>
    <x v="3"/>
  </r>
  <r>
    <x v="0"/>
    <x v="0"/>
    <x v="0"/>
    <x v="4"/>
  </r>
  <r>
    <x v="0"/>
    <x v="1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1"/>
    <x v="0"/>
    <x v="4"/>
  </r>
  <r>
    <x v="0"/>
    <x v="1"/>
    <x v="0"/>
    <x v="4"/>
  </r>
  <r>
    <x v="0"/>
    <x v="1"/>
    <x v="0"/>
    <x v="4"/>
  </r>
  <r>
    <x v="0"/>
    <x v="1"/>
    <x v="0"/>
    <x v="4"/>
  </r>
  <r>
    <x v="0"/>
    <x v="2"/>
    <x v="0"/>
    <x v="4"/>
  </r>
  <r>
    <x v="0"/>
    <x v="0"/>
    <x v="1"/>
    <x v="5"/>
  </r>
  <r>
    <x v="0"/>
    <x v="0"/>
    <x v="1"/>
    <x v="5"/>
  </r>
  <r>
    <x v="0"/>
    <x v="0"/>
    <x v="5"/>
    <x v="1"/>
  </r>
  <r>
    <x v="0"/>
    <x v="0"/>
    <x v="5"/>
    <x v="1"/>
  </r>
  <r>
    <x v="0"/>
    <x v="0"/>
    <x v="5"/>
    <x v="1"/>
  </r>
  <r>
    <x v="0"/>
    <x v="1"/>
    <x v="5"/>
    <x v="1"/>
  </r>
  <r>
    <x v="0"/>
    <x v="0"/>
    <x v="5"/>
    <x v="1"/>
  </r>
  <r>
    <x v="0"/>
    <x v="0"/>
    <x v="0"/>
    <x v="1"/>
  </r>
  <r>
    <x v="0"/>
    <x v="1"/>
    <x v="0"/>
    <x v="1"/>
  </r>
  <r>
    <x v="0"/>
    <x v="0"/>
    <x v="0"/>
    <x v="1"/>
  </r>
  <r>
    <x v="0"/>
    <x v="1"/>
    <x v="0"/>
    <x v="1"/>
  </r>
  <r>
    <x v="0"/>
    <x v="2"/>
    <x v="0"/>
    <x v="1"/>
  </r>
  <r>
    <x v="0"/>
    <x v="0"/>
    <x v="0"/>
    <x v="1"/>
  </r>
  <r>
    <x v="0"/>
    <x v="1"/>
    <x v="0"/>
    <x v="1"/>
  </r>
  <r>
    <x v="0"/>
    <x v="0"/>
    <x v="0"/>
    <x v="1"/>
  </r>
  <r>
    <x v="0"/>
    <x v="0"/>
    <x v="0"/>
    <x v="1"/>
  </r>
  <r>
    <x v="0"/>
    <x v="0"/>
    <x v="0"/>
    <x v="4"/>
  </r>
  <r>
    <x v="0"/>
    <x v="0"/>
    <x v="0"/>
    <x v="4"/>
  </r>
  <r>
    <x v="0"/>
    <x v="1"/>
    <x v="6"/>
    <x v="1"/>
  </r>
  <r>
    <x v="0"/>
    <x v="1"/>
    <x v="6"/>
    <x v="1"/>
  </r>
  <r>
    <x v="0"/>
    <x v="0"/>
    <x v="0"/>
    <x v="1"/>
  </r>
  <r>
    <x v="0"/>
    <x v="0"/>
    <x v="0"/>
    <x v="1"/>
  </r>
  <r>
    <x v="0"/>
    <x v="0"/>
    <x v="0"/>
    <x v="1"/>
  </r>
  <r>
    <x v="0"/>
    <x v="1"/>
    <x v="0"/>
    <x v="1"/>
  </r>
  <r>
    <x v="0"/>
    <x v="1"/>
    <x v="1"/>
    <x v="1"/>
  </r>
  <r>
    <x v="0"/>
    <x v="0"/>
    <x v="1"/>
    <x v="1"/>
  </r>
  <r>
    <x v="0"/>
    <x v="0"/>
    <x v="0"/>
    <x v="4"/>
  </r>
  <r>
    <x v="0"/>
    <x v="1"/>
    <x v="0"/>
    <x v="4"/>
  </r>
  <r>
    <x v="0"/>
    <x v="0"/>
    <x v="0"/>
    <x v="4"/>
  </r>
  <r>
    <x v="0"/>
    <x v="1"/>
    <x v="1"/>
    <x v="1"/>
  </r>
  <r>
    <x v="0"/>
    <x v="0"/>
    <x v="1"/>
    <x v="1"/>
  </r>
  <r>
    <x v="0"/>
    <x v="0"/>
    <x v="1"/>
    <x v="1"/>
  </r>
  <r>
    <x v="0"/>
    <x v="0"/>
    <x v="7"/>
    <x v="5"/>
  </r>
  <r>
    <x v="0"/>
    <x v="1"/>
    <x v="7"/>
    <x v="5"/>
  </r>
  <r>
    <x v="0"/>
    <x v="1"/>
    <x v="7"/>
    <x v="0"/>
  </r>
  <r>
    <x v="0"/>
    <x v="0"/>
    <x v="3"/>
    <x v="10"/>
  </r>
  <r>
    <x v="0"/>
    <x v="2"/>
    <x v="3"/>
    <x v="10"/>
  </r>
  <r>
    <x v="0"/>
    <x v="2"/>
    <x v="3"/>
    <x v="10"/>
  </r>
  <r>
    <x v="0"/>
    <x v="0"/>
    <x v="0"/>
    <x v="0"/>
  </r>
  <r>
    <x v="0"/>
    <x v="1"/>
    <x v="3"/>
    <x v="10"/>
  </r>
  <r>
    <x v="0"/>
    <x v="0"/>
    <x v="3"/>
    <x v="10"/>
  </r>
  <r>
    <x v="0"/>
    <x v="0"/>
    <x v="3"/>
    <x v="10"/>
  </r>
  <r>
    <x v="0"/>
    <x v="1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1"/>
    <x v="1"/>
    <x v="6"/>
  </r>
  <r>
    <x v="0"/>
    <x v="0"/>
    <x v="1"/>
    <x v="6"/>
  </r>
  <r>
    <x v="0"/>
    <x v="0"/>
    <x v="6"/>
    <x v="1"/>
  </r>
  <r>
    <x v="0"/>
    <x v="1"/>
    <x v="6"/>
    <x v="1"/>
  </r>
  <r>
    <x v="0"/>
    <x v="1"/>
    <x v="1"/>
    <x v="7"/>
  </r>
  <r>
    <x v="0"/>
    <x v="0"/>
    <x v="6"/>
    <x v="4"/>
  </r>
  <r>
    <x v="0"/>
    <x v="1"/>
    <x v="2"/>
    <x v="5"/>
  </r>
  <r>
    <x v="0"/>
    <x v="0"/>
    <x v="1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1"/>
    <x v="1"/>
    <x v="10"/>
  </r>
  <r>
    <x v="0"/>
    <x v="1"/>
    <x v="1"/>
    <x v="10"/>
  </r>
  <r>
    <x v="0"/>
    <x v="1"/>
    <x v="1"/>
    <x v="10"/>
  </r>
  <r>
    <x v="0"/>
    <x v="0"/>
    <x v="1"/>
    <x v="10"/>
  </r>
  <r>
    <x v="0"/>
    <x v="1"/>
    <x v="8"/>
    <x v="5"/>
  </r>
  <r>
    <x v="0"/>
    <x v="1"/>
    <x v="8"/>
    <x v="5"/>
  </r>
  <r>
    <x v="0"/>
    <x v="1"/>
    <x v="8"/>
    <x v="5"/>
  </r>
  <r>
    <x v="0"/>
    <x v="1"/>
    <x v="8"/>
    <x v="5"/>
  </r>
  <r>
    <x v="0"/>
    <x v="1"/>
    <x v="8"/>
    <x v="5"/>
  </r>
  <r>
    <x v="0"/>
    <x v="1"/>
    <x v="8"/>
    <x v="5"/>
  </r>
  <r>
    <x v="0"/>
    <x v="1"/>
    <x v="8"/>
    <x v="5"/>
  </r>
  <r>
    <x v="0"/>
    <x v="0"/>
    <x v="0"/>
    <x v="1"/>
  </r>
  <r>
    <x v="0"/>
    <x v="0"/>
    <x v="6"/>
    <x v="3"/>
  </r>
  <r>
    <x v="0"/>
    <x v="0"/>
    <x v="1"/>
    <x v="1"/>
  </r>
  <r>
    <x v="0"/>
    <x v="1"/>
    <x v="0"/>
    <x v="0"/>
  </r>
  <r>
    <x v="0"/>
    <x v="1"/>
    <x v="8"/>
    <x v="1"/>
  </r>
  <r>
    <x v="0"/>
    <x v="1"/>
    <x v="8"/>
    <x v="1"/>
  </r>
  <r>
    <x v="0"/>
    <x v="1"/>
    <x v="8"/>
    <x v="1"/>
  </r>
  <r>
    <x v="0"/>
    <x v="1"/>
    <x v="0"/>
    <x v="10"/>
  </r>
  <r>
    <x v="0"/>
    <x v="0"/>
    <x v="0"/>
    <x v="10"/>
  </r>
  <r>
    <x v="0"/>
    <x v="2"/>
    <x v="0"/>
    <x v="10"/>
  </r>
  <r>
    <x v="0"/>
    <x v="0"/>
    <x v="0"/>
    <x v="10"/>
  </r>
  <r>
    <x v="0"/>
    <x v="0"/>
    <x v="0"/>
    <x v="10"/>
  </r>
  <r>
    <x v="0"/>
    <x v="0"/>
    <x v="0"/>
    <x v="10"/>
  </r>
  <r>
    <x v="0"/>
    <x v="0"/>
    <x v="1"/>
    <x v="1"/>
  </r>
  <r>
    <x v="0"/>
    <x v="0"/>
    <x v="1"/>
    <x v="1"/>
  </r>
  <r>
    <x v="0"/>
    <x v="0"/>
    <x v="1"/>
    <x v="1"/>
  </r>
  <r>
    <x v="0"/>
    <x v="0"/>
    <x v="6"/>
    <x v="10"/>
  </r>
  <r>
    <x v="0"/>
    <x v="2"/>
    <x v="6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0"/>
  </r>
  <r>
    <x v="0"/>
    <x v="1"/>
    <x v="2"/>
    <x v="1"/>
  </r>
  <r>
    <x v="0"/>
    <x v="0"/>
    <x v="2"/>
    <x v="1"/>
  </r>
  <r>
    <x v="0"/>
    <x v="0"/>
    <x v="6"/>
    <x v="3"/>
  </r>
  <r>
    <x v="0"/>
    <x v="1"/>
    <x v="0"/>
    <x v="0"/>
  </r>
  <r>
    <x v="0"/>
    <x v="2"/>
    <x v="0"/>
    <x v="0"/>
  </r>
  <r>
    <x v="0"/>
    <x v="0"/>
    <x v="1"/>
    <x v="3"/>
  </r>
  <r>
    <x v="0"/>
    <x v="0"/>
    <x v="1"/>
    <x v="0"/>
  </r>
  <r>
    <x v="0"/>
    <x v="1"/>
    <x v="1"/>
    <x v="0"/>
  </r>
  <r>
    <x v="0"/>
    <x v="1"/>
    <x v="1"/>
    <x v="1"/>
  </r>
  <r>
    <x v="0"/>
    <x v="0"/>
    <x v="1"/>
    <x v="3"/>
  </r>
  <r>
    <x v="0"/>
    <x v="0"/>
    <x v="1"/>
    <x v="3"/>
  </r>
  <r>
    <x v="0"/>
    <x v="2"/>
    <x v="1"/>
    <x v="3"/>
  </r>
  <r>
    <x v="0"/>
    <x v="0"/>
    <x v="1"/>
    <x v="1"/>
  </r>
  <r>
    <x v="0"/>
    <x v="1"/>
    <x v="1"/>
    <x v="10"/>
  </r>
  <r>
    <x v="0"/>
    <x v="0"/>
    <x v="0"/>
    <x v="1"/>
  </r>
  <r>
    <x v="0"/>
    <x v="0"/>
    <x v="1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1"/>
    <x v="8"/>
    <x v="1"/>
  </r>
  <r>
    <x v="0"/>
    <x v="0"/>
    <x v="2"/>
    <x v="10"/>
  </r>
  <r>
    <x v="0"/>
    <x v="1"/>
    <x v="3"/>
    <x v="1"/>
  </r>
  <r>
    <x v="0"/>
    <x v="0"/>
    <x v="1"/>
    <x v="0"/>
  </r>
  <r>
    <x v="0"/>
    <x v="0"/>
    <x v="1"/>
    <x v="4"/>
  </r>
  <r>
    <x v="0"/>
    <x v="2"/>
    <x v="5"/>
    <x v="1"/>
  </r>
  <r>
    <x v="0"/>
    <x v="1"/>
    <x v="1"/>
    <x v="1"/>
  </r>
  <r>
    <x v="0"/>
    <x v="1"/>
    <x v="3"/>
    <x v="7"/>
  </r>
  <r>
    <x v="0"/>
    <x v="0"/>
    <x v="3"/>
    <x v="7"/>
  </r>
  <r>
    <x v="0"/>
    <x v="0"/>
    <x v="3"/>
    <x v="7"/>
  </r>
  <r>
    <x v="0"/>
    <x v="0"/>
    <x v="3"/>
    <x v="7"/>
  </r>
  <r>
    <x v="0"/>
    <x v="1"/>
    <x v="3"/>
    <x v="7"/>
  </r>
  <r>
    <x v="0"/>
    <x v="1"/>
    <x v="3"/>
    <x v="7"/>
  </r>
  <r>
    <x v="0"/>
    <x v="1"/>
    <x v="1"/>
    <x v="7"/>
  </r>
  <r>
    <x v="0"/>
    <x v="0"/>
    <x v="1"/>
    <x v="7"/>
  </r>
  <r>
    <x v="0"/>
    <x v="1"/>
    <x v="6"/>
    <x v="1"/>
  </r>
  <r>
    <x v="0"/>
    <x v="2"/>
    <x v="6"/>
    <x v="1"/>
  </r>
  <r>
    <x v="0"/>
    <x v="0"/>
    <x v="6"/>
    <x v="1"/>
  </r>
  <r>
    <x v="0"/>
    <x v="0"/>
    <x v="3"/>
    <x v="6"/>
  </r>
  <r>
    <x v="0"/>
    <x v="1"/>
    <x v="3"/>
    <x v="6"/>
  </r>
  <r>
    <x v="0"/>
    <x v="0"/>
    <x v="3"/>
    <x v="6"/>
  </r>
  <r>
    <x v="0"/>
    <x v="0"/>
    <x v="1"/>
    <x v="3"/>
  </r>
  <r>
    <x v="0"/>
    <x v="1"/>
    <x v="1"/>
    <x v="3"/>
  </r>
  <r>
    <x v="0"/>
    <x v="1"/>
    <x v="1"/>
    <x v="3"/>
  </r>
  <r>
    <x v="0"/>
    <x v="1"/>
    <x v="1"/>
    <x v="3"/>
  </r>
  <r>
    <x v="0"/>
    <x v="1"/>
    <x v="1"/>
    <x v="3"/>
  </r>
  <r>
    <x v="0"/>
    <x v="0"/>
    <x v="1"/>
    <x v="1"/>
  </r>
  <r>
    <x v="0"/>
    <x v="0"/>
    <x v="1"/>
    <x v="1"/>
  </r>
  <r>
    <x v="0"/>
    <x v="0"/>
    <x v="1"/>
    <x v="6"/>
  </r>
  <r>
    <x v="0"/>
    <x v="0"/>
    <x v="1"/>
    <x v="6"/>
  </r>
  <r>
    <x v="0"/>
    <x v="0"/>
    <x v="1"/>
    <x v="6"/>
  </r>
  <r>
    <x v="0"/>
    <x v="1"/>
    <x v="1"/>
    <x v="6"/>
  </r>
  <r>
    <x v="0"/>
    <x v="0"/>
    <x v="1"/>
    <x v="6"/>
  </r>
  <r>
    <x v="0"/>
    <x v="0"/>
    <x v="1"/>
    <x v="6"/>
  </r>
  <r>
    <x v="0"/>
    <x v="1"/>
    <x v="1"/>
    <x v="6"/>
  </r>
  <r>
    <x v="0"/>
    <x v="0"/>
    <x v="0"/>
    <x v="4"/>
  </r>
  <r>
    <x v="0"/>
    <x v="1"/>
    <x v="1"/>
    <x v="0"/>
  </r>
  <r>
    <x v="0"/>
    <x v="0"/>
    <x v="1"/>
    <x v="10"/>
  </r>
  <r>
    <x v="0"/>
    <x v="1"/>
    <x v="1"/>
    <x v="10"/>
  </r>
  <r>
    <x v="0"/>
    <x v="0"/>
    <x v="3"/>
    <x v="0"/>
  </r>
  <r>
    <x v="0"/>
    <x v="0"/>
    <x v="4"/>
    <x v="1"/>
  </r>
  <r>
    <x v="0"/>
    <x v="0"/>
    <x v="0"/>
    <x v="10"/>
  </r>
  <r>
    <x v="0"/>
    <x v="2"/>
    <x v="0"/>
    <x v="10"/>
  </r>
  <r>
    <x v="0"/>
    <x v="0"/>
    <x v="3"/>
    <x v="10"/>
  </r>
  <r>
    <x v="0"/>
    <x v="0"/>
    <x v="3"/>
    <x v="10"/>
  </r>
  <r>
    <x v="0"/>
    <x v="0"/>
    <x v="0"/>
    <x v="0"/>
  </r>
  <r>
    <x v="0"/>
    <x v="0"/>
    <x v="1"/>
    <x v="1"/>
  </r>
  <r>
    <x v="0"/>
    <x v="1"/>
    <x v="1"/>
    <x v="1"/>
  </r>
  <r>
    <x v="0"/>
    <x v="0"/>
    <x v="0"/>
    <x v="3"/>
  </r>
  <r>
    <x v="0"/>
    <x v="0"/>
    <x v="0"/>
    <x v="3"/>
  </r>
  <r>
    <x v="0"/>
    <x v="0"/>
    <x v="0"/>
    <x v="3"/>
  </r>
  <r>
    <x v="0"/>
    <x v="0"/>
    <x v="1"/>
    <x v="3"/>
  </r>
  <r>
    <x v="0"/>
    <x v="1"/>
    <x v="1"/>
    <x v="5"/>
  </r>
  <r>
    <x v="0"/>
    <x v="1"/>
    <x v="1"/>
    <x v="5"/>
  </r>
  <r>
    <x v="0"/>
    <x v="1"/>
    <x v="0"/>
    <x v="10"/>
  </r>
  <r>
    <x v="0"/>
    <x v="0"/>
    <x v="0"/>
    <x v="10"/>
  </r>
  <r>
    <x v="0"/>
    <x v="0"/>
    <x v="1"/>
    <x v="7"/>
  </r>
  <r>
    <x v="0"/>
    <x v="0"/>
    <x v="1"/>
    <x v="7"/>
  </r>
  <r>
    <x v="0"/>
    <x v="1"/>
    <x v="0"/>
    <x v="10"/>
  </r>
  <r>
    <x v="0"/>
    <x v="0"/>
    <x v="0"/>
    <x v="10"/>
  </r>
  <r>
    <x v="0"/>
    <x v="0"/>
    <x v="1"/>
    <x v="5"/>
  </r>
  <r>
    <x v="0"/>
    <x v="0"/>
    <x v="6"/>
    <x v="10"/>
  </r>
  <r>
    <x v="0"/>
    <x v="1"/>
    <x v="6"/>
    <x v="10"/>
  </r>
  <r>
    <x v="0"/>
    <x v="2"/>
    <x v="6"/>
    <x v="10"/>
  </r>
  <r>
    <x v="0"/>
    <x v="0"/>
    <x v="1"/>
    <x v="4"/>
  </r>
  <r>
    <x v="0"/>
    <x v="0"/>
    <x v="1"/>
    <x v="4"/>
  </r>
  <r>
    <x v="0"/>
    <x v="1"/>
    <x v="1"/>
    <x v="4"/>
  </r>
  <r>
    <x v="0"/>
    <x v="0"/>
    <x v="3"/>
    <x v="10"/>
  </r>
  <r>
    <x v="0"/>
    <x v="0"/>
    <x v="3"/>
    <x v="10"/>
  </r>
  <r>
    <x v="0"/>
    <x v="0"/>
    <x v="2"/>
    <x v="10"/>
  </r>
  <r>
    <x v="0"/>
    <x v="0"/>
    <x v="1"/>
    <x v="5"/>
  </r>
  <r>
    <x v="0"/>
    <x v="0"/>
    <x v="1"/>
    <x v="5"/>
  </r>
  <r>
    <x v="0"/>
    <x v="1"/>
    <x v="5"/>
    <x v="10"/>
  </r>
  <r>
    <x v="0"/>
    <x v="1"/>
    <x v="1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0"/>
    <x v="0"/>
    <x v="1"/>
  </r>
  <r>
    <x v="0"/>
    <x v="1"/>
    <x v="0"/>
    <x v="1"/>
  </r>
  <r>
    <x v="0"/>
    <x v="1"/>
    <x v="0"/>
    <x v="5"/>
  </r>
  <r>
    <x v="0"/>
    <x v="0"/>
    <x v="0"/>
    <x v="5"/>
  </r>
  <r>
    <x v="0"/>
    <x v="0"/>
    <x v="3"/>
    <x v="3"/>
  </r>
  <r>
    <x v="0"/>
    <x v="0"/>
    <x v="3"/>
    <x v="3"/>
  </r>
  <r>
    <x v="0"/>
    <x v="1"/>
    <x v="3"/>
    <x v="3"/>
  </r>
  <r>
    <x v="0"/>
    <x v="0"/>
    <x v="3"/>
    <x v="3"/>
  </r>
  <r>
    <x v="0"/>
    <x v="0"/>
    <x v="3"/>
    <x v="3"/>
  </r>
  <r>
    <x v="0"/>
    <x v="0"/>
    <x v="0"/>
    <x v="4"/>
  </r>
  <r>
    <x v="0"/>
    <x v="0"/>
    <x v="0"/>
    <x v="0"/>
  </r>
  <r>
    <x v="0"/>
    <x v="1"/>
    <x v="0"/>
    <x v="0"/>
  </r>
  <r>
    <x v="0"/>
    <x v="1"/>
    <x v="0"/>
    <x v="0"/>
  </r>
  <r>
    <x v="0"/>
    <x v="0"/>
    <x v="0"/>
    <x v="0"/>
  </r>
  <r>
    <x v="0"/>
    <x v="0"/>
    <x v="0"/>
    <x v="0"/>
  </r>
  <r>
    <x v="0"/>
    <x v="0"/>
    <x v="4"/>
    <x v="1"/>
  </r>
  <r>
    <x v="0"/>
    <x v="0"/>
    <x v="6"/>
    <x v="4"/>
  </r>
  <r>
    <x v="0"/>
    <x v="1"/>
    <x v="6"/>
    <x v="4"/>
  </r>
  <r>
    <x v="0"/>
    <x v="0"/>
    <x v="1"/>
    <x v="4"/>
  </r>
  <r>
    <x v="0"/>
    <x v="0"/>
    <x v="1"/>
    <x v="4"/>
  </r>
  <r>
    <x v="0"/>
    <x v="0"/>
    <x v="1"/>
    <x v="4"/>
  </r>
  <r>
    <x v="0"/>
    <x v="0"/>
    <x v="1"/>
    <x v="4"/>
  </r>
  <r>
    <x v="0"/>
    <x v="0"/>
    <x v="4"/>
    <x v="1"/>
  </r>
  <r>
    <x v="0"/>
    <x v="1"/>
    <x v="4"/>
    <x v="1"/>
  </r>
  <r>
    <x v="0"/>
    <x v="0"/>
    <x v="0"/>
    <x v="1"/>
  </r>
  <r>
    <x v="0"/>
    <x v="0"/>
    <x v="0"/>
    <x v="1"/>
  </r>
  <r>
    <x v="0"/>
    <x v="1"/>
    <x v="0"/>
    <x v="1"/>
  </r>
  <r>
    <x v="0"/>
    <x v="0"/>
    <x v="0"/>
    <x v="1"/>
  </r>
  <r>
    <x v="0"/>
    <x v="0"/>
    <x v="0"/>
    <x v="1"/>
  </r>
  <r>
    <x v="0"/>
    <x v="0"/>
    <x v="6"/>
    <x v="5"/>
  </r>
  <r>
    <x v="0"/>
    <x v="0"/>
    <x v="6"/>
    <x v="5"/>
  </r>
  <r>
    <x v="0"/>
    <x v="0"/>
    <x v="6"/>
    <x v="5"/>
  </r>
  <r>
    <x v="0"/>
    <x v="1"/>
    <x v="6"/>
    <x v="5"/>
  </r>
  <r>
    <x v="0"/>
    <x v="1"/>
    <x v="3"/>
    <x v="5"/>
  </r>
  <r>
    <x v="0"/>
    <x v="0"/>
    <x v="3"/>
    <x v="5"/>
  </r>
  <r>
    <x v="0"/>
    <x v="0"/>
    <x v="1"/>
    <x v="10"/>
  </r>
  <r>
    <x v="0"/>
    <x v="0"/>
    <x v="1"/>
    <x v="3"/>
  </r>
  <r>
    <x v="0"/>
    <x v="1"/>
    <x v="5"/>
    <x v="0"/>
  </r>
  <r>
    <x v="0"/>
    <x v="0"/>
    <x v="1"/>
    <x v="1"/>
  </r>
  <r>
    <x v="0"/>
    <x v="1"/>
    <x v="1"/>
    <x v="1"/>
  </r>
  <r>
    <x v="0"/>
    <x v="1"/>
    <x v="7"/>
    <x v="10"/>
  </r>
  <r>
    <x v="0"/>
    <x v="1"/>
    <x v="0"/>
    <x v="4"/>
  </r>
  <r>
    <x v="0"/>
    <x v="1"/>
    <x v="0"/>
    <x v="4"/>
  </r>
  <r>
    <x v="0"/>
    <x v="0"/>
    <x v="8"/>
    <x v="5"/>
  </r>
  <r>
    <x v="0"/>
    <x v="1"/>
    <x v="8"/>
    <x v="5"/>
  </r>
  <r>
    <x v="0"/>
    <x v="0"/>
    <x v="8"/>
    <x v="5"/>
  </r>
  <r>
    <x v="0"/>
    <x v="1"/>
    <x v="8"/>
    <x v="5"/>
  </r>
  <r>
    <x v="0"/>
    <x v="1"/>
    <x v="8"/>
    <x v="5"/>
  </r>
  <r>
    <x v="0"/>
    <x v="0"/>
    <x v="8"/>
    <x v="5"/>
  </r>
  <r>
    <x v="0"/>
    <x v="0"/>
    <x v="8"/>
    <x v="5"/>
  </r>
  <r>
    <x v="0"/>
    <x v="0"/>
    <x v="8"/>
    <x v="5"/>
  </r>
  <r>
    <x v="0"/>
    <x v="0"/>
    <x v="8"/>
    <x v="4"/>
  </r>
  <r>
    <x v="0"/>
    <x v="1"/>
    <x v="5"/>
    <x v="4"/>
  </r>
  <r>
    <x v="0"/>
    <x v="0"/>
    <x v="5"/>
    <x v="4"/>
  </r>
  <r>
    <x v="0"/>
    <x v="0"/>
    <x v="5"/>
    <x v="4"/>
  </r>
  <r>
    <x v="0"/>
    <x v="1"/>
    <x v="5"/>
    <x v="4"/>
  </r>
  <r>
    <x v="0"/>
    <x v="1"/>
    <x v="5"/>
    <x v="4"/>
  </r>
  <r>
    <x v="0"/>
    <x v="1"/>
    <x v="5"/>
    <x v="4"/>
  </r>
  <r>
    <x v="0"/>
    <x v="0"/>
    <x v="1"/>
    <x v="4"/>
  </r>
  <r>
    <x v="0"/>
    <x v="1"/>
    <x v="1"/>
    <x v="4"/>
  </r>
  <r>
    <x v="0"/>
    <x v="1"/>
    <x v="1"/>
    <x v="4"/>
  </r>
  <r>
    <x v="0"/>
    <x v="1"/>
    <x v="1"/>
    <x v="4"/>
  </r>
  <r>
    <x v="0"/>
    <x v="1"/>
    <x v="0"/>
    <x v="3"/>
  </r>
  <r>
    <x v="0"/>
    <x v="0"/>
    <x v="0"/>
    <x v="3"/>
  </r>
  <r>
    <x v="0"/>
    <x v="1"/>
    <x v="6"/>
    <x v="4"/>
  </r>
  <r>
    <x v="0"/>
    <x v="1"/>
    <x v="1"/>
    <x v="10"/>
  </r>
  <r>
    <x v="0"/>
    <x v="0"/>
    <x v="0"/>
    <x v="1"/>
  </r>
  <r>
    <x v="0"/>
    <x v="1"/>
    <x v="1"/>
    <x v="1"/>
  </r>
  <r>
    <x v="0"/>
    <x v="0"/>
    <x v="0"/>
    <x v="7"/>
  </r>
  <r>
    <x v="0"/>
    <x v="1"/>
    <x v="6"/>
    <x v="1"/>
  </r>
  <r>
    <x v="0"/>
    <x v="0"/>
    <x v="6"/>
    <x v="1"/>
  </r>
  <r>
    <x v="0"/>
    <x v="0"/>
    <x v="1"/>
    <x v="6"/>
  </r>
  <r>
    <x v="0"/>
    <x v="1"/>
    <x v="1"/>
    <x v="1"/>
  </r>
  <r>
    <x v="0"/>
    <x v="0"/>
    <x v="0"/>
    <x v="1"/>
  </r>
  <r>
    <x v="0"/>
    <x v="2"/>
    <x v="1"/>
    <x v="7"/>
  </r>
  <r>
    <x v="0"/>
    <x v="1"/>
    <x v="1"/>
    <x v="4"/>
  </r>
  <r>
    <x v="0"/>
    <x v="0"/>
    <x v="1"/>
    <x v="4"/>
  </r>
  <r>
    <x v="0"/>
    <x v="0"/>
    <x v="5"/>
    <x v="4"/>
  </r>
  <r>
    <x v="0"/>
    <x v="2"/>
    <x v="5"/>
    <x v="4"/>
  </r>
  <r>
    <x v="0"/>
    <x v="0"/>
    <x v="5"/>
    <x v="4"/>
  </r>
  <r>
    <x v="0"/>
    <x v="0"/>
    <x v="5"/>
    <x v="4"/>
  </r>
  <r>
    <x v="0"/>
    <x v="0"/>
    <x v="8"/>
    <x v="10"/>
  </r>
  <r>
    <x v="0"/>
    <x v="0"/>
    <x v="2"/>
    <x v="10"/>
  </r>
  <r>
    <x v="0"/>
    <x v="0"/>
    <x v="2"/>
    <x v="10"/>
  </r>
  <r>
    <x v="0"/>
    <x v="0"/>
    <x v="0"/>
    <x v="10"/>
  </r>
  <r>
    <x v="0"/>
    <x v="0"/>
    <x v="6"/>
    <x v="5"/>
  </r>
  <r>
    <x v="0"/>
    <x v="0"/>
    <x v="6"/>
    <x v="5"/>
  </r>
  <r>
    <x v="0"/>
    <x v="0"/>
    <x v="6"/>
    <x v="5"/>
  </r>
  <r>
    <x v="0"/>
    <x v="0"/>
    <x v="0"/>
    <x v="1"/>
  </r>
  <r>
    <x v="0"/>
    <x v="0"/>
    <x v="0"/>
    <x v="1"/>
  </r>
  <r>
    <x v="0"/>
    <x v="2"/>
    <x v="0"/>
    <x v="1"/>
  </r>
  <r>
    <x v="0"/>
    <x v="2"/>
    <x v="0"/>
    <x v="1"/>
  </r>
  <r>
    <x v="0"/>
    <x v="1"/>
    <x v="0"/>
    <x v="1"/>
  </r>
  <r>
    <x v="0"/>
    <x v="0"/>
    <x v="1"/>
    <x v="1"/>
  </r>
  <r>
    <x v="0"/>
    <x v="2"/>
    <x v="1"/>
    <x v="1"/>
  </r>
  <r>
    <x v="0"/>
    <x v="0"/>
    <x v="0"/>
    <x v="10"/>
  </r>
  <r>
    <x v="0"/>
    <x v="1"/>
    <x v="0"/>
    <x v="10"/>
  </r>
  <r>
    <x v="0"/>
    <x v="1"/>
    <x v="0"/>
    <x v="10"/>
  </r>
  <r>
    <x v="0"/>
    <x v="0"/>
    <x v="0"/>
    <x v="10"/>
  </r>
  <r>
    <x v="0"/>
    <x v="0"/>
    <x v="0"/>
    <x v="10"/>
  </r>
  <r>
    <x v="0"/>
    <x v="0"/>
    <x v="0"/>
    <x v="10"/>
  </r>
  <r>
    <x v="0"/>
    <x v="1"/>
    <x v="0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0"/>
    <x v="1"/>
    <x v="10"/>
  </r>
  <r>
    <x v="0"/>
    <x v="0"/>
    <x v="0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1"/>
    <x v="1"/>
    <x v="10"/>
  </r>
  <r>
    <x v="0"/>
    <x v="0"/>
    <x v="1"/>
    <x v="10"/>
  </r>
  <r>
    <x v="0"/>
    <x v="1"/>
    <x v="3"/>
    <x v="1"/>
  </r>
  <r>
    <x v="0"/>
    <x v="1"/>
    <x v="0"/>
    <x v="4"/>
  </r>
  <r>
    <x v="0"/>
    <x v="0"/>
    <x v="0"/>
    <x v="6"/>
  </r>
  <r>
    <x v="0"/>
    <x v="0"/>
    <x v="6"/>
    <x v="1"/>
  </r>
  <r>
    <x v="0"/>
    <x v="1"/>
    <x v="6"/>
    <x v="1"/>
  </r>
  <r>
    <x v="0"/>
    <x v="0"/>
    <x v="6"/>
    <x v="1"/>
  </r>
  <r>
    <x v="0"/>
    <x v="0"/>
    <x v="6"/>
    <x v="1"/>
  </r>
  <r>
    <x v="0"/>
    <x v="0"/>
    <x v="6"/>
    <x v="1"/>
  </r>
  <r>
    <x v="0"/>
    <x v="0"/>
    <x v="0"/>
    <x v="10"/>
  </r>
  <r>
    <x v="0"/>
    <x v="0"/>
    <x v="0"/>
    <x v="10"/>
  </r>
  <r>
    <x v="0"/>
    <x v="1"/>
    <x v="0"/>
    <x v="10"/>
  </r>
  <r>
    <x v="0"/>
    <x v="1"/>
    <x v="0"/>
    <x v="10"/>
  </r>
  <r>
    <x v="0"/>
    <x v="0"/>
    <x v="0"/>
    <x v="10"/>
  </r>
  <r>
    <x v="0"/>
    <x v="0"/>
    <x v="0"/>
    <x v="10"/>
  </r>
  <r>
    <x v="0"/>
    <x v="0"/>
    <x v="0"/>
    <x v="10"/>
  </r>
  <r>
    <x v="0"/>
    <x v="1"/>
    <x v="0"/>
    <x v="0"/>
  </r>
  <r>
    <x v="0"/>
    <x v="1"/>
    <x v="0"/>
    <x v="0"/>
  </r>
  <r>
    <x v="0"/>
    <x v="0"/>
    <x v="0"/>
    <x v="0"/>
  </r>
  <r>
    <x v="0"/>
    <x v="0"/>
    <x v="0"/>
    <x v="0"/>
  </r>
  <r>
    <x v="0"/>
    <x v="0"/>
    <x v="8"/>
    <x v="10"/>
  </r>
  <r>
    <x v="0"/>
    <x v="0"/>
    <x v="1"/>
    <x v="4"/>
  </r>
  <r>
    <x v="0"/>
    <x v="0"/>
    <x v="1"/>
    <x v="6"/>
  </r>
  <r>
    <x v="0"/>
    <x v="0"/>
    <x v="1"/>
    <x v="6"/>
  </r>
  <r>
    <x v="0"/>
    <x v="0"/>
    <x v="1"/>
    <x v="6"/>
  </r>
  <r>
    <x v="0"/>
    <x v="1"/>
    <x v="1"/>
    <x v="6"/>
  </r>
  <r>
    <x v="0"/>
    <x v="0"/>
    <x v="0"/>
    <x v="3"/>
  </r>
  <r>
    <x v="0"/>
    <x v="1"/>
    <x v="0"/>
    <x v="3"/>
  </r>
  <r>
    <x v="0"/>
    <x v="1"/>
    <x v="0"/>
    <x v="3"/>
  </r>
  <r>
    <x v="0"/>
    <x v="0"/>
    <x v="0"/>
    <x v="3"/>
  </r>
  <r>
    <x v="0"/>
    <x v="0"/>
    <x v="0"/>
    <x v="3"/>
  </r>
  <r>
    <x v="0"/>
    <x v="1"/>
    <x v="1"/>
    <x v="3"/>
  </r>
  <r>
    <x v="0"/>
    <x v="0"/>
    <x v="1"/>
    <x v="3"/>
  </r>
  <r>
    <x v="0"/>
    <x v="1"/>
    <x v="6"/>
    <x v="10"/>
  </r>
  <r>
    <x v="0"/>
    <x v="1"/>
    <x v="0"/>
    <x v="0"/>
  </r>
  <r>
    <x v="0"/>
    <x v="2"/>
    <x v="1"/>
    <x v="1"/>
  </r>
  <r>
    <x v="0"/>
    <x v="0"/>
    <x v="1"/>
    <x v="1"/>
  </r>
  <r>
    <x v="0"/>
    <x v="0"/>
    <x v="0"/>
    <x v="1"/>
  </r>
  <r>
    <x v="0"/>
    <x v="1"/>
    <x v="1"/>
    <x v="10"/>
  </r>
  <r>
    <x v="0"/>
    <x v="1"/>
    <x v="1"/>
    <x v="10"/>
  </r>
  <r>
    <x v="0"/>
    <x v="0"/>
    <x v="1"/>
    <x v="5"/>
  </r>
  <r>
    <x v="0"/>
    <x v="1"/>
    <x v="1"/>
    <x v="5"/>
  </r>
  <r>
    <x v="0"/>
    <x v="1"/>
    <x v="1"/>
    <x v="5"/>
  </r>
  <r>
    <x v="0"/>
    <x v="1"/>
    <x v="1"/>
    <x v="5"/>
  </r>
  <r>
    <x v="0"/>
    <x v="1"/>
    <x v="1"/>
    <x v="5"/>
  </r>
  <r>
    <x v="0"/>
    <x v="1"/>
    <x v="1"/>
    <x v="5"/>
  </r>
  <r>
    <x v="0"/>
    <x v="0"/>
    <x v="6"/>
    <x v="5"/>
  </r>
  <r>
    <x v="0"/>
    <x v="1"/>
    <x v="3"/>
    <x v="1"/>
  </r>
  <r>
    <x v="0"/>
    <x v="0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0"/>
    <x v="4"/>
    <x v="4"/>
  </r>
  <r>
    <x v="0"/>
    <x v="0"/>
    <x v="4"/>
    <x v="4"/>
  </r>
  <r>
    <x v="0"/>
    <x v="1"/>
    <x v="4"/>
    <x v="4"/>
  </r>
  <r>
    <x v="0"/>
    <x v="1"/>
    <x v="4"/>
    <x v="4"/>
  </r>
  <r>
    <x v="0"/>
    <x v="0"/>
    <x v="4"/>
    <x v="4"/>
  </r>
  <r>
    <x v="0"/>
    <x v="1"/>
    <x v="4"/>
    <x v="4"/>
  </r>
  <r>
    <x v="0"/>
    <x v="1"/>
    <x v="0"/>
    <x v="10"/>
  </r>
  <r>
    <x v="0"/>
    <x v="1"/>
    <x v="0"/>
    <x v="10"/>
  </r>
  <r>
    <x v="0"/>
    <x v="0"/>
    <x v="5"/>
    <x v="4"/>
  </r>
  <r>
    <x v="0"/>
    <x v="0"/>
    <x v="5"/>
    <x v="4"/>
  </r>
  <r>
    <x v="0"/>
    <x v="1"/>
    <x v="5"/>
    <x v="4"/>
  </r>
  <r>
    <x v="0"/>
    <x v="1"/>
    <x v="3"/>
    <x v="10"/>
  </r>
  <r>
    <x v="0"/>
    <x v="0"/>
    <x v="6"/>
    <x v="7"/>
  </r>
  <r>
    <x v="0"/>
    <x v="0"/>
    <x v="6"/>
    <x v="7"/>
  </r>
  <r>
    <x v="0"/>
    <x v="1"/>
    <x v="6"/>
    <x v="5"/>
  </r>
  <r>
    <x v="0"/>
    <x v="0"/>
    <x v="6"/>
    <x v="5"/>
  </r>
  <r>
    <x v="0"/>
    <x v="0"/>
    <x v="6"/>
    <x v="5"/>
  </r>
  <r>
    <x v="0"/>
    <x v="1"/>
    <x v="6"/>
    <x v="5"/>
  </r>
  <r>
    <x v="0"/>
    <x v="1"/>
    <x v="6"/>
    <x v="5"/>
  </r>
  <r>
    <x v="0"/>
    <x v="1"/>
    <x v="6"/>
    <x v="5"/>
  </r>
  <r>
    <x v="0"/>
    <x v="1"/>
    <x v="6"/>
    <x v="5"/>
  </r>
  <r>
    <x v="0"/>
    <x v="0"/>
    <x v="6"/>
    <x v="5"/>
  </r>
  <r>
    <x v="0"/>
    <x v="1"/>
    <x v="6"/>
    <x v="5"/>
  </r>
  <r>
    <x v="0"/>
    <x v="0"/>
    <x v="6"/>
    <x v="5"/>
  </r>
  <r>
    <x v="0"/>
    <x v="0"/>
    <x v="6"/>
    <x v="5"/>
  </r>
  <r>
    <x v="0"/>
    <x v="0"/>
    <x v="1"/>
    <x v="4"/>
  </r>
  <r>
    <x v="0"/>
    <x v="0"/>
    <x v="1"/>
    <x v="4"/>
  </r>
  <r>
    <x v="0"/>
    <x v="0"/>
    <x v="1"/>
    <x v="4"/>
  </r>
  <r>
    <x v="0"/>
    <x v="2"/>
    <x v="1"/>
    <x v="4"/>
  </r>
  <r>
    <x v="0"/>
    <x v="0"/>
    <x v="1"/>
    <x v="1"/>
  </r>
  <r>
    <x v="0"/>
    <x v="0"/>
    <x v="1"/>
    <x v="4"/>
  </r>
  <r>
    <x v="0"/>
    <x v="0"/>
    <x v="1"/>
    <x v="6"/>
  </r>
  <r>
    <x v="0"/>
    <x v="0"/>
    <x v="0"/>
    <x v="6"/>
  </r>
  <r>
    <x v="0"/>
    <x v="1"/>
    <x v="0"/>
    <x v="6"/>
  </r>
  <r>
    <x v="0"/>
    <x v="1"/>
    <x v="0"/>
    <x v="6"/>
  </r>
  <r>
    <x v="0"/>
    <x v="2"/>
    <x v="0"/>
    <x v="6"/>
  </r>
  <r>
    <x v="0"/>
    <x v="1"/>
    <x v="0"/>
    <x v="10"/>
  </r>
  <r>
    <x v="0"/>
    <x v="0"/>
    <x v="6"/>
    <x v="3"/>
  </r>
  <r>
    <x v="0"/>
    <x v="1"/>
    <x v="5"/>
    <x v="10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0"/>
    <x v="0"/>
    <x v="10"/>
  </r>
  <r>
    <x v="0"/>
    <x v="1"/>
    <x v="3"/>
    <x v="10"/>
  </r>
  <r>
    <x v="0"/>
    <x v="1"/>
    <x v="3"/>
    <x v="10"/>
  </r>
  <r>
    <x v="0"/>
    <x v="0"/>
    <x v="3"/>
    <x v="10"/>
  </r>
  <r>
    <x v="0"/>
    <x v="0"/>
    <x v="2"/>
    <x v="0"/>
  </r>
  <r>
    <x v="0"/>
    <x v="0"/>
    <x v="1"/>
    <x v="10"/>
  </r>
  <r>
    <x v="0"/>
    <x v="0"/>
    <x v="1"/>
    <x v="10"/>
  </r>
  <r>
    <x v="0"/>
    <x v="1"/>
    <x v="1"/>
    <x v="10"/>
  </r>
  <r>
    <x v="0"/>
    <x v="2"/>
    <x v="1"/>
    <x v="10"/>
  </r>
  <r>
    <x v="0"/>
    <x v="2"/>
    <x v="1"/>
    <x v="10"/>
  </r>
  <r>
    <x v="0"/>
    <x v="2"/>
    <x v="1"/>
    <x v="10"/>
  </r>
  <r>
    <x v="0"/>
    <x v="1"/>
    <x v="1"/>
    <x v="10"/>
  </r>
  <r>
    <x v="0"/>
    <x v="0"/>
    <x v="2"/>
    <x v="1"/>
  </r>
  <r>
    <x v="0"/>
    <x v="1"/>
    <x v="0"/>
    <x v="4"/>
  </r>
  <r>
    <x v="0"/>
    <x v="1"/>
    <x v="0"/>
    <x v="4"/>
  </r>
  <r>
    <x v="0"/>
    <x v="1"/>
    <x v="0"/>
    <x v="4"/>
  </r>
  <r>
    <x v="0"/>
    <x v="2"/>
    <x v="2"/>
    <x v="5"/>
  </r>
  <r>
    <x v="0"/>
    <x v="0"/>
    <x v="0"/>
    <x v="10"/>
  </r>
  <r>
    <x v="0"/>
    <x v="0"/>
    <x v="0"/>
    <x v="10"/>
  </r>
  <r>
    <x v="0"/>
    <x v="0"/>
    <x v="6"/>
    <x v="4"/>
  </r>
  <r>
    <x v="0"/>
    <x v="0"/>
    <x v="0"/>
    <x v="5"/>
  </r>
  <r>
    <x v="0"/>
    <x v="0"/>
    <x v="0"/>
    <x v="10"/>
  </r>
  <r>
    <x v="0"/>
    <x v="0"/>
    <x v="0"/>
    <x v="10"/>
  </r>
  <r>
    <x v="0"/>
    <x v="0"/>
    <x v="0"/>
    <x v="3"/>
  </r>
  <r>
    <x v="0"/>
    <x v="1"/>
    <x v="6"/>
    <x v="1"/>
  </r>
  <r>
    <x v="0"/>
    <x v="0"/>
    <x v="6"/>
    <x v="1"/>
  </r>
  <r>
    <x v="0"/>
    <x v="0"/>
    <x v="6"/>
    <x v="4"/>
  </r>
  <r>
    <x v="0"/>
    <x v="1"/>
    <x v="6"/>
    <x v="1"/>
  </r>
  <r>
    <x v="0"/>
    <x v="0"/>
    <x v="6"/>
    <x v="4"/>
  </r>
  <r>
    <x v="0"/>
    <x v="0"/>
    <x v="6"/>
    <x v="4"/>
  </r>
  <r>
    <x v="0"/>
    <x v="0"/>
    <x v="6"/>
    <x v="4"/>
  </r>
  <r>
    <x v="0"/>
    <x v="1"/>
    <x v="6"/>
    <x v="4"/>
  </r>
  <r>
    <x v="0"/>
    <x v="0"/>
    <x v="6"/>
    <x v="4"/>
  </r>
  <r>
    <x v="0"/>
    <x v="0"/>
    <x v="6"/>
    <x v="4"/>
  </r>
  <r>
    <x v="0"/>
    <x v="1"/>
    <x v="6"/>
    <x v="4"/>
  </r>
  <r>
    <x v="0"/>
    <x v="0"/>
    <x v="6"/>
    <x v="4"/>
  </r>
  <r>
    <x v="0"/>
    <x v="1"/>
    <x v="0"/>
    <x v="10"/>
  </r>
  <r>
    <x v="0"/>
    <x v="0"/>
    <x v="1"/>
    <x v="10"/>
  </r>
  <r>
    <x v="0"/>
    <x v="0"/>
    <x v="0"/>
    <x v="1"/>
  </r>
  <r>
    <x v="0"/>
    <x v="0"/>
    <x v="6"/>
    <x v="4"/>
  </r>
  <r>
    <x v="0"/>
    <x v="1"/>
    <x v="2"/>
    <x v="7"/>
  </r>
  <r>
    <x v="0"/>
    <x v="0"/>
    <x v="2"/>
    <x v="7"/>
  </r>
  <r>
    <x v="0"/>
    <x v="1"/>
    <x v="0"/>
    <x v="3"/>
  </r>
  <r>
    <x v="0"/>
    <x v="1"/>
    <x v="0"/>
    <x v="7"/>
  </r>
  <r>
    <x v="0"/>
    <x v="0"/>
    <x v="1"/>
    <x v="3"/>
  </r>
  <r>
    <x v="0"/>
    <x v="1"/>
    <x v="1"/>
    <x v="10"/>
  </r>
  <r>
    <x v="0"/>
    <x v="1"/>
    <x v="1"/>
    <x v="10"/>
  </r>
  <r>
    <x v="0"/>
    <x v="1"/>
    <x v="1"/>
    <x v="10"/>
  </r>
  <r>
    <x v="0"/>
    <x v="0"/>
    <x v="7"/>
    <x v="1"/>
  </r>
  <r>
    <x v="0"/>
    <x v="1"/>
    <x v="7"/>
    <x v="1"/>
  </r>
  <r>
    <x v="0"/>
    <x v="0"/>
    <x v="1"/>
    <x v="10"/>
  </r>
  <r>
    <x v="0"/>
    <x v="0"/>
    <x v="0"/>
    <x v="4"/>
  </r>
  <r>
    <x v="0"/>
    <x v="1"/>
    <x v="0"/>
    <x v="4"/>
  </r>
  <r>
    <x v="0"/>
    <x v="2"/>
    <x v="1"/>
    <x v="10"/>
  </r>
  <r>
    <x v="0"/>
    <x v="0"/>
    <x v="1"/>
    <x v="10"/>
  </r>
  <r>
    <x v="0"/>
    <x v="2"/>
    <x v="1"/>
    <x v="10"/>
  </r>
  <r>
    <x v="0"/>
    <x v="1"/>
    <x v="1"/>
    <x v="10"/>
  </r>
  <r>
    <x v="0"/>
    <x v="0"/>
    <x v="1"/>
    <x v="10"/>
  </r>
  <r>
    <x v="0"/>
    <x v="0"/>
    <x v="1"/>
    <x v="10"/>
  </r>
  <r>
    <x v="0"/>
    <x v="0"/>
    <x v="1"/>
    <x v="1"/>
  </r>
  <r>
    <x v="0"/>
    <x v="0"/>
    <x v="6"/>
    <x v="4"/>
  </r>
  <r>
    <x v="0"/>
    <x v="1"/>
    <x v="1"/>
    <x v="7"/>
  </r>
  <r>
    <x v="0"/>
    <x v="0"/>
    <x v="1"/>
    <x v="7"/>
  </r>
  <r>
    <x v="0"/>
    <x v="0"/>
    <x v="1"/>
    <x v="7"/>
  </r>
  <r>
    <x v="0"/>
    <x v="0"/>
    <x v="1"/>
    <x v="7"/>
  </r>
  <r>
    <x v="0"/>
    <x v="0"/>
    <x v="0"/>
    <x v="5"/>
  </r>
  <r>
    <x v="0"/>
    <x v="0"/>
    <x v="0"/>
    <x v="5"/>
  </r>
  <r>
    <x v="0"/>
    <x v="0"/>
    <x v="1"/>
    <x v="1"/>
  </r>
  <r>
    <x v="0"/>
    <x v="0"/>
    <x v="2"/>
    <x v="10"/>
  </r>
  <r>
    <x v="0"/>
    <x v="1"/>
    <x v="3"/>
    <x v="4"/>
  </r>
  <r>
    <x v="0"/>
    <x v="1"/>
    <x v="3"/>
    <x v="4"/>
  </r>
  <r>
    <x v="0"/>
    <x v="0"/>
    <x v="0"/>
    <x v="5"/>
  </r>
  <r>
    <x v="0"/>
    <x v="0"/>
    <x v="0"/>
    <x v="5"/>
  </r>
  <r>
    <x v="0"/>
    <x v="0"/>
    <x v="0"/>
    <x v="3"/>
  </r>
  <r>
    <x v="0"/>
    <x v="0"/>
    <x v="1"/>
    <x v="10"/>
  </r>
  <r>
    <x v="0"/>
    <x v="0"/>
    <x v="1"/>
    <x v="10"/>
  </r>
  <r>
    <x v="0"/>
    <x v="0"/>
    <x v="3"/>
    <x v="10"/>
  </r>
  <r>
    <x v="0"/>
    <x v="0"/>
    <x v="6"/>
    <x v="4"/>
  </r>
  <r>
    <x v="0"/>
    <x v="2"/>
    <x v="6"/>
    <x v="4"/>
  </r>
  <r>
    <x v="0"/>
    <x v="0"/>
    <x v="6"/>
    <x v="4"/>
  </r>
  <r>
    <x v="0"/>
    <x v="1"/>
    <x v="6"/>
    <x v="4"/>
  </r>
  <r>
    <x v="0"/>
    <x v="0"/>
    <x v="6"/>
    <x v="0"/>
  </r>
  <r>
    <x v="0"/>
    <x v="1"/>
    <x v="1"/>
    <x v="1"/>
  </r>
  <r>
    <x v="0"/>
    <x v="1"/>
    <x v="1"/>
    <x v="3"/>
  </r>
  <r>
    <x v="0"/>
    <x v="0"/>
    <x v="0"/>
    <x v="10"/>
  </r>
  <r>
    <x v="0"/>
    <x v="0"/>
    <x v="6"/>
    <x v="1"/>
  </r>
  <r>
    <x v="0"/>
    <x v="1"/>
    <x v="6"/>
    <x v="1"/>
  </r>
  <r>
    <x v="0"/>
    <x v="0"/>
    <x v="6"/>
    <x v="1"/>
  </r>
  <r>
    <x v="0"/>
    <x v="0"/>
    <x v="0"/>
    <x v="10"/>
  </r>
  <r>
    <x v="0"/>
    <x v="0"/>
    <x v="0"/>
    <x v="10"/>
  </r>
  <r>
    <x v="0"/>
    <x v="1"/>
    <x v="0"/>
    <x v="10"/>
  </r>
  <r>
    <x v="0"/>
    <x v="0"/>
    <x v="0"/>
    <x v="10"/>
  </r>
  <r>
    <x v="0"/>
    <x v="0"/>
    <x v="1"/>
    <x v="3"/>
  </r>
  <r>
    <x v="0"/>
    <x v="0"/>
    <x v="1"/>
    <x v="3"/>
  </r>
  <r>
    <x v="0"/>
    <x v="0"/>
    <x v="1"/>
    <x v="7"/>
  </r>
  <r>
    <x v="0"/>
    <x v="1"/>
    <x v="1"/>
    <x v="4"/>
  </r>
  <r>
    <x v="0"/>
    <x v="1"/>
    <x v="1"/>
    <x v="4"/>
  </r>
  <r>
    <x v="0"/>
    <x v="0"/>
    <x v="1"/>
    <x v="4"/>
  </r>
  <r>
    <x v="0"/>
    <x v="1"/>
    <x v="1"/>
    <x v="5"/>
  </r>
  <r>
    <x v="0"/>
    <x v="2"/>
    <x v="1"/>
    <x v="5"/>
  </r>
  <r>
    <x v="0"/>
    <x v="0"/>
    <x v="1"/>
    <x v="3"/>
  </r>
  <r>
    <x v="0"/>
    <x v="1"/>
    <x v="1"/>
    <x v="3"/>
  </r>
  <r>
    <x v="0"/>
    <x v="0"/>
    <x v="1"/>
    <x v="3"/>
  </r>
  <r>
    <x v="0"/>
    <x v="2"/>
    <x v="1"/>
    <x v="3"/>
  </r>
  <r>
    <x v="0"/>
    <x v="0"/>
    <x v="5"/>
    <x v="10"/>
  </r>
  <r>
    <x v="0"/>
    <x v="0"/>
    <x v="0"/>
    <x v="10"/>
  </r>
  <r>
    <x v="0"/>
    <x v="1"/>
    <x v="0"/>
    <x v="1"/>
  </r>
  <r>
    <x v="0"/>
    <x v="0"/>
    <x v="0"/>
    <x v="1"/>
  </r>
  <r>
    <x v="0"/>
    <x v="0"/>
    <x v="0"/>
    <x v="1"/>
  </r>
  <r>
    <x v="0"/>
    <x v="0"/>
    <x v="0"/>
    <x v="5"/>
  </r>
  <r>
    <x v="0"/>
    <x v="0"/>
    <x v="5"/>
    <x v="1"/>
  </r>
  <r>
    <x v="0"/>
    <x v="0"/>
    <x v="5"/>
    <x v="1"/>
  </r>
  <r>
    <x v="0"/>
    <x v="1"/>
    <x v="5"/>
    <x v="1"/>
  </r>
  <r>
    <x v="0"/>
    <x v="0"/>
    <x v="5"/>
    <x v="1"/>
  </r>
  <r>
    <x v="0"/>
    <x v="0"/>
    <x v="5"/>
    <x v="1"/>
  </r>
  <r>
    <x v="0"/>
    <x v="1"/>
    <x v="6"/>
    <x v="1"/>
  </r>
  <r>
    <x v="0"/>
    <x v="0"/>
    <x v="6"/>
    <x v="5"/>
  </r>
  <r>
    <x v="0"/>
    <x v="0"/>
    <x v="1"/>
    <x v="5"/>
  </r>
  <r>
    <x v="0"/>
    <x v="0"/>
    <x v="1"/>
    <x v="1"/>
  </r>
  <r>
    <x v="0"/>
    <x v="1"/>
    <x v="7"/>
    <x v="5"/>
  </r>
  <r>
    <x v="0"/>
    <x v="1"/>
    <x v="0"/>
    <x v="3"/>
  </r>
  <r>
    <x v="0"/>
    <x v="0"/>
    <x v="3"/>
    <x v="10"/>
  </r>
  <r>
    <x v="0"/>
    <x v="1"/>
    <x v="1"/>
    <x v="1"/>
  </r>
  <r>
    <x v="0"/>
    <x v="0"/>
    <x v="1"/>
    <x v="7"/>
  </r>
  <r>
    <x v="0"/>
    <x v="0"/>
    <x v="0"/>
    <x v="5"/>
  </r>
  <r>
    <x v="0"/>
    <x v="2"/>
    <x v="0"/>
    <x v="10"/>
  </r>
  <r>
    <x v="0"/>
    <x v="1"/>
    <x v="3"/>
    <x v="10"/>
  </r>
  <r>
    <x v="0"/>
    <x v="0"/>
    <x v="0"/>
    <x v="1"/>
  </r>
  <r>
    <x v="0"/>
    <x v="2"/>
    <x v="0"/>
    <x v="1"/>
  </r>
  <r>
    <x v="0"/>
    <x v="0"/>
    <x v="0"/>
    <x v="4"/>
  </r>
  <r>
    <x v="0"/>
    <x v="1"/>
    <x v="0"/>
    <x v="4"/>
  </r>
  <r>
    <x v="0"/>
    <x v="0"/>
    <x v="0"/>
    <x v="10"/>
  </r>
  <r>
    <x v="0"/>
    <x v="0"/>
    <x v="0"/>
    <x v="10"/>
  </r>
  <r>
    <x v="0"/>
    <x v="0"/>
    <x v="0"/>
    <x v="10"/>
  </r>
  <r>
    <x v="0"/>
    <x v="1"/>
    <x v="0"/>
    <x v="1"/>
  </r>
  <r>
    <x v="0"/>
    <x v="0"/>
    <x v="0"/>
    <x v="1"/>
  </r>
  <r>
    <x v="0"/>
    <x v="0"/>
    <x v="1"/>
    <x v="1"/>
  </r>
  <r>
    <x v="1"/>
    <x v="0"/>
    <x v="0"/>
    <x v="1"/>
  </r>
  <r>
    <x v="1"/>
    <x v="1"/>
    <x v="1"/>
    <x v="2"/>
  </r>
  <r>
    <x v="1"/>
    <x v="0"/>
    <x v="6"/>
    <x v="4"/>
  </r>
  <r>
    <x v="1"/>
    <x v="0"/>
    <x v="6"/>
    <x v="4"/>
  </r>
  <r>
    <x v="1"/>
    <x v="1"/>
    <x v="0"/>
    <x v="2"/>
  </r>
  <r>
    <x v="1"/>
    <x v="0"/>
    <x v="0"/>
    <x v="12"/>
  </r>
  <r>
    <x v="1"/>
    <x v="2"/>
    <x v="0"/>
    <x v="5"/>
  </r>
  <r>
    <x v="1"/>
    <x v="0"/>
    <x v="1"/>
    <x v="6"/>
  </r>
  <r>
    <x v="1"/>
    <x v="1"/>
    <x v="1"/>
    <x v="6"/>
  </r>
  <r>
    <x v="1"/>
    <x v="2"/>
    <x v="1"/>
    <x v="6"/>
  </r>
  <r>
    <x v="1"/>
    <x v="0"/>
    <x v="0"/>
    <x v="7"/>
  </r>
  <r>
    <x v="1"/>
    <x v="0"/>
    <x v="0"/>
    <x v="6"/>
  </r>
  <r>
    <x v="1"/>
    <x v="0"/>
    <x v="1"/>
    <x v="7"/>
  </r>
  <r>
    <x v="1"/>
    <x v="0"/>
    <x v="2"/>
    <x v="6"/>
  </r>
  <r>
    <x v="1"/>
    <x v="0"/>
    <x v="6"/>
    <x v="2"/>
  </r>
  <r>
    <x v="1"/>
    <x v="0"/>
    <x v="6"/>
    <x v="2"/>
  </r>
  <r>
    <x v="1"/>
    <x v="0"/>
    <x v="0"/>
    <x v="1"/>
  </r>
  <r>
    <x v="1"/>
    <x v="0"/>
    <x v="1"/>
    <x v="2"/>
  </r>
  <r>
    <x v="1"/>
    <x v="0"/>
    <x v="1"/>
    <x v="2"/>
  </r>
  <r>
    <x v="1"/>
    <x v="0"/>
    <x v="1"/>
    <x v="2"/>
  </r>
  <r>
    <x v="1"/>
    <x v="1"/>
    <x v="6"/>
    <x v="3"/>
  </r>
  <r>
    <x v="1"/>
    <x v="0"/>
    <x v="0"/>
    <x v="3"/>
  </r>
  <r>
    <x v="1"/>
    <x v="0"/>
    <x v="6"/>
    <x v="7"/>
  </r>
  <r>
    <x v="1"/>
    <x v="0"/>
    <x v="0"/>
    <x v="5"/>
  </r>
  <r>
    <x v="1"/>
    <x v="0"/>
    <x v="0"/>
    <x v="13"/>
  </r>
  <r>
    <x v="1"/>
    <x v="0"/>
    <x v="0"/>
    <x v="4"/>
  </r>
  <r>
    <x v="1"/>
    <x v="0"/>
    <x v="0"/>
    <x v="5"/>
  </r>
  <r>
    <x v="1"/>
    <x v="0"/>
    <x v="1"/>
    <x v="4"/>
  </r>
  <r>
    <x v="1"/>
    <x v="0"/>
    <x v="4"/>
    <x v="4"/>
  </r>
  <r>
    <x v="1"/>
    <x v="0"/>
    <x v="2"/>
    <x v="1"/>
  </r>
  <r>
    <x v="1"/>
    <x v="0"/>
    <x v="2"/>
    <x v="1"/>
  </r>
  <r>
    <x v="1"/>
    <x v="1"/>
    <x v="2"/>
    <x v="1"/>
  </r>
  <r>
    <x v="1"/>
    <x v="0"/>
    <x v="1"/>
    <x v="2"/>
  </r>
  <r>
    <x v="1"/>
    <x v="0"/>
    <x v="1"/>
    <x v="1"/>
  </r>
  <r>
    <x v="1"/>
    <x v="0"/>
    <x v="0"/>
    <x v="8"/>
  </r>
  <r>
    <x v="1"/>
    <x v="0"/>
    <x v="1"/>
    <x v="3"/>
  </r>
  <r>
    <x v="1"/>
    <x v="1"/>
    <x v="2"/>
    <x v="1"/>
  </r>
  <r>
    <x v="1"/>
    <x v="1"/>
    <x v="2"/>
    <x v="1"/>
  </r>
  <r>
    <x v="1"/>
    <x v="1"/>
    <x v="2"/>
    <x v="1"/>
  </r>
  <r>
    <x v="1"/>
    <x v="0"/>
    <x v="5"/>
    <x v="3"/>
  </r>
  <r>
    <x v="1"/>
    <x v="1"/>
    <x v="0"/>
    <x v="2"/>
  </r>
  <r>
    <x v="1"/>
    <x v="0"/>
    <x v="0"/>
    <x v="2"/>
  </r>
  <r>
    <x v="1"/>
    <x v="1"/>
    <x v="1"/>
    <x v="5"/>
  </r>
  <r>
    <x v="1"/>
    <x v="0"/>
    <x v="0"/>
    <x v="4"/>
  </r>
  <r>
    <x v="1"/>
    <x v="0"/>
    <x v="0"/>
    <x v="4"/>
  </r>
  <r>
    <x v="1"/>
    <x v="0"/>
    <x v="6"/>
    <x v="2"/>
  </r>
  <r>
    <x v="1"/>
    <x v="0"/>
    <x v="1"/>
    <x v="7"/>
  </r>
  <r>
    <x v="1"/>
    <x v="0"/>
    <x v="3"/>
    <x v="2"/>
  </r>
  <r>
    <x v="1"/>
    <x v="1"/>
    <x v="3"/>
    <x v="2"/>
  </r>
  <r>
    <x v="1"/>
    <x v="1"/>
    <x v="2"/>
    <x v="3"/>
  </r>
  <r>
    <x v="1"/>
    <x v="1"/>
    <x v="2"/>
    <x v="3"/>
  </r>
  <r>
    <x v="1"/>
    <x v="0"/>
    <x v="6"/>
    <x v="4"/>
  </r>
  <r>
    <x v="1"/>
    <x v="0"/>
    <x v="6"/>
    <x v="4"/>
  </r>
  <r>
    <x v="1"/>
    <x v="0"/>
    <x v="0"/>
    <x v="4"/>
  </r>
  <r>
    <x v="1"/>
    <x v="0"/>
    <x v="0"/>
    <x v="4"/>
  </r>
  <r>
    <x v="1"/>
    <x v="0"/>
    <x v="0"/>
    <x v="4"/>
  </r>
  <r>
    <x v="1"/>
    <x v="0"/>
    <x v="0"/>
    <x v="3"/>
  </r>
  <r>
    <x v="1"/>
    <x v="0"/>
    <x v="6"/>
    <x v="7"/>
  </r>
  <r>
    <x v="1"/>
    <x v="1"/>
    <x v="6"/>
    <x v="2"/>
  </r>
  <r>
    <x v="1"/>
    <x v="0"/>
    <x v="6"/>
    <x v="2"/>
  </r>
  <r>
    <x v="1"/>
    <x v="1"/>
    <x v="3"/>
    <x v="1"/>
  </r>
  <r>
    <x v="1"/>
    <x v="1"/>
    <x v="1"/>
    <x v="6"/>
  </r>
  <r>
    <x v="1"/>
    <x v="1"/>
    <x v="1"/>
    <x v="6"/>
  </r>
  <r>
    <x v="1"/>
    <x v="1"/>
    <x v="8"/>
    <x v="1"/>
  </r>
  <r>
    <x v="1"/>
    <x v="1"/>
    <x v="8"/>
    <x v="5"/>
  </r>
  <r>
    <x v="1"/>
    <x v="1"/>
    <x v="8"/>
    <x v="5"/>
  </r>
  <r>
    <x v="1"/>
    <x v="1"/>
    <x v="1"/>
    <x v="2"/>
  </r>
  <r>
    <x v="1"/>
    <x v="1"/>
    <x v="1"/>
    <x v="2"/>
  </r>
  <r>
    <x v="1"/>
    <x v="1"/>
    <x v="1"/>
    <x v="2"/>
  </r>
  <r>
    <x v="1"/>
    <x v="0"/>
    <x v="6"/>
    <x v="2"/>
  </r>
  <r>
    <x v="1"/>
    <x v="1"/>
    <x v="6"/>
    <x v="2"/>
  </r>
  <r>
    <x v="1"/>
    <x v="0"/>
    <x v="0"/>
    <x v="5"/>
  </r>
  <r>
    <x v="1"/>
    <x v="0"/>
    <x v="0"/>
    <x v="2"/>
  </r>
  <r>
    <x v="1"/>
    <x v="2"/>
    <x v="1"/>
    <x v="7"/>
  </r>
  <r>
    <x v="1"/>
    <x v="0"/>
    <x v="0"/>
    <x v="1"/>
  </r>
  <r>
    <x v="1"/>
    <x v="0"/>
    <x v="0"/>
    <x v="1"/>
  </r>
  <r>
    <x v="1"/>
    <x v="0"/>
    <x v="5"/>
    <x v="6"/>
  </r>
  <r>
    <x v="1"/>
    <x v="1"/>
    <x v="5"/>
    <x v="6"/>
  </r>
  <r>
    <x v="1"/>
    <x v="1"/>
    <x v="1"/>
    <x v="4"/>
  </r>
  <r>
    <x v="1"/>
    <x v="1"/>
    <x v="1"/>
    <x v="1"/>
  </r>
  <r>
    <x v="1"/>
    <x v="1"/>
    <x v="1"/>
    <x v="1"/>
  </r>
  <r>
    <x v="1"/>
    <x v="1"/>
    <x v="8"/>
    <x v="1"/>
  </r>
  <r>
    <x v="1"/>
    <x v="1"/>
    <x v="8"/>
    <x v="1"/>
  </r>
  <r>
    <x v="1"/>
    <x v="1"/>
    <x v="1"/>
    <x v="2"/>
  </r>
  <r>
    <x v="1"/>
    <x v="1"/>
    <x v="1"/>
    <x v="2"/>
  </r>
  <r>
    <x v="1"/>
    <x v="0"/>
    <x v="0"/>
    <x v="0"/>
  </r>
  <r>
    <x v="1"/>
    <x v="0"/>
    <x v="0"/>
    <x v="0"/>
  </r>
  <r>
    <x v="1"/>
    <x v="1"/>
    <x v="0"/>
    <x v="0"/>
  </r>
  <r>
    <x v="1"/>
    <x v="0"/>
    <x v="5"/>
    <x v="1"/>
  </r>
  <r>
    <x v="1"/>
    <x v="1"/>
    <x v="2"/>
    <x v="2"/>
  </r>
  <r>
    <x v="1"/>
    <x v="1"/>
    <x v="2"/>
    <x v="2"/>
  </r>
  <r>
    <x v="1"/>
    <x v="0"/>
    <x v="4"/>
    <x v="1"/>
  </r>
  <r>
    <x v="1"/>
    <x v="2"/>
    <x v="0"/>
    <x v="3"/>
  </r>
  <r>
    <x v="1"/>
    <x v="0"/>
    <x v="6"/>
    <x v="1"/>
  </r>
  <r>
    <x v="1"/>
    <x v="0"/>
    <x v="6"/>
    <x v="1"/>
  </r>
  <r>
    <x v="1"/>
    <x v="0"/>
    <x v="6"/>
    <x v="1"/>
  </r>
  <r>
    <x v="1"/>
    <x v="0"/>
    <x v="6"/>
    <x v="1"/>
  </r>
  <r>
    <x v="1"/>
    <x v="0"/>
    <x v="5"/>
    <x v="1"/>
  </r>
  <r>
    <x v="1"/>
    <x v="0"/>
    <x v="0"/>
    <x v="9"/>
  </r>
  <r>
    <x v="1"/>
    <x v="0"/>
    <x v="0"/>
    <x v="9"/>
  </r>
  <r>
    <x v="1"/>
    <x v="0"/>
    <x v="0"/>
    <x v="9"/>
  </r>
  <r>
    <x v="1"/>
    <x v="0"/>
    <x v="0"/>
    <x v="9"/>
  </r>
  <r>
    <x v="1"/>
    <x v="0"/>
    <x v="6"/>
    <x v="5"/>
  </r>
  <r>
    <x v="1"/>
    <x v="1"/>
    <x v="1"/>
    <x v="4"/>
  </r>
  <r>
    <x v="1"/>
    <x v="0"/>
    <x v="0"/>
    <x v="9"/>
  </r>
  <r>
    <x v="1"/>
    <x v="0"/>
    <x v="1"/>
    <x v="7"/>
  </r>
  <r>
    <x v="1"/>
    <x v="1"/>
    <x v="0"/>
    <x v="2"/>
  </r>
  <r>
    <x v="1"/>
    <x v="0"/>
    <x v="1"/>
    <x v="2"/>
  </r>
  <r>
    <x v="1"/>
    <x v="2"/>
    <x v="7"/>
    <x v="5"/>
  </r>
  <r>
    <x v="1"/>
    <x v="0"/>
    <x v="3"/>
    <x v="4"/>
  </r>
  <r>
    <x v="1"/>
    <x v="2"/>
    <x v="3"/>
    <x v="4"/>
  </r>
  <r>
    <x v="1"/>
    <x v="2"/>
    <x v="1"/>
    <x v="2"/>
  </r>
  <r>
    <x v="1"/>
    <x v="0"/>
    <x v="1"/>
    <x v="2"/>
  </r>
  <r>
    <x v="1"/>
    <x v="0"/>
    <x v="0"/>
    <x v="4"/>
  </r>
  <r>
    <x v="1"/>
    <x v="0"/>
    <x v="1"/>
    <x v="7"/>
  </r>
  <r>
    <x v="1"/>
    <x v="0"/>
    <x v="3"/>
    <x v="9"/>
  </r>
  <r>
    <x v="1"/>
    <x v="0"/>
    <x v="3"/>
    <x v="9"/>
  </r>
  <r>
    <x v="1"/>
    <x v="1"/>
    <x v="8"/>
    <x v="5"/>
  </r>
  <r>
    <x v="1"/>
    <x v="1"/>
    <x v="0"/>
    <x v="0"/>
  </r>
  <r>
    <x v="1"/>
    <x v="1"/>
    <x v="8"/>
    <x v="9"/>
  </r>
  <r>
    <x v="1"/>
    <x v="0"/>
    <x v="8"/>
    <x v="9"/>
  </r>
  <r>
    <x v="1"/>
    <x v="1"/>
    <x v="8"/>
    <x v="9"/>
  </r>
  <r>
    <x v="1"/>
    <x v="0"/>
    <x v="3"/>
    <x v="1"/>
  </r>
  <r>
    <x v="1"/>
    <x v="1"/>
    <x v="3"/>
    <x v="1"/>
  </r>
  <r>
    <x v="1"/>
    <x v="2"/>
    <x v="3"/>
    <x v="1"/>
  </r>
  <r>
    <x v="1"/>
    <x v="0"/>
    <x v="4"/>
    <x v="2"/>
  </r>
  <r>
    <x v="1"/>
    <x v="0"/>
    <x v="0"/>
    <x v="2"/>
  </r>
  <r>
    <x v="1"/>
    <x v="0"/>
    <x v="0"/>
    <x v="2"/>
  </r>
  <r>
    <x v="1"/>
    <x v="0"/>
    <x v="0"/>
    <x v="2"/>
  </r>
  <r>
    <x v="1"/>
    <x v="1"/>
    <x v="0"/>
    <x v="2"/>
  </r>
  <r>
    <x v="1"/>
    <x v="1"/>
    <x v="0"/>
    <x v="4"/>
  </r>
  <r>
    <x v="1"/>
    <x v="0"/>
    <x v="0"/>
    <x v="4"/>
  </r>
  <r>
    <x v="1"/>
    <x v="0"/>
    <x v="0"/>
    <x v="4"/>
  </r>
  <r>
    <x v="1"/>
    <x v="1"/>
    <x v="2"/>
    <x v="9"/>
  </r>
  <r>
    <x v="1"/>
    <x v="0"/>
    <x v="0"/>
    <x v="1"/>
  </r>
  <r>
    <x v="1"/>
    <x v="0"/>
    <x v="0"/>
    <x v="2"/>
  </r>
  <r>
    <x v="1"/>
    <x v="0"/>
    <x v="0"/>
    <x v="2"/>
  </r>
  <r>
    <x v="1"/>
    <x v="0"/>
    <x v="6"/>
    <x v="1"/>
  </r>
  <r>
    <x v="1"/>
    <x v="0"/>
    <x v="0"/>
    <x v="0"/>
  </r>
  <r>
    <x v="1"/>
    <x v="1"/>
    <x v="0"/>
    <x v="0"/>
  </r>
  <r>
    <x v="1"/>
    <x v="0"/>
    <x v="6"/>
    <x v="9"/>
  </r>
  <r>
    <x v="1"/>
    <x v="0"/>
    <x v="0"/>
    <x v="4"/>
  </r>
  <r>
    <x v="1"/>
    <x v="1"/>
    <x v="2"/>
    <x v="2"/>
  </r>
  <r>
    <x v="1"/>
    <x v="0"/>
    <x v="3"/>
    <x v="4"/>
  </r>
  <r>
    <x v="1"/>
    <x v="0"/>
    <x v="6"/>
    <x v="5"/>
  </r>
  <r>
    <x v="1"/>
    <x v="1"/>
    <x v="6"/>
    <x v="5"/>
  </r>
  <r>
    <x v="1"/>
    <x v="0"/>
    <x v="0"/>
    <x v="2"/>
  </r>
  <r>
    <x v="1"/>
    <x v="0"/>
    <x v="1"/>
    <x v="5"/>
  </r>
  <r>
    <x v="1"/>
    <x v="0"/>
    <x v="0"/>
    <x v="2"/>
  </r>
  <r>
    <x v="1"/>
    <x v="0"/>
    <x v="0"/>
    <x v="0"/>
  </r>
  <r>
    <x v="1"/>
    <x v="0"/>
    <x v="1"/>
    <x v="9"/>
  </r>
  <r>
    <x v="1"/>
    <x v="0"/>
    <x v="4"/>
    <x v="9"/>
  </r>
  <r>
    <x v="1"/>
    <x v="0"/>
    <x v="5"/>
    <x v="4"/>
  </r>
  <r>
    <x v="1"/>
    <x v="1"/>
    <x v="2"/>
    <x v="0"/>
  </r>
  <r>
    <x v="1"/>
    <x v="0"/>
    <x v="3"/>
    <x v="5"/>
  </r>
  <r>
    <x v="1"/>
    <x v="0"/>
    <x v="3"/>
    <x v="5"/>
  </r>
  <r>
    <x v="1"/>
    <x v="0"/>
    <x v="1"/>
    <x v="2"/>
  </r>
  <r>
    <x v="1"/>
    <x v="0"/>
    <x v="0"/>
    <x v="0"/>
  </r>
  <r>
    <x v="1"/>
    <x v="0"/>
    <x v="1"/>
    <x v="2"/>
  </r>
  <r>
    <x v="1"/>
    <x v="0"/>
    <x v="1"/>
    <x v="7"/>
  </r>
  <r>
    <x v="1"/>
    <x v="0"/>
    <x v="5"/>
    <x v="9"/>
  </r>
  <r>
    <x v="1"/>
    <x v="0"/>
    <x v="5"/>
    <x v="9"/>
  </r>
  <r>
    <x v="1"/>
    <x v="1"/>
    <x v="1"/>
    <x v="2"/>
  </r>
  <r>
    <x v="1"/>
    <x v="0"/>
    <x v="1"/>
    <x v="2"/>
  </r>
  <r>
    <x v="1"/>
    <x v="0"/>
    <x v="1"/>
    <x v="4"/>
  </r>
  <r>
    <x v="1"/>
    <x v="0"/>
    <x v="1"/>
    <x v="4"/>
  </r>
  <r>
    <x v="1"/>
    <x v="0"/>
    <x v="0"/>
    <x v="4"/>
  </r>
  <r>
    <x v="1"/>
    <x v="0"/>
    <x v="0"/>
    <x v="4"/>
  </r>
  <r>
    <x v="1"/>
    <x v="1"/>
    <x v="8"/>
    <x v="1"/>
  </r>
  <r>
    <x v="1"/>
    <x v="1"/>
    <x v="8"/>
    <x v="1"/>
  </r>
  <r>
    <x v="1"/>
    <x v="1"/>
    <x v="8"/>
    <x v="1"/>
  </r>
  <r>
    <x v="1"/>
    <x v="1"/>
    <x v="2"/>
    <x v="5"/>
  </r>
  <r>
    <x v="1"/>
    <x v="0"/>
    <x v="1"/>
    <x v="2"/>
  </r>
  <r>
    <x v="1"/>
    <x v="0"/>
    <x v="1"/>
    <x v="4"/>
  </r>
  <r>
    <x v="1"/>
    <x v="1"/>
    <x v="1"/>
    <x v="4"/>
  </r>
  <r>
    <x v="1"/>
    <x v="0"/>
    <x v="5"/>
    <x v="1"/>
  </r>
  <r>
    <x v="1"/>
    <x v="0"/>
    <x v="1"/>
    <x v="9"/>
  </r>
  <r>
    <x v="1"/>
    <x v="0"/>
    <x v="3"/>
    <x v="7"/>
  </r>
  <r>
    <x v="1"/>
    <x v="0"/>
    <x v="1"/>
    <x v="4"/>
  </r>
  <r>
    <x v="1"/>
    <x v="0"/>
    <x v="1"/>
    <x v="7"/>
  </r>
  <r>
    <x v="1"/>
    <x v="0"/>
    <x v="4"/>
    <x v="1"/>
  </r>
  <r>
    <x v="1"/>
    <x v="1"/>
    <x v="4"/>
    <x v="1"/>
  </r>
  <r>
    <x v="1"/>
    <x v="0"/>
    <x v="0"/>
    <x v="1"/>
  </r>
  <r>
    <x v="1"/>
    <x v="0"/>
    <x v="0"/>
    <x v="2"/>
  </r>
  <r>
    <x v="1"/>
    <x v="0"/>
    <x v="1"/>
    <x v="3"/>
  </r>
  <r>
    <x v="1"/>
    <x v="0"/>
    <x v="0"/>
    <x v="9"/>
  </r>
  <r>
    <x v="1"/>
    <x v="0"/>
    <x v="0"/>
    <x v="9"/>
  </r>
  <r>
    <x v="1"/>
    <x v="1"/>
    <x v="1"/>
    <x v="0"/>
  </r>
  <r>
    <x v="1"/>
    <x v="0"/>
    <x v="1"/>
    <x v="0"/>
  </r>
  <r>
    <x v="1"/>
    <x v="2"/>
    <x v="1"/>
    <x v="2"/>
  </r>
  <r>
    <x v="1"/>
    <x v="0"/>
    <x v="4"/>
    <x v="2"/>
  </r>
  <r>
    <x v="1"/>
    <x v="0"/>
    <x v="0"/>
    <x v="4"/>
  </r>
  <r>
    <x v="1"/>
    <x v="0"/>
    <x v="1"/>
    <x v="2"/>
  </r>
  <r>
    <x v="1"/>
    <x v="1"/>
    <x v="1"/>
    <x v="2"/>
  </r>
  <r>
    <x v="1"/>
    <x v="0"/>
    <x v="1"/>
    <x v="2"/>
  </r>
  <r>
    <x v="1"/>
    <x v="0"/>
    <x v="1"/>
    <x v="3"/>
  </r>
  <r>
    <x v="1"/>
    <x v="0"/>
    <x v="1"/>
    <x v="3"/>
  </r>
  <r>
    <x v="1"/>
    <x v="0"/>
    <x v="3"/>
    <x v="0"/>
  </r>
  <r>
    <x v="1"/>
    <x v="0"/>
    <x v="3"/>
    <x v="0"/>
  </r>
  <r>
    <x v="1"/>
    <x v="0"/>
    <x v="0"/>
    <x v="9"/>
  </r>
  <r>
    <x v="1"/>
    <x v="0"/>
    <x v="6"/>
    <x v="5"/>
  </r>
  <r>
    <x v="1"/>
    <x v="0"/>
    <x v="6"/>
    <x v="5"/>
  </r>
  <r>
    <x v="1"/>
    <x v="0"/>
    <x v="3"/>
    <x v="3"/>
  </r>
  <r>
    <x v="1"/>
    <x v="1"/>
    <x v="4"/>
    <x v="9"/>
  </r>
  <r>
    <x v="1"/>
    <x v="0"/>
    <x v="0"/>
    <x v="1"/>
  </r>
  <r>
    <x v="1"/>
    <x v="1"/>
    <x v="0"/>
    <x v="2"/>
  </r>
  <r>
    <x v="1"/>
    <x v="0"/>
    <x v="0"/>
    <x v="2"/>
  </r>
  <r>
    <x v="1"/>
    <x v="0"/>
    <x v="0"/>
    <x v="0"/>
  </r>
  <r>
    <x v="1"/>
    <x v="0"/>
    <x v="7"/>
    <x v="5"/>
  </r>
  <r>
    <x v="1"/>
    <x v="0"/>
    <x v="1"/>
    <x v="1"/>
  </r>
  <r>
    <x v="1"/>
    <x v="0"/>
    <x v="1"/>
    <x v="1"/>
  </r>
  <r>
    <x v="1"/>
    <x v="0"/>
    <x v="1"/>
    <x v="3"/>
  </r>
  <r>
    <x v="1"/>
    <x v="0"/>
    <x v="1"/>
    <x v="3"/>
  </r>
  <r>
    <x v="1"/>
    <x v="1"/>
    <x v="1"/>
    <x v="4"/>
  </r>
  <r>
    <x v="1"/>
    <x v="1"/>
    <x v="1"/>
    <x v="4"/>
  </r>
  <r>
    <x v="1"/>
    <x v="0"/>
    <x v="0"/>
    <x v="5"/>
  </r>
  <r>
    <x v="1"/>
    <x v="0"/>
    <x v="4"/>
    <x v="5"/>
  </r>
  <r>
    <x v="1"/>
    <x v="0"/>
    <x v="1"/>
    <x v="7"/>
  </r>
  <r>
    <x v="1"/>
    <x v="0"/>
    <x v="1"/>
    <x v="0"/>
  </r>
  <r>
    <x v="1"/>
    <x v="0"/>
    <x v="1"/>
    <x v="2"/>
  </r>
  <r>
    <x v="1"/>
    <x v="1"/>
    <x v="0"/>
    <x v="2"/>
  </r>
  <r>
    <x v="1"/>
    <x v="0"/>
    <x v="0"/>
    <x v="0"/>
  </r>
  <r>
    <x v="1"/>
    <x v="0"/>
    <x v="0"/>
    <x v="2"/>
  </r>
  <r>
    <x v="1"/>
    <x v="0"/>
    <x v="1"/>
    <x v="6"/>
  </r>
  <r>
    <x v="1"/>
    <x v="0"/>
    <x v="0"/>
    <x v="2"/>
  </r>
  <r>
    <x v="1"/>
    <x v="0"/>
    <x v="1"/>
    <x v="6"/>
  </r>
  <r>
    <x v="1"/>
    <x v="0"/>
    <x v="6"/>
    <x v="5"/>
  </r>
  <r>
    <x v="1"/>
    <x v="1"/>
    <x v="6"/>
    <x v="5"/>
  </r>
  <r>
    <x v="1"/>
    <x v="1"/>
    <x v="3"/>
    <x v="10"/>
  </r>
  <r>
    <x v="1"/>
    <x v="0"/>
    <x v="0"/>
    <x v="1"/>
  </r>
  <r>
    <x v="1"/>
    <x v="0"/>
    <x v="1"/>
    <x v="4"/>
  </r>
  <r>
    <x v="1"/>
    <x v="1"/>
    <x v="2"/>
    <x v="10"/>
  </r>
  <r>
    <x v="1"/>
    <x v="1"/>
    <x v="2"/>
    <x v="10"/>
  </r>
  <r>
    <x v="1"/>
    <x v="0"/>
    <x v="5"/>
    <x v="3"/>
  </r>
  <r>
    <x v="1"/>
    <x v="0"/>
    <x v="5"/>
    <x v="3"/>
  </r>
  <r>
    <x v="1"/>
    <x v="0"/>
    <x v="1"/>
    <x v="3"/>
  </r>
  <r>
    <x v="1"/>
    <x v="0"/>
    <x v="6"/>
    <x v="10"/>
  </r>
  <r>
    <x v="1"/>
    <x v="0"/>
    <x v="1"/>
    <x v="1"/>
  </r>
  <r>
    <x v="1"/>
    <x v="0"/>
    <x v="5"/>
    <x v="10"/>
  </r>
  <r>
    <x v="1"/>
    <x v="0"/>
    <x v="6"/>
    <x v="1"/>
  </r>
  <r>
    <x v="1"/>
    <x v="0"/>
    <x v="6"/>
    <x v="1"/>
  </r>
  <r>
    <x v="1"/>
    <x v="0"/>
    <x v="6"/>
    <x v="1"/>
  </r>
  <r>
    <x v="1"/>
    <x v="0"/>
    <x v="6"/>
    <x v="10"/>
  </r>
  <r>
    <x v="1"/>
    <x v="1"/>
    <x v="0"/>
    <x v="5"/>
  </r>
  <r>
    <x v="1"/>
    <x v="0"/>
    <x v="0"/>
    <x v="1"/>
  </r>
  <r>
    <x v="1"/>
    <x v="0"/>
    <x v="0"/>
    <x v="0"/>
  </r>
  <r>
    <x v="1"/>
    <x v="0"/>
    <x v="0"/>
    <x v="0"/>
  </r>
  <r>
    <x v="1"/>
    <x v="0"/>
    <x v="0"/>
    <x v="10"/>
  </r>
  <r>
    <x v="1"/>
    <x v="0"/>
    <x v="0"/>
    <x v="10"/>
  </r>
  <r>
    <x v="1"/>
    <x v="0"/>
    <x v="1"/>
    <x v="4"/>
  </r>
  <r>
    <x v="1"/>
    <x v="0"/>
    <x v="1"/>
    <x v="7"/>
  </r>
  <r>
    <x v="1"/>
    <x v="0"/>
    <x v="1"/>
    <x v="7"/>
  </r>
  <r>
    <x v="1"/>
    <x v="0"/>
    <x v="1"/>
    <x v="3"/>
  </r>
  <r>
    <x v="1"/>
    <x v="0"/>
    <x v="0"/>
    <x v="0"/>
  </r>
  <r>
    <x v="1"/>
    <x v="0"/>
    <x v="0"/>
    <x v="0"/>
  </r>
  <r>
    <x v="1"/>
    <x v="0"/>
    <x v="3"/>
    <x v="10"/>
  </r>
  <r>
    <x v="1"/>
    <x v="0"/>
    <x v="1"/>
    <x v="9"/>
  </r>
  <r>
    <x v="1"/>
    <x v="0"/>
    <x v="6"/>
    <x v="5"/>
  </r>
  <r>
    <x v="1"/>
    <x v="0"/>
    <x v="6"/>
    <x v="5"/>
  </r>
  <r>
    <x v="1"/>
    <x v="1"/>
    <x v="8"/>
    <x v="10"/>
  </r>
  <r>
    <x v="1"/>
    <x v="0"/>
    <x v="0"/>
    <x v="0"/>
  </r>
  <r>
    <x v="1"/>
    <x v="1"/>
    <x v="8"/>
    <x v="7"/>
  </r>
  <r>
    <x v="1"/>
    <x v="0"/>
    <x v="0"/>
    <x v="10"/>
  </r>
  <r>
    <x v="1"/>
    <x v="0"/>
    <x v="6"/>
    <x v="7"/>
  </r>
  <r>
    <x v="1"/>
    <x v="0"/>
    <x v="0"/>
    <x v="1"/>
  </r>
  <r>
    <x v="1"/>
    <x v="0"/>
    <x v="0"/>
    <x v="1"/>
  </r>
  <r>
    <x v="1"/>
    <x v="1"/>
    <x v="1"/>
    <x v="1"/>
  </r>
  <r>
    <x v="1"/>
    <x v="0"/>
    <x v="5"/>
    <x v="7"/>
  </r>
  <r>
    <x v="1"/>
    <x v="0"/>
    <x v="6"/>
    <x v="4"/>
  </r>
  <r>
    <x v="1"/>
    <x v="1"/>
    <x v="6"/>
    <x v="4"/>
  </r>
  <r>
    <x v="1"/>
    <x v="0"/>
    <x v="6"/>
    <x v="0"/>
  </r>
  <r>
    <x v="1"/>
    <x v="0"/>
    <x v="0"/>
    <x v="1"/>
  </r>
  <r>
    <x v="1"/>
    <x v="0"/>
    <x v="1"/>
    <x v="1"/>
  </r>
  <r>
    <x v="1"/>
    <x v="0"/>
    <x v="0"/>
    <x v="1"/>
  </r>
  <r>
    <x v="1"/>
    <x v="0"/>
    <x v="0"/>
    <x v="1"/>
  </r>
  <r>
    <x v="1"/>
    <x v="0"/>
    <x v="5"/>
    <x v="5"/>
  </r>
  <r>
    <x v="1"/>
    <x v="1"/>
    <x v="8"/>
    <x v="5"/>
  </r>
  <r>
    <x v="1"/>
    <x v="0"/>
    <x v="5"/>
    <x v="4"/>
  </r>
  <r>
    <x v="1"/>
    <x v="0"/>
    <x v="5"/>
    <x v="4"/>
  </r>
  <r>
    <x v="1"/>
    <x v="0"/>
    <x v="5"/>
    <x v="4"/>
  </r>
  <r>
    <x v="1"/>
    <x v="0"/>
    <x v="1"/>
    <x v="7"/>
  </r>
  <r>
    <x v="1"/>
    <x v="0"/>
    <x v="1"/>
    <x v="7"/>
  </r>
  <r>
    <x v="1"/>
    <x v="0"/>
    <x v="1"/>
    <x v="4"/>
  </r>
  <r>
    <x v="1"/>
    <x v="0"/>
    <x v="6"/>
    <x v="4"/>
  </r>
  <r>
    <x v="1"/>
    <x v="0"/>
    <x v="1"/>
    <x v="10"/>
  </r>
  <r>
    <x v="1"/>
    <x v="0"/>
    <x v="1"/>
    <x v="5"/>
  </r>
  <r>
    <x v="1"/>
    <x v="0"/>
    <x v="3"/>
    <x v="7"/>
  </r>
  <r>
    <x v="1"/>
    <x v="0"/>
    <x v="3"/>
    <x v="7"/>
  </r>
  <r>
    <x v="1"/>
    <x v="0"/>
    <x v="6"/>
    <x v="5"/>
  </r>
  <r>
    <x v="1"/>
    <x v="0"/>
    <x v="1"/>
    <x v="9"/>
  </r>
  <r>
    <x v="1"/>
    <x v="0"/>
    <x v="0"/>
    <x v="5"/>
  </r>
  <r>
    <x v="1"/>
    <x v="0"/>
    <x v="0"/>
    <x v="10"/>
  </r>
  <r>
    <x v="1"/>
    <x v="0"/>
    <x v="0"/>
    <x v="7"/>
  </r>
  <r>
    <x v="1"/>
    <x v="2"/>
    <x v="0"/>
    <x v="7"/>
  </r>
  <r>
    <x v="1"/>
    <x v="0"/>
    <x v="1"/>
    <x v="4"/>
  </r>
  <r>
    <x v="1"/>
    <x v="1"/>
    <x v="1"/>
    <x v="6"/>
  </r>
  <r>
    <x v="1"/>
    <x v="2"/>
    <x v="0"/>
    <x v="0"/>
  </r>
  <r>
    <x v="1"/>
    <x v="0"/>
    <x v="0"/>
    <x v="10"/>
  </r>
  <r>
    <x v="1"/>
    <x v="0"/>
    <x v="0"/>
    <x v="5"/>
  </r>
  <r>
    <x v="1"/>
    <x v="0"/>
    <x v="5"/>
    <x v="9"/>
  </r>
  <r>
    <x v="1"/>
    <x v="0"/>
    <x v="1"/>
    <x v="10"/>
  </r>
  <r>
    <x v="1"/>
    <x v="0"/>
    <x v="1"/>
    <x v="10"/>
  </r>
  <r>
    <x v="1"/>
    <x v="0"/>
    <x v="1"/>
    <x v="5"/>
  </r>
  <r>
    <x v="1"/>
    <x v="0"/>
    <x v="0"/>
    <x v="1"/>
  </r>
  <r>
    <x v="1"/>
    <x v="0"/>
    <x v="0"/>
    <x v="1"/>
  </r>
  <r>
    <x v="1"/>
    <x v="0"/>
    <x v="0"/>
    <x v="10"/>
  </r>
  <r>
    <x v="1"/>
    <x v="0"/>
    <x v="0"/>
    <x v="10"/>
  </r>
  <r>
    <x v="1"/>
    <x v="0"/>
    <x v="0"/>
    <x v="10"/>
  </r>
  <r>
    <x v="1"/>
    <x v="0"/>
    <x v="0"/>
    <x v="1"/>
  </r>
  <r>
    <x v="1"/>
    <x v="1"/>
    <x v="2"/>
    <x v="1"/>
  </r>
  <r>
    <x v="1"/>
    <x v="1"/>
    <x v="3"/>
    <x v="1"/>
  </r>
  <r>
    <x v="1"/>
    <x v="0"/>
    <x v="5"/>
    <x v="4"/>
  </r>
  <r>
    <x v="1"/>
    <x v="0"/>
    <x v="3"/>
    <x v="10"/>
  </r>
  <r>
    <x v="1"/>
    <x v="0"/>
    <x v="4"/>
    <x v="6"/>
  </r>
  <r>
    <x v="1"/>
    <x v="0"/>
    <x v="1"/>
    <x v="9"/>
  </r>
  <r>
    <x v="1"/>
    <x v="1"/>
    <x v="8"/>
    <x v="10"/>
  </r>
  <r>
    <x v="1"/>
    <x v="1"/>
    <x v="8"/>
    <x v="10"/>
  </r>
  <r>
    <x v="1"/>
    <x v="0"/>
    <x v="6"/>
    <x v="7"/>
  </r>
  <r>
    <x v="1"/>
    <x v="0"/>
    <x v="6"/>
    <x v="7"/>
  </r>
  <r>
    <x v="1"/>
    <x v="0"/>
    <x v="1"/>
    <x v="9"/>
  </r>
  <r>
    <x v="1"/>
    <x v="0"/>
    <x v="0"/>
    <x v="5"/>
  </r>
  <r>
    <x v="1"/>
    <x v="0"/>
    <x v="0"/>
    <x v="5"/>
  </r>
  <r>
    <x v="1"/>
    <x v="2"/>
    <x v="0"/>
    <x v="5"/>
  </r>
  <r>
    <x v="1"/>
    <x v="1"/>
    <x v="2"/>
    <x v="10"/>
  </r>
  <r>
    <x v="1"/>
    <x v="0"/>
    <x v="1"/>
    <x v="5"/>
  </r>
  <r>
    <x v="1"/>
    <x v="0"/>
    <x v="1"/>
    <x v="10"/>
  </r>
  <r>
    <x v="1"/>
    <x v="0"/>
    <x v="0"/>
    <x v="1"/>
  </r>
  <r>
    <x v="1"/>
    <x v="2"/>
    <x v="1"/>
    <x v="1"/>
  </r>
  <r>
    <x v="1"/>
    <x v="2"/>
    <x v="5"/>
    <x v="10"/>
  </r>
  <r>
    <x v="1"/>
    <x v="0"/>
    <x v="0"/>
    <x v="10"/>
  </r>
  <r>
    <x v="1"/>
    <x v="0"/>
    <x v="0"/>
    <x v="1"/>
  </r>
  <r>
    <x v="1"/>
    <x v="2"/>
    <x v="1"/>
    <x v="1"/>
  </r>
  <r>
    <x v="1"/>
    <x v="2"/>
    <x v="1"/>
    <x v="1"/>
  </r>
  <r>
    <x v="1"/>
    <x v="0"/>
    <x v="1"/>
    <x v="9"/>
  </r>
  <r>
    <x v="1"/>
    <x v="0"/>
    <x v="1"/>
    <x v="9"/>
  </r>
  <r>
    <x v="1"/>
    <x v="1"/>
    <x v="1"/>
    <x v="9"/>
  </r>
  <r>
    <x v="1"/>
    <x v="0"/>
    <x v="0"/>
    <x v="10"/>
  </r>
  <r>
    <x v="1"/>
    <x v="0"/>
    <x v="1"/>
    <x v="4"/>
  </r>
  <r>
    <x v="1"/>
    <x v="0"/>
    <x v="0"/>
    <x v="10"/>
  </r>
  <r>
    <x v="1"/>
    <x v="0"/>
    <x v="0"/>
    <x v="10"/>
  </r>
  <r>
    <x v="1"/>
    <x v="0"/>
    <x v="6"/>
    <x v="9"/>
  </r>
  <r>
    <x v="1"/>
    <x v="0"/>
    <x v="1"/>
    <x v="10"/>
  </r>
  <r>
    <x v="1"/>
    <x v="0"/>
    <x v="3"/>
    <x v="4"/>
  </r>
  <r>
    <x v="1"/>
    <x v="0"/>
    <x v="1"/>
    <x v="7"/>
  </r>
  <r>
    <x v="1"/>
    <x v="0"/>
    <x v="6"/>
    <x v="5"/>
  </r>
  <r>
    <x v="1"/>
    <x v="0"/>
    <x v="6"/>
    <x v="5"/>
  </r>
  <r>
    <x v="1"/>
    <x v="0"/>
    <x v="0"/>
    <x v="3"/>
  </r>
  <r>
    <x v="1"/>
    <x v="0"/>
    <x v="1"/>
    <x v="10"/>
  </r>
  <r>
    <x v="1"/>
    <x v="0"/>
    <x v="1"/>
    <x v="3"/>
  </r>
  <r>
    <x v="1"/>
    <x v="1"/>
    <x v="2"/>
    <x v="10"/>
  </r>
  <r>
    <x v="1"/>
    <x v="1"/>
    <x v="0"/>
    <x v="6"/>
  </r>
  <r>
    <x v="1"/>
    <x v="0"/>
    <x v="0"/>
    <x v="10"/>
  </r>
  <r>
    <x v="1"/>
    <x v="0"/>
    <x v="0"/>
    <x v="10"/>
  </r>
  <r>
    <x v="1"/>
    <x v="0"/>
    <x v="0"/>
    <x v="0"/>
  </r>
  <r>
    <x v="1"/>
    <x v="0"/>
    <x v="0"/>
    <x v="0"/>
  </r>
  <r>
    <x v="1"/>
    <x v="1"/>
    <x v="8"/>
    <x v="10"/>
  </r>
  <r>
    <x v="1"/>
    <x v="1"/>
    <x v="1"/>
    <x v="5"/>
  </r>
  <r>
    <x v="1"/>
    <x v="1"/>
    <x v="0"/>
    <x v="4"/>
  </r>
  <r>
    <x v="1"/>
    <x v="0"/>
    <x v="1"/>
    <x v="10"/>
  </r>
  <r>
    <x v="1"/>
    <x v="2"/>
    <x v="6"/>
    <x v="3"/>
  </r>
  <r>
    <x v="1"/>
    <x v="0"/>
    <x v="6"/>
    <x v="9"/>
  </r>
  <r>
    <x v="1"/>
    <x v="0"/>
    <x v="1"/>
    <x v="6"/>
  </r>
  <r>
    <x v="1"/>
    <x v="0"/>
    <x v="4"/>
    <x v="4"/>
  </r>
  <r>
    <x v="1"/>
    <x v="0"/>
    <x v="4"/>
    <x v="4"/>
  </r>
  <r>
    <x v="1"/>
    <x v="1"/>
    <x v="4"/>
    <x v="4"/>
  </r>
  <r>
    <x v="1"/>
    <x v="1"/>
    <x v="1"/>
    <x v="4"/>
  </r>
  <r>
    <x v="1"/>
    <x v="0"/>
    <x v="1"/>
    <x v="1"/>
  </r>
  <r>
    <x v="1"/>
    <x v="0"/>
    <x v="1"/>
    <x v="1"/>
  </r>
  <r>
    <x v="1"/>
    <x v="0"/>
    <x v="0"/>
    <x v="9"/>
  </r>
  <r>
    <x v="1"/>
    <x v="0"/>
    <x v="0"/>
    <x v="3"/>
  </r>
  <r>
    <x v="1"/>
    <x v="0"/>
    <x v="1"/>
    <x v="9"/>
  </r>
  <r>
    <x v="1"/>
    <x v="0"/>
    <x v="6"/>
    <x v="10"/>
  </r>
  <r>
    <x v="1"/>
    <x v="0"/>
    <x v="6"/>
    <x v="9"/>
  </r>
  <r>
    <x v="1"/>
    <x v="0"/>
    <x v="1"/>
    <x v="9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1"/>
    <x v="5"/>
  </r>
  <r>
    <x v="1"/>
    <x v="1"/>
    <x v="1"/>
    <x v="5"/>
  </r>
  <r>
    <x v="1"/>
    <x v="0"/>
    <x v="4"/>
    <x v="5"/>
  </r>
  <r>
    <x v="1"/>
    <x v="0"/>
    <x v="0"/>
    <x v="5"/>
  </r>
  <r>
    <x v="1"/>
    <x v="1"/>
    <x v="6"/>
    <x v="5"/>
  </r>
  <r>
    <x v="1"/>
    <x v="0"/>
    <x v="1"/>
    <x v="0"/>
  </r>
  <r>
    <x v="1"/>
    <x v="0"/>
    <x v="1"/>
    <x v="0"/>
  </r>
  <r>
    <x v="1"/>
    <x v="0"/>
    <x v="6"/>
    <x v="10"/>
  </r>
  <r>
    <x v="1"/>
    <x v="0"/>
    <x v="1"/>
    <x v="1"/>
  </r>
  <r>
    <x v="1"/>
    <x v="0"/>
    <x v="1"/>
    <x v="1"/>
  </r>
  <r>
    <x v="1"/>
    <x v="0"/>
    <x v="0"/>
    <x v="4"/>
  </r>
  <r>
    <x v="1"/>
    <x v="0"/>
    <x v="0"/>
    <x v="5"/>
  </r>
  <r>
    <x v="1"/>
    <x v="0"/>
    <x v="5"/>
    <x v="4"/>
  </r>
  <r>
    <x v="1"/>
    <x v="0"/>
    <x v="0"/>
    <x v="5"/>
  </r>
  <r>
    <x v="1"/>
    <x v="0"/>
    <x v="5"/>
    <x v="7"/>
  </r>
  <r>
    <x v="1"/>
    <x v="1"/>
    <x v="6"/>
    <x v="5"/>
  </r>
  <r>
    <x v="1"/>
    <x v="0"/>
    <x v="4"/>
    <x v="7"/>
  </r>
  <r>
    <x v="1"/>
    <x v="1"/>
    <x v="3"/>
    <x v="1"/>
  </r>
  <r>
    <x v="1"/>
    <x v="0"/>
    <x v="1"/>
    <x v="1"/>
  </r>
  <r>
    <x v="1"/>
    <x v="0"/>
    <x v="0"/>
    <x v="9"/>
  </r>
  <r>
    <x v="1"/>
    <x v="0"/>
    <x v="6"/>
    <x v="10"/>
  </r>
  <r>
    <x v="1"/>
    <x v="0"/>
    <x v="6"/>
    <x v="7"/>
  </r>
  <r>
    <x v="1"/>
    <x v="1"/>
    <x v="0"/>
    <x v="6"/>
  </r>
  <r>
    <x v="1"/>
    <x v="0"/>
    <x v="0"/>
    <x v="10"/>
  </r>
  <r>
    <x v="1"/>
    <x v="0"/>
    <x v="0"/>
    <x v="10"/>
  </r>
  <r>
    <x v="1"/>
    <x v="0"/>
    <x v="0"/>
    <x v="5"/>
  </r>
  <r>
    <x v="1"/>
    <x v="0"/>
    <x v="0"/>
    <x v="9"/>
  </r>
  <r>
    <x v="1"/>
    <x v="0"/>
    <x v="1"/>
    <x v="6"/>
  </r>
  <r>
    <x v="1"/>
    <x v="0"/>
    <x v="1"/>
    <x v="5"/>
  </r>
  <r>
    <x v="1"/>
    <x v="0"/>
    <x v="6"/>
    <x v="1"/>
  </r>
  <r>
    <x v="1"/>
    <x v="0"/>
    <x v="4"/>
    <x v="5"/>
  </r>
  <r>
    <x v="1"/>
    <x v="1"/>
    <x v="2"/>
    <x v="1"/>
  </r>
  <r>
    <x v="1"/>
    <x v="1"/>
    <x v="2"/>
    <x v="1"/>
  </r>
  <r>
    <x v="1"/>
    <x v="0"/>
    <x v="1"/>
    <x v="5"/>
  </r>
  <r>
    <x v="1"/>
    <x v="1"/>
    <x v="1"/>
    <x v="5"/>
  </r>
  <r>
    <x v="1"/>
    <x v="0"/>
    <x v="1"/>
    <x v="10"/>
  </r>
  <r>
    <x v="1"/>
    <x v="1"/>
    <x v="1"/>
    <x v="10"/>
  </r>
  <r>
    <x v="1"/>
    <x v="0"/>
    <x v="1"/>
    <x v="10"/>
  </r>
  <r>
    <x v="1"/>
    <x v="0"/>
    <x v="0"/>
    <x v="0"/>
  </r>
  <r>
    <x v="1"/>
    <x v="1"/>
    <x v="0"/>
    <x v="0"/>
  </r>
  <r>
    <x v="1"/>
    <x v="0"/>
    <x v="6"/>
    <x v="4"/>
  </r>
  <r>
    <x v="1"/>
    <x v="0"/>
    <x v="6"/>
    <x v="4"/>
  </r>
  <r>
    <x v="1"/>
    <x v="0"/>
    <x v="6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3"/>
    <x v="10"/>
  </r>
  <r>
    <x v="1"/>
    <x v="0"/>
    <x v="3"/>
    <x v="10"/>
  </r>
  <r>
    <x v="1"/>
    <x v="1"/>
    <x v="2"/>
    <x v="3"/>
  </r>
  <r>
    <x v="1"/>
    <x v="1"/>
    <x v="2"/>
    <x v="3"/>
  </r>
  <r>
    <x v="1"/>
    <x v="1"/>
    <x v="0"/>
    <x v="5"/>
  </r>
  <r>
    <x v="1"/>
    <x v="1"/>
    <x v="0"/>
    <x v="7"/>
  </r>
  <r>
    <x v="1"/>
    <x v="0"/>
    <x v="1"/>
    <x v="5"/>
  </r>
  <r>
    <x v="1"/>
    <x v="0"/>
    <x v="1"/>
    <x v="4"/>
  </r>
  <r>
    <x v="1"/>
    <x v="0"/>
    <x v="1"/>
    <x v="0"/>
  </r>
  <r>
    <x v="1"/>
    <x v="0"/>
    <x v="0"/>
    <x v="3"/>
  </r>
  <r>
    <x v="1"/>
    <x v="0"/>
    <x v="1"/>
    <x v="7"/>
  </r>
  <r>
    <x v="1"/>
    <x v="0"/>
    <x v="1"/>
    <x v="5"/>
  </r>
  <r>
    <x v="1"/>
    <x v="0"/>
    <x v="6"/>
    <x v="10"/>
  </r>
  <r>
    <x v="1"/>
    <x v="0"/>
    <x v="1"/>
    <x v="9"/>
  </r>
  <r>
    <x v="1"/>
    <x v="1"/>
    <x v="1"/>
    <x v="9"/>
  </r>
  <r>
    <x v="1"/>
    <x v="1"/>
    <x v="1"/>
    <x v="9"/>
  </r>
  <r>
    <x v="1"/>
    <x v="0"/>
    <x v="1"/>
    <x v="10"/>
  </r>
  <r>
    <x v="1"/>
    <x v="0"/>
    <x v="6"/>
    <x v="1"/>
  </r>
  <r>
    <x v="1"/>
    <x v="0"/>
    <x v="6"/>
    <x v="1"/>
  </r>
  <r>
    <x v="1"/>
    <x v="0"/>
    <x v="6"/>
    <x v="1"/>
  </r>
  <r>
    <x v="1"/>
    <x v="0"/>
    <x v="4"/>
    <x v="3"/>
  </r>
  <r>
    <x v="1"/>
    <x v="1"/>
    <x v="2"/>
    <x v="5"/>
  </r>
  <r>
    <x v="1"/>
    <x v="1"/>
    <x v="2"/>
    <x v="5"/>
  </r>
  <r>
    <x v="1"/>
    <x v="1"/>
    <x v="2"/>
    <x v="5"/>
  </r>
  <r>
    <x v="1"/>
    <x v="0"/>
    <x v="0"/>
    <x v="10"/>
  </r>
  <r>
    <x v="1"/>
    <x v="1"/>
    <x v="0"/>
    <x v="10"/>
  </r>
  <r>
    <x v="1"/>
    <x v="1"/>
    <x v="0"/>
    <x v="7"/>
  </r>
  <r>
    <x v="1"/>
    <x v="0"/>
    <x v="0"/>
    <x v="7"/>
  </r>
  <r>
    <x v="1"/>
    <x v="0"/>
    <x v="0"/>
    <x v="5"/>
  </r>
  <r>
    <x v="1"/>
    <x v="0"/>
    <x v="0"/>
    <x v="3"/>
  </r>
  <r>
    <x v="1"/>
    <x v="0"/>
    <x v="6"/>
    <x v="9"/>
  </r>
  <r>
    <x v="1"/>
    <x v="0"/>
    <x v="6"/>
    <x v="9"/>
  </r>
  <r>
    <x v="1"/>
    <x v="1"/>
    <x v="0"/>
    <x v="1"/>
  </r>
  <r>
    <x v="1"/>
    <x v="1"/>
    <x v="1"/>
    <x v="7"/>
  </r>
  <r>
    <x v="1"/>
    <x v="0"/>
    <x v="1"/>
    <x v="4"/>
  </r>
  <r>
    <x v="1"/>
    <x v="0"/>
    <x v="1"/>
    <x v="9"/>
  </r>
  <r>
    <x v="1"/>
    <x v="1"/>
    <x v="1"/>
    <x v="9"/>
  </r>
  <r>
    <x v="1"/>
    <x v="0"/>
    <x v="1"/>
    <x v="7"/>
  </r>
  <r>
    <x v="1"/>
    <x v="1"/>
    <x v="1"/>
    <x v="4"/>
  </r>
  <r>
    <x v="1"/>
    <x v="1"/>
    <x v="2"/>
    <x v="7"/>
  </r>
  <r>
    <x v="1"/>
    <x v="0"/>
    <x v="5"/>
    <x v="0"/>
  </r>
  <r>
    <x v="1"/>
    <x v="0"/>
    <x v="1"/>
    <x v="10"/>
  </r>
  <r>
    <x v="1"/>
    <x v="0"/>
    <x v="0"/>
    <x v="10"/>
  </r>
  <r>
    <x v="1"/>
    <x v="0"/>
    <x v="0"/>
    <x v="7"/>
  </r>
  <r>
    <x v="1"/>
    <x v="1"/>
    <x v="0"/>
    <x v="7"/>
  </r>
  <r>
    <x v="1"/>
    <x v="1"/>
    <x v="8"/>
    <x v="7"/>
  </r>
  <r>
    <x v="1"/>
    <x v="0"/>
    <x v="1"/>
    <x v="4"/>
  </r>
  <r>
    <x v="1"/>
    <x v="0"/>
    <x v="1"/>
    <x v="4"/>
  </r>
  <r>
    <x v="1"/>
    <x v="0"/>
    <x v="1"/>
    <x v="4"/>
  </r>
  <r>
    <x v="1"/>
    <x v="0"/>
    <x v="0"/>
    <x v="5"/>
  </r>
  <r>
    <x v="1"/>
    <x v="0"/>
    <x v="1"/>
    <x v="7"/>
  </r>
  <r>
    <x v="1"/>
    <x v="0"/>
    <x v="0"/>
    <x v="10"/>
  </r>
  <r>
    <x v="1"/>
    <x v="0"/>
    <x v="0"/>
    <x v="1"/>
  </r>
  <r>
    <x v="1"/>
    <x v="0"/>
    <x v="0"/>
    <x v="1"/>
  </r>
  <r>
    <x v="1"/>
    <x v="0"/>
    <x v="5"/>
    <x v="10"/>
  </r>
  <r>
    <x v="1"/>
    <x v="0"/>
    <x v="1"/>
    <x v="10"/>
  </r>
  <r>
    <x v="1"/>
    <x v="1"/>
    <x v="1"/>
    <x v="10"/>
  </r>
  <r>
    <x v="1"/>
    <x v="1"/>
    <x v="1"/>
    <x v="10"/>
  </r>
  <r>
    <x v="1"/>
    <x v="0"/>
    <x v="0"/>
    <x v="9"/>
  </r>
  <r>
    <x v="1"/>
    <x v="0"/>
    <x v="0"/>
    <x v="10"/>
  </r>
  <r>
    <x v="1"/>
    <x v="0"/>
    <x v="1"/>
    <x v="10"/>
  </r>
  <r>
    <x v="1"/>
    <x v="0"/>
    <x v="1"/>
    <x v="10"/>
  </r>
  <r>
    <x v="1"/>
    <x v="0"/>
    <x v="1"/>
    <x v="10"/>
  </r>
  <r>
    <x v="1"/>
    <x v="0"/>
    <x v="1"/>
    <x v="3"/>
  </r>
  <r>
    <x v="1"/>
    <x v="0"/>
    <x v="3"/>
    <x v="10"/>
  </r>
  <r>
    <x v="1"/>
    <x v="0"/>
    <x v="0"/>
    <x v="0"/>
  </r>
  <r>
    <x v="1"/>
    <x v="0"/>
    <x v="1"/>
    <x v="10"/>
  </r>
  <r>
    <x v="1"/>
    <x v="0"/>
    <x v="6"/>
    <x v="4"/>
  </r>
  <r>
    <x v="1"/>
    <x v="0"/>
    <x v="1"/>
    <x v="1"/>
  </r>
  <r>
    <x v="1"/>
    <x v="0"/>
    <x v="1"/>
    <x v="1"/>
  </r>
  <r>
    <x v="1"/>
    <x v="1"/>
    <x v="0"/>
    <x v="5"/>
  </r>
  <r>
    <x v="1"/>
    <x v="0"/>
    <x v="1"/>
    <x v="10"/>
  </r>
  <r>
    <x v="1"/>
    <x v="1"/>
    <x v="1"/>
    <x v="9"/>
  </r>
  <r>
    <x v="1"/>
    <x v="1"/>
    <x v="2"/>
    <x v="10"/>
  </r>
  <r>
    <x v="1"/>
    <x v="0"/>
    <x v="1"/>
    <x v="9"/>
  </r>
  <r>
    <x v="1"/>
    <x v="0"/>
    <x v="6"/>
    <x v="9"/>
  </r>
  <r>
    <x v="1"/>
    <x v="0"/>
    <x v="6"/>
    <x v="9"/>
  </r>
  <r>
    <x v="1"/>
    <x v="0"/>
    <x v="0"/>
    <x v="1"/>
  </r>
  <r>
    <x v="1"/>
    <x v="0"/>
    <x v="1"/>
    <x v="4"/>
  </r>
  <r>
    <x v="1"/>
    <x v="0"/>
    <x v="0"/>
    <x v="1"/>
  </r>
  <r>
    <x v="1"/>
    <x v="0"/>
    <x v="6"/>
    <x v="1"/>
  </r>
  <r>
    <x v="1"/>
    <x v="0"/>
    <x v="6"/>
    <x v="1"/>
  </r>
  <r>
    <x v="1"/>
    <x v="0"/>
    <x v="6"/>
    <x v="1"/>
  </r>
  <r>
    <x v="1"/>
    <x v="0"/>
    <x v="3"/>
    <x v="10"/>
  </r>
  <r>
    <x v="1"/>
    <x v="0"/>
    <x v="3"/>
    <x v="10"/>
  </r>
  <r>
    <x v="1"/>
    <x v="0"/>
    <x v="1"/>
    <x v="7"/>
  </r>
  <r>
    <x v="1"/>
    <x v="0"/>
    <x v="0"/>
    <x v="1"/>
  </r>
  <r>
    <x v="1"/>
    <x v="0"/>
    <x v="0"/>
    <x v="1"/>
  </r>
  <r>
    <x v="1"/>
    <x v="0"/>
    <x v="5"/>
    <x v="4"/>
  </r>
  <r>
    <x v="1"/>
    <x v="1"/>
    <x v="6"/>
    <x v="3"/>
  </r>
  <r>
    <x v="1"/>
    <x v="0"/>
    <x v="5"/>
    <x v="4"/>
  </r>
  <r>
    <x v="1"/>
    <x v="0"/>
    <x v="1"/>
    <x v="4"/>
  </r>
  <r>
    <x v="1"/>
    <x v="0"/>
    <x v="5"/>
    <x v="10"/>
  </r>
  <r>
    <x v="1"/>
    <x v="0"/>
    <x v="0"/>
    <x v="5"/>
  </r>
  <r>
    <x v="1"/>
    <x v="1"/>
    <x v="0"/>
    <x v="5"/>
  </r>
  <r>
    <x v="1"/>
    <x v="0"/>
    <x v="5"/>
    <x v="9"/>
  </r>
  <r>
    <x v="1"/>
    <x v="0"/>
    <x v="1"/>
    <x v="10"/>
  </r>
  <r>
    <x v="1"/>
    <x v="0"/>
    <x v="1"/>
    <x v="10"/>
  </r>
  <r>
    <x v="1"/>
    <x v="0"/>
    <x v="1"/>
    <x v="10"/>
  </r>
  <r>
    <x v="1"/>
    <x v="0"/>
    <x v="6"/>
    <x v="1"/>
  </r>
  <r>
    <x v="1"/>
    <x v="0"/>
    <x v="0"/>
    <x v="10"/>
  </r>
  <r>
    <x v="1"/>
    <x v="1"/>
    <x v="6"/>
    <x v="9"/>
  </r>
  <r>
    <x v="1"/>
    <x v="0"/>
    <x v="1"/>
    <x v="4"/>
  </r>
  <r>
    <x v="1"/>
    <x v="0"/>
    <x v="1"/>
    <x v="4"/>
  </r>
  <r>
    <x v="1"/>
    <x v="0"/>
    <x v="5"/>
    <x v="5"/>
  </r>
  <r>
    <x v="1"/>
    <x v="0"/>
    <x v="5"/>
    <x v="5"/>
  </r>
  <r>
    <x v="1"/>
    <x v="1"/>
    <x v="5"/>
    <x v="9"/>
  </r>
  <r>
    <x v="1"/>
    <x v="0"/>
    <x v="1"/>
    <x v="3"/>
  </r>
  <r>
    <x v="1"/>
    <x v="0"/>
    <x v="3"/>
    <x v="3"/>
  </r>
  <r>
    <x v="1"/>
    <x v="0"/>
    <x v="1"/>
    <x v="9"/>
  </r>
  <r>
    <x v="1"/>
    <x v="1"/>
    <x v="0"/>
    <x v="10"/>
  </r>
  <r>
    <x v="1"/>
    <x v="0"/>
    <x v="0"/>
    <x v="5"/>
  </r>
  <r>
    <x v="1"/>
    <x v="0"/>
    <x v="0"/>
    <x v="10"/>
  </r>
  <r>
    <x v="1"/>
    <x v="0"/>
    <x v="1"/>
    <x v="7"/>
  </r>
  <r>
    <x v="1"/>
    <x v="0"/>
    <x v="4"/>
    <x v="4"/>
  </r>
  <r>
    <x v="1"/>
    <x v="0"/>
    <x v="4"/>
    <x v="4"/>
  </r>
  <r>
    <x v="1"/>
    <x v="0"/>
    <x v="0"/>
    <x v="9"/>
  </r>
  <r>
    <x v="1"/>
    <x v="0"/>
    <x v="0"/>
    <x v="9"/>
  </r>
  <r>
    <x v="1"/>
    <x v="0"/>
    <x v="0"/>
    <x v="10"/>
  </r>
  <r>
    <x v="1"/>
    <x v="1"/>
    <x v="2"/>
    <x v="9"/>
  </r>
  <r>
    <x v="1"/>
    <x v="0"/>
    <x v="1"/>
    <x v="7"/>
  </r>
  <r>
    <x v="1"/>
    <x v="0"/>
    <x v="1"/>
    <x v="5"/>
  </r>
  <r>
    <x v="1"/>
    <x v="0"/>
    <x v="6"/>
    <x v="3"/>
  </r>
  <r>
    <x v="1"/>
    <x v="0"/>
    <x v="4"/>
    <x v="10"/>
  </r>
  <r>
    <x v="1"/>
    <x v="0"/>
    <x v="4"/>
    <x v="10"/>
  </r>
  <r>
    <x v="1"/>
    <x v="0"/>
    <x v="1"/>
    <x v="10"/>
  </r>
  <r>
    <x v="1"/>
    <x v="0"/>
    <x v="0"/>
    <x v="10"/>
  </r>
  <r>
    <x v="1"/>
    <x v="0"/>
    <x v="0"/>
    <x v="10"/>
  </r>
  <r>
    <x v="1"/>
    <x v="0"/>
    <x v="1"/>
    <x v="7"/>
  </r>
  <r>
    <x v="1"/>
    <x v="0"/>
    <x v="0"/>
    <x v="10"/>
  </r>
  <r>
    <x v="1"/>
    <x v="0"/>
    <x v="1"/>
    <x v="1"/>
  </r>
  <r>
    <x v="1"/>
    <x v="0"/>
    <x v="1"/>
    <x v="4"/>
  </r>
  <r>
    <x v="1"/>
    <x v="0"/>
    <x v="1"/>
    <x v="4"/>
  </r>
  <r>
    <x v="1"/>
    <x v="1"/>
    <x v="2"/>
    <x v="7"/>
  </r>
  <r>
    <x v="1"/>
    <x v="0"/>
    <x v="1"/>
    <x v="5"/>
  </r>
  <r>
    <x v="1"/>
    <x v="0"/>
    <x v="6"/>
    <x v="9"/>
  </r>
  <r>
    <x v="1"/>
    <x v="0"/>
    <x v="1"/>
    <x v="1"/>
  </r>
  <r>
    <x v="1"/>
    <x v="1"/>
    <x v="1"/>
    <x v="1"/>
  </r>
  <r>
    <x v="1"/>
    <x v="0"/>
    <x v="0"/>
    <x v="0"/>
  </r>
  <r>
    <x v="1"/>
    <x v="1"/>
    <x v="0"/>
    <x v="0"/>
  </r>
  <r>
    <x v="1"/>
    <x v="2"/>
    <x v="0"/>
    <x v="0"/>
  </r>
  <r>
    <x v="1"/>
    <x v="0"/>
    <x v="6"/>
    <x v="1"/>
  </r>
  <r>
    <x v="1"/>
    <x v="0"/>
    <x v="6"/>
    <x v="1"/>
  </r>
  <r>
    <x v="1"/>
    <x v="1"/>
    <x v="6"/>
    <x v="1"/>
  </r>
  <r>
    <x v="1"/>
    <x v="1"/>
    <x v="2"/>
    <x v="1"/>
  </r>
  <r>
    <x v="1"/>
    <x v="1"/>
    <x v="2"/>
    <x v="1"/>
  </r>
  <r>
    <x v="1"/>
    <x v="1"/>
    <x v="2"/>
    <x v="1"/>
  </r>
  <r>
    <x v="1"/>
    <x v="2"/>
    <x v="0"/>
    <x v="10"/>
  </r>
  <r>
    <x v="1"/>
    <x v="0"/>
    <x v="1"/>
    <x v="3"/>
  </r>
  <r>
    <x v="1"/>
    <x v="0"/>
    <x v="1"/>
    <x v="4"/>
  </r>
  <r>
    <x v="1"/>
    <x v="1"/>
    <x v="1"/>
    <x v="4"/>
  </r>
  <r>
    <x v="1"/>
    <x v="0"/>
    <x v="1"/>
    <x v="4"/>
  </r>
  <r>
    <x v="1"/>
    <x v="0"/>
    <x v="1"/>
    <x v="4"/>
  </r>
  <r>
    <x v="1"/>
    <x v="0"/>
    <x v="6"/>
    <x v="4"/>
  </r>
  <r>
    <x v="1"/>
    <x v="0"/>
    <x v="0"/>
    <x v="10"/>
  </r>
  <r>
    <x v="1"/>
    <x v="0"/>
    <x v="1"/>
    <x v="5"/>
  </r>
  <r>
    <x v="1"/>
    <x v="0"/>
    <x v="0"/>
    <x v="4"/>
  </r>
  <r>
    <x v="1"/>
    <x v="0"/>
    <x v="0"/>
    <x v="10"/>
  </r>
  <r>
    <x v="1"/>
    <x v="0"/>
    <x v="1"/>
    <x v="6"/>
  </r>
  <r>
    <x v="1"/>
    <x v="0"/>
    <x v="3"/>
    <x v="5"/>
  </r>
  <r>
    <x v="1"/>
    <x v="0"/>
    <x v="3"/>
    <x v="5"/>
  </r>
  <r>
    <x v="1"/>
    <x v="1"/>
    <x v="3"/>
    <x v="5"/>
  </r>
  <r>
    <x v="1"/>
    <x v="0"/>
    <x v="0"/>
    <x v="5"/>
  </r>
  <r>
    <x v="1"/>
    <x v="0"/>
    <x v="0"/>
    <x v="1"/>
  </r>
  <r>
    <x v="1"/>
    <x v="0"/>
    <x v="1"/>
    <x v="4"/>
  </r>
  <r>
    <x v="1"/>
    <x v="0"/>
    <x v="0"/>
    <x v="10"/>
  </r>
  <r>
    <x v="1"/>
    <x v="0"/>
    <x v="1"/>
    <x v="10"/>
  </r>
  <r>
    <x v="1"/>
    <x v="0"/>
    <x v="6"/>
    <x v="9"/>
  </r>
  <r>
    <x v="1"/>
    <x v="1"/>
    <x v="0"/>
    <x v="1"/>
  </r>
  <r>
    <x v="1"/>
    <x v="1"/>
    <x v="0"/>
    <x v="1"/>
  </r>
  <r>
    <x v="1"/>
    <x v="0"/>
    <x v="1"/>
    <x v="9"/>
  </r>
  <r>
    <x v="1"/>
    <x v="0"/>
    <x v="3"/>
    <x v="1"/>
  </r>
  <r>
    <x v="1"/>
    <x v="1"/>
    <x v="0"/>
    <x v="4"/>
  </r>
  <r>
    <x v="1"/>
    <x v="0"/>
    <x v="0"/>
    <x v="4"/>
  </r>
  <r>
    <x v="1"/>
    <x v="0"/>
    <x v="0"/>
    <x v="4"/>
  </r>
  <r>
    <x v="1"/>
    <x v="0"/>
    <x v="0"/>
    <x v="4"/>
  </r>
  <r>
    <x v="1"/>
    <x v="0"/>
    <x v="3"/>
    <x v="7"/>
  </r>
  <r>
    <x v="1"/>
    <x v="0"/>
    <x v="1"/>
    <x v="5"/>
  </r>
  <r>
    <x v="1"/>
    <x v="0"/>
    <x v="1"/>
    <x v="5"/>
  </r>
  <r>
    <x v="1"/>
    <x v="1"/>
    <x v="5"/>
    <x v="1"/>
  </r>
  <r>
    <x v="1"/>
    <x v="0"/>
    <x v="6"/>
    <x v="1"/>
  </r>
  <r>
    <x v="1"/>
    <x v="0"/>
    <x v="0"/>
    <x v="4"/>
  </r>
  <r>
    <x v="1"/>
    <x v="0"/>
    <x v="1"/>
    <x v="10"/>
  </r>
  <r>
    <x v="1"/>
    <x v="0"/>
    <x v="0"/>
    <x v="5"/>
  </r>
  <r>
    <x v="1"/>
    <x v="0"/>
    <x v="0"/>
    <x v="1"/>
  </r>
  <r>
    <x v="1"/>
    <x v="0"/>
    <x v="1"/>
    <x v="5"/>
  </r>
  <r>
    <x v="1"/>
    <x v="0"/>
    <x v="0"/>
    <x v="4"/>
  </r>
  <r>
    <x v="1"/>
    <x v="0"/>
    <x v="1"/>
    <x v="3"/>
  </r>
  <r>
    <x v="1"/>
    <x v="1"/>
    <x v="1"/>
    <x v="4"/>
  </r>
  <r>
    <x v="1"/>
    <x v="0"/>
    <x v="0"/>
    <x v="1"/>
  </r>
  <r>
    <x v="1"/>
    <x v="0"/>
    <x v="0"/>
    <x v="1"/>
  </r>
  <r>
    <x v="1"/>
    <x v="0"/>
    <x v="0"/>
    <x v="5"/>
  </r>
  <r>
    <x v="1"/>
    <x v="0"/>
    <x v="0"/>
    <x v="1"/>
  </r>
  <r>
    <x v="1"/>
    <x v="1"/>
    <x v="0"/>
    <x v="1"/>
  </r>
  <r>
    <x v="1"/>
    <x v="0"/>
    <x v="0"/>
    <x v="6"/>
  </r>
  <r>
    <x v="1"/>
    <x v="0"/>
    <x v="0"/>
    <x v="6"/>
  </r>
  <r>
    <x v="1"/>
    <x v="0"/>
    <x v="1"/>
    <x v="1"/>
  </r>
  <r>
    <x v="1"/>
    <x v="0"/>
    <x v="1"/>
    <x v="1"/>
  </r>
  <r>
    <x v="1"/>
    <x v="0"/>
    <x v="7"/>
    <x v="5"/>
  </r>
  <r>
    <x v="1"/>
    <x v="0"/>
    <x v="0"/>
    <x v="7"/>
  </r>
  <r>
    <x v="1"/>
    <x v="0"/>
    <x v="1"/>
    <x v="6"/>
  </r>
  <r>
    <x v="1"/>
    <x v="0"/>
    <x v="0"/>
    <x v="1"/>
  </r>
  <r>
    <x v="1"/>
    <x v="0"/>
    <x v="0"/>
    <x v="1"/>
  </r>
  <r>
    <x v="1"/>
    <x v="0"/>
    <x v="1"/>
    <x v="10"/>
  </r>
  <r>
    <x v="1"/>
    <x v="0"/>
    <x v="1"/>
    <x v="5"/>
  </r>
  <r>
    <x v="1"/>
    <x v="0"/>
    <x v="1"/>
    <x v="5"/>
  </r>
  <r>
    <x v="1"/>
    <x v="0"/>
    <x v="0"/>
    <x v="5"/>
  </r>
  <r>
    <x v="1"/>
    <x v="0"/>
    <x v="7"/>
    <x v="9"/>
  </r>
  <r>
    <x v="1"/>
    <x v="0"/>
    <x v="1"/>
    <x v="5"/>
  </r>
  <r>
    <x v="1"/>
    <x v="0"/>
    <x v="1"/>
    <x v="1"/>
  </r>
  <r>
    <x v="1"/>
    <x v="1"/>
    <x v="1"/>
    <x v="1"/>
  </r>
  <r>
    <x v="1"/>
    <x v="1"/>
    <x v="3"/>
    <x v="6"/>
  </r>
  <r>
    <x v="1"/>
    <x v="0"/>
    <x v="3"/>
    <x v="6"/>
  </r>
  <r>
    <x v="1"/>
    <x v="0"/>
    <x v="3"/>
    <x v="6"/>
  </r>
  <r>
    <x v="1"/>
    <x v="1"/>
    <x v="3"/>
    <x v="6"/>
  </r>
  <r>
    <x v="1"/>
    <x v="0"/>
    <x v="6"/>
    <x v="10"/>
  </r>
  <r>
    <x v="1"/>
    <x v="1"/>
    <x v="0"/>
    <x v="1"/>
  </r>
  <r>
    <x v="1"/>
    <x v="0"/>
    <x v="6"/>
    <x v="3"/>
  </r>
  <r>
    <x v="1"/>
    <x v="0"/>
    <x v="1"/>
    <x v="4"/>
  </r>
  <r>
    <x v="1"/>
    <x v="0"/>
    <x v="1"/>
    <x v="9"/>
  </r>
  <r>
    <x v="1"/>
    <x v="0"/>
    <x v="0"/>
    <x v="5"/>
  </r>
  <r>
    <x v="1"/>
    <x v="0"/>
    <x v="0"/>
    <x v="5"/>
  </r>
  <r>
    <x v="1"/>
    <x v="0"/>
    <x v="0"/>
    <x v="4"/>
  </r>
  <r>
    <x v="1"/>
    <x v="0"/>
    <x v="0"/>
    <x v="4"/>
  </r>
  <r>
    <x v="1"/>
    <x v="1"/>
    <x v="1"/>
    <x v="7"/>
  </r>
  <r>
    <x v="1"/>
    <x v="0"/>
    <x v="1"/>
    <x v="7"/>
  </r>
  <r>
    <x v="1"/>
    <x v="1"/>
    <x v="1"/>
    <x v="7"/>
  </r>
  <r>
    <x v="1"/>
    <x v="0"/>
    <x v="0"/>
    <x v="10"/>
  </r>
  <r>
    <x v="1"/>
    <x v="0"/>
    <x v="1"/>
    <x v="9"/>
  </r>
  <r>
    <x v="1"/>
    <x v="0"/>
    <x v="1"/>
    <x v="0"/>
  </r>
  <r>
    <x v="1"/>
    <x v="0"/>
    <x v="1"/>
    <x v="7"/>
  </r>
  <r>
    <x v="1"/>
    <x v="0"/>
    <x v="1"/>
    <x v="7"/>
  </r>
  <r>
    <x v="1"/>
    <x v="0"/>
    <x v="1"/>
    <x v="7"/>
  </r>
  <r>
    <x v="1"/>
    <x v="0"/>
    <x v="1"/>
    <x v="7"/>
  </r>
  <r>
    <x v="1"/>
    <x v="1"/>
    <x v="1"/>
    <x v="7"/>
  </r>
  <r>
    <x v="1"/>
    <x v="0"/>
    <x v="0"/>
    <x v="10"/>
  </r>
  <r>
    <x v="1"/>
    <x v="0"/>
    <x v="0"/>
    <x v="4"/>
  </r>
  <r>
    <x v="1"/>
    <x v="0"/>
    <x v="0"/>
    <x v="4"/>
  </r>
  <r>
    <x v="1"/>
    <x v="0"/>
    <x v="1"/>
    <x v="10"/>
  </r>
  <r>
    <x v="1"/>
    <x v="0"/>
    <x v="3"/>
    <x v="9"/>
  </r>
  <r>
    <x v="1"/>
    <x v="0"/>
    <x v="0"/>
    <x v="10"/>
  </r>
  <r>
    <x v="1"/>
    <x v="1"/>
    <x v="1"/>
    <x v="1"/>
  </r>
  <r>
    <x v="1"/>
    <x v="0"/>
    <x v="6"/>
    <x v="10"/>
  </r>
  <r>
    <x v="1"/>
    <x v="1"/>
    <x v="6"/>
    <x v="10"/>
  </r>
  <r>
    <x v="1"/>
    <x v="0"/>
    <x v="5"/>
    <x v="9"/>
  </r>
  <r>
    <x v="1"/>
    <x v="0"/>
    <x v="0"/>
    <x v="1"/>
  </r>
  <r>
    <x v="1"/>
    <x v="0"/>
    <x v="0"/>
    <x v="1"/>
  </r>
  <r>
    <x v="1"/>
    <x v="0"/>
    <x v="6"/>
    <x v="4"/>
  </r>
  <r>
    <x v="1"/>
    <x v="0"/>
    <x v="3"/>
    <x v="4"/>
  </r>
  <r>
    <x v="1"/>
    <x v="0"/>
    <x v="3"/>
    <x v="4"/>
  </r>
  <r>
    <x v="1"/>
    <x v="0"/>
    <x v="0"/>
    <x v="5"/>
  </r>
  <r>
    <x v="1"/>
    <x v="0"/>
    <x v="0"/>
    <x v="9"/>
  </r>
  <r>
    <x v="1"/>
    <x v="0"/>
    <x v="0"/>
    <x v="9"/>
  </r>
  <r>
    <x v="1"/>
    <x v="0"/>
    <x v="0"/>
    <x v="4"/>
  </r>
  <r>
    <x v="1"/>
    <x v="0"/>
    <x v="0"/>
    <x v="4"/>
  </r>
  <r>
    <x v="1"/>
    <x v="0"/>
    <x v="1"/>
    <x v="7"/>
  </r>
  <r>
    <x v="1"/>
    <x v="0"/>
    <x v="5"/>
    <x v="10"/>
  </r>
  <r>
    <x v="1"/>
    <x v="1"/>
    <x v="6"/>
    <x v="7"/>
  </r>
  <r>
    <x v="1"/>
    <x v="1"/>
    <x v="6"/>
    <x v="7"/>
  </r>
  <r>
    <x v="1"/>
    <x v="0"/>
    <x v="1"/>
    <x v="3"/>
  </r>
  <r>
    <x v="1"/>
    <x v="0"/>
    <x v="4"/>
    <x v="9"/>
  </r>
  <r>
    <x v="1"/>
    <x v="1"/>
    <x v="0"/>
    <x v="4"/>
  </r>
  <r>
    <x v="1"/>
    <x v="0"/>
    <x v="1"/>
    <x v="0"/>
  </r>
  <r>
    <x v="1"/>
    <x v="0"/>
    <x v="0"/>
    <x v="10"/>
  </r>
  <r>
    <x v="1"/>
    <x v="1"/>
    <x v="6"/>
    <x v="3"/>
  </r>
  <r>
    <x v="1"/>
    <x v="0"/>
    <x v="5"/>
    <x v="10"/>
  </r>
  <r>
    <x v="1"/>
    <x v="0"/>
    <x v="5"/>
    <x v="10"/>
  </r>
  <r>
    <x v="1"/>
    <x v="0"/>
    <x v="1"/>
    <x v="5"/>
  </r>
  <r>
    <x v="1"/>
    <x v="1"/>
    <x v="1"/>
    <x v="5"/>
  </r>
  <r>
    <x v="1"/>
    <x v="0"/>
    <x v="1"/>
    <x v="1"/>
  </r>
  <r>
    <x v="1"/>
    <x v="2"/>
    <x v="0"/>
    <x v="1"/>
  </r>
  <r>
    <x v="1"/>
    <x v="0"/>
    <x v="6"/>
    <x v="9"/>
  </r>
  <r>
    <x v="1"/>
    <x v="0"/>
    <x v="6"/>
    <x v="9"/>
  </r>
  <r>
    <x v="1"/>
    <x v="0"/>
    <x v="1"/>
    <x v="6"/>
  </r>
  <r>
    <x v="1"/>
    <x v="0"/>
    <x v="1"/>
    <x v="6"/>
  </r>
  <r>
    <x v="1"/>
    <x v="0"/>
    <x v="5"/>
    <x v="1"/>
  </r>
  <r>
    <x v="1"/>
    <x v="0"/>
    <x v="0"/>
    <x v="5"/>
  </r>
  <r>
    <x v="1"/>
    <x v="0"/>
    <x v="6"/>
    <x v="10"/>
  </r>
  <r>
    <x v="1"/>
    <x v="0"/>
    <x v="1"/>
    <x v="4"/>
  </r>
  <r>
    <x v="1"/>
    <x v="0"/>
    <x v="1"/>
    <x v="4"/>
  </r>
  <r>
    <x v="1"/>
    <x v="0"/>
    <x v="5"/>
    <x v="5"/>
  </r>
  <r>
    <x v="1"/>
    <x v="0"/>
    <x v="1"/>
    <x v="10"/>
  </r>
  <r>
    <x v="1"/>
    <x v="0"/>
    <x v="1"/>
    <x v="0"/>
  </r>
  <r>
    <x v="1"/>
    <x v="0"/>
    <x v="1"/>
    <x v="7"/>
  </r>
  <r>
    <x v="1"/>
    <x v="0"/>
    <x v="1"/>
    <x v="7"/>
  </r>
  <r>
    <x v="1"/>
    <x v="0"/>
    <x v="1"/>
    <x v="10"/>
  </r>
  <r>
    <x v="1"/>
    <x v="0"/>
    <x v="5"/>
    <x v="10"/>
  </r>
  <r>
    <x v="1"/>
    <x v="2"/>
    <x v="5"/>
    <x v="10"/>
  </r>
  <r>
    <x v="1"/>
    <x v="0"/>
    <x v="0"/>
    <x v="10"/>
  </r>
  <r>
    <x v="1"/>
    <x v="0"/>
    <x v="0"/>
    <x v="10"/>
  </r>
  <r>
    <x v="1"/>
    <x v="0"/>
    <x v="1"/>
    <x v="7"/>
  </r>
  <r>
    <x v="1"/>
    <x v="0"/>
    <x v="1"/>
    <x v="10"/>
  </r>
  <r>
    <x v="1"/>
    <x v="0"/>
    <x v="1"/>
    <x v="9"/>
  </r>
  <r>
    <x v="1"/>
    <x v="1"/>
    <x v="1"/>
    <x v="9"/>
  </r>
  <r>
    <x v="1"/>
    <x v="0"/>
    <x v="3"/>
    <x v="0"/>
  </r>
  <r>
    <x v="1"/>
    <x v="0"/>
    <x v="0"/>
    <x v="4"/>
  </r>
  <r>
    <x v="1"/>
    <x v="1"/>
    <x v="0"/>
    <x v="4"/>
  </r>
  <r>
    <x v="1"/>
    <x v="0"/>
    <x v="0"/>
    <x v="0"/>
  </r>
  <r>
    <x v="1"/>
    <x v="0"/>
    <x v="7"/>
    <x v="5"/>
  </r>
  <r>
    <x v="1"/>
    <x v="0"/>
    <x v="3"/>
    <x v="6"/>
  </r>
  <r>
    <x v="1"/>
    <x v="0"/>
    <x v="0"/>
    <x v="1"/>
  </r>
  <r>
    <x v="1"/>
    <x v="0"/>
    <x v="1"/>
    <x v="0"/>
  </r>
  <r>
    <x v="1"/>
    <x v="0"/>
    <x v="0"/>
    <x v="9"/>
  </r>
  <r>
    <x v="1"/>
    <x v="0"/>
    <x v="1"/>
    <x v="4"/>
  </r>
  <r>
    <x v="1"/>
    <x v="0"/>
    <x v="1"/>
    <x v="4"/>
  </r>
  <r>
    <x v="1"/>
    <x v="0"/>
    <x v="6"/>
    <x v="5"/>
  </r>
  <r>
    <x v="1"/>
    <x v="1"/>
    <x v="8"/>
    <x v="4"/>
  </r>
  <r>
    <x v="1"/>
    <x v="0"/>
    <x v="0"/>
    <x v="10"/>
  </r>
  <r>
    <x v="1"/>
    <x v="0"/>
    <x v="0"/>
    <x v="1"/>
  </r>
  <r>
    <x v="1"/>
    <x v="0"/>
    <x v="1"/>
    <x v="1"/>
  </r>
  <r>
    <x v="1"/>
    <x v="0"/>
    <x v="1"/>
    <x v="1"/>
  </r>
  <r>
    <x v="1"/>
    <x v="0"/>
    <x v="0"/>
    <x v="3"/>
  </r>
  <r>
    <x v="1"/>
    <x v="0"/>
    <x v="6"/>
    <x v="5"/>
  </r>
  <r>
    <x v="1"/>
    <x v="0"/>
    <x v="0"/>
    <x v="3"/>
  </r>
  <r>
    <x v="1"/>
    <x v="0"/>
    <x v="5"/>
    <x v="9"/>
  </r>
  <r>
    <x v="1"/>
    <x v="0"/>
    <x v="4"/>
    <x v="6"/>
  </r>
  <r>
    <x v="1"/>
    <x v="0"/>
    <x v="1"/>
    <x v="9"/>
  </r>
  <r>
    <x v="1"/>
    <x v="0"/>
    <x v="1"/>
    <x v="5"/>
  </r>
  <r>
    <x v="1"/>
    <x v="0"/>
    <x v="0"/>
    <x v="10"/>
  </r>
  <r>
    <x v="1"/>
    <x v="0"/>
    <x v="1"/>
    <x v="5"/>
  </r>
  <r>
    <x v="1"/>
    <x v="0"/>
    <x v="1"/>
    <x v="7"/>
  </r>
  <r>
    <x v="1"/>
    <x v="1"/>
    <x v="1"/>
    <x v="7"/>
  </r>
  <r>
    <x v="1"/>
    <x v="0"/>
    <x v="1"/>
    <x v="7"/>
  </r>
  <r>
    <x v="1"/>
    <x v="1"/>
    <x v="1"/>
    <x v="3"/>
  </r>
  <r>
    <x v="1"/>
    <x v="0"/>
    <x v="6"/>
    <x v="5"/>
  </r>
  <r>
    <x v="1"/>
    <x v="0"/>
    <x v="1"/>
    <x v="1"/>
  </r>
  <r>
    <x v="1"/>
    <x v="0"/>
    <x v="1"/>
    <x v="1"/>
  </r>
  <r>
    <x v="1"/>
    <x v="0"/>
    <x v="0"/>
    <x v="5"/>
  </r>
  <r>
    <x v="1"/>
    <x v="0"/>
    <x v="0"/>
    <x v="5"/>
  </r>
  <r>
    <x v="1"/>
    <x v="0"/>
    <x v="1"/>
    <x v="5"/>
  </r>
  <r>
    <x v="1"/>
    <x v="0"/>
    <x v="0"/>
    <x v="6"/>
  </r>
  <r>
    <x v="1"/>
    <x v="0"/>
    <x v="6"/>
    <x v="10"/>
  </r>
  <r>
    <x v="1"/>
    <x v="0"/>
    <x v="1"/>
    <x v="4"/>
  </r>
  <r>
    <x v="1"/>
    <x v="0"/>
    <x v="6"/>
    <x v="5"/>
  </r>
  <r>
    <x v="1"/>
    <x v="0"/>
    <x v="6"/>
    <x v="5"/>
  </r>
  <r>
    <x v="1"/>
    <x v="0"/>
    <x v="6"/>
    <x v="5"/>
  </r>
  <r>
    <x v="1"/>
    <x v="0"/>
    <x v="1"/>
    <x v="9"/>
  </r>
  <r>
    <x v="1"/>
    <x v="0"/>
    <x v="0"/>
    <x v="3"/>
  </r>
  <r>
    <x v="1"/>
    <x v="0"/>
    <x v="0"/>
    <x v="3"/>
  </r>
  <r>
    <x v="1"/>
    <x v="1"/>
    <x v="1"/>
    <x v="6"/>
  </r>
  <r>
    <x v="1"/>
    <x v="0"/>
    <x v="6"/>
    <x v="9"/>
  </r>
  <r>
    <x v="1"/>
    <x v="1"/>
    <x v="6"/>
    <x v="9"/>
  </r>
  <r>
    <x v="1"/>
    <x v="0"/>
    <x v="1"/>
    <x v="4"/>
  </r>
  <r>
    <x v="1"/>
    <x v="0"/>
    <x v="1"/>
    <x v="1"/>
  </r>
  <r>
    <x v="1"/>
    <x v="0"/>
    <x v="1"/>
    <x v="3"/>
  </r>
  <r>
    <x v="1"/>
    <x v="0"/>
    <x v="0"/>
    <x v="10"/>
  </r>
  <r>
    <x v="1"/>
    <x v="0"/>
    <x v="0"/>
    <x v="10"/>
  </r>
  <r>
    <x v="1"/>
    <x v="0"/>
    <x v="1"/>
    <x v="10"/>
  </r>
  <r>
    <x v="1"/>
    <x v="0"/>
    <x v="1"/>
    <x v="10"/>
  </r>
  <r>
    <x v="1"/>
    <x v="0"/>
    <x v="0"/>
    <x v="5"/>
  </r>
  <r>
    <x v="1"/>
    <x v="1"/>
    <x v="0"/>
    <x v="7"/>
  </r>
  <r>
    <x v="1"/>
    <x v="1"/>
    <x v="5"/>
    <x v="10"/>
  </r>
  <r>
    <x v="1"/>
    <x v="0"/>
    <x v="1"/>
    <x v="3"/>
  </r>
  <r>
    <x v="1"/>
    <x v="0"/>
    <x v="1"/>
    <x v="3"/>
  </r>
  <r>
    <x v="1"/>
    <x v="1"/>
    <x v="8"/>
    <x v="10"/>
  </r>
  <r>
    <x v="1"/>
    <x v="0"/>
    <x v="0"/>
    <x v="4"/>
  </r>
  <r>
    <x v="1"/>
    <x v="0"/>
    <x v="6"/>
    <x v="10"/>
  </r>
  <r>
    <x v="1"/>
    <x v="0"/>
    <x v="0"/>
    <x v="1"/>
  </r>
  <r>
    <x v="1"/>
    <x v="0"/>
    <x v="1"/>
    <x v="9"/>
  </r>
  <r>
    <x v="1"/>
    <x v="0"/>
    <x v="1"/>
    <x v="9"/>
  </r>
  <r>
    <x v="1"/>
    <x v="0"/>
    <x v="0"/>
    <x v="4"/>
  </r>
  <r>
    <x v="1"/>
    <x v="0"/>
    <x v="1"/>
    <x v="4"/>
  </r>
  <r>
    <x v="1"/>
    <x v="0"/>
    <x v="1"/>
    <x v="3"/>
  </r>
  <r>
    <x v="1"/>
    <x v="0"/>
    <x v="0"/>
    <x v="4"/>
  </r>
  <r>
    <x v="1"/>
    <x v="0"/>
    <x v="0"/>
    <x v="10"/>
  </r>
  <r>
    <x v="1"/>
    <x v="0"/>
    <x v="5"/>
    <x v="3"/>
  </r>
  <r>
    <x v="1"/>
    <x v="0"/>
    <x v="5"/>
    <x v="3"/>
  </r>
  <r>
    <x v="1"/>
    <x v="0"/>
    <x v="5"/>
    <x v="3"/>
  </r>
  <r>
    <x v="1"/>
    <x v="0"/>
    <x v="1"/>
    <x v="0"/>
  </r>
  <r>
    <x v="1"/>
    <x v="0"/>
    <x v="1"/>
    <x v="0"/>
  </r>
  <r>
    <x v="1"/>
    <x v="0"/>
    <x v="4"/>
    <x v="4"/>
  </r>
  <r>
    <x v="1"/>
    <x v="0"/>
    <x v="1"/>
    <x v="3"/>
  </r>
  <r>
    <x v="1"/>
    <x v="0"/>
    <x v="0"/>
    <x v="9"/>
  </r>
  <r>
    <x v="1"/>
    <x v="2"/>
    <x v="5"/>
    <x v="4"/>
  </r>
  <r>
    <x v="1"/>
    <x v="0"/>
    <x v="3"/>
    <x v="10"/>
  </r>
  <r>
    <x v="1"/>
    <x v="0"/>
    <x v="3"/>
    <x v="10"/>
  </r>
  <r>
    <x v="1"/>
    <x v="0"/>
    <x v="0"/>
    <x v="9"/>
  </r>
  <r>
    <x v="1"/>
    <x v="1"/>
    <x v="0"/>
    <x v="9"/>
  </r>
  <r>
    <x v="1"/>
    <x v="0"/>
    <x v="0"/>
    <x v="4"/>
  </r>
  <r>
    <x v="1"/>
    <x v="0"/>
    <x v="3"/>
    <x v="5"/>
  </r>
  <r>
    <x v="1"/>
    <x v="0"/>
    <x v="3"/>
    <x v="5"/>
  </r>
  <r>
    <x v="1"/>
    <x v="0"/>
    <x v="3"/>
    <x v="5"/>
  </r>
  <r>
    <x v="1"/>
    <x v="0"/>
    <x v="1"/>
    <x v="9"/>
  </r>
  <r>
    <x v="1"/>
    <x v="0"/>
    <x v="1"/>
    <x v="1"/>
  </r>
  <r>
    <x v="1"/>
    <x v="0"/>
    <x v="1"/>
    <x v="1"/>
  </r>
  <r>
    <x v="1"/>
    <x v="0"/>
    <x v="4"/>
    <x v="5"/>
  </r>
  <r>
    <x v="1"/>
    <x v="0"/>
    <x v="1"/>
    <x v="0"/>
  </r>
  <r>
    <x v="1"/>
    <x v="1"/>
    <x v="5"/>
    <x v="7"/>
  </r>
  <r>
    <x v="1"/>
    <x v="0"/>
    <x v="1"/>
    <x v="10"/>
  </r>
  <r>
    <x v="1"/>
    <x v="0"/>
    <x v="1"/>
    <x v="0"/>
  </r>
  <r>
    <x v="1"/>
    <x v="1"/>
    <x v="7"/>
    <x v="9"/>
  </r>
  <r>
    <x v="1"/>
    <x v="1"/>
    <x v="0"/>
    <x v="7"/>
  </r>
  <r>
    <x v="1"/>
    <x v="0"/>
    <x v="0"/>
    <x v="10"/>
  </r>
  <r>
    <x v="1"/>
    <x v="0"/>
    <x v="1"/>
    <x v="9"/>
  </r>
  <r>
    <x v="1"/>
    <x v="0"/>
    <x v="6"/>
    <x v="1"/>
  </r>
  <r>
    <x v="1"/>
    <x v="0"/>
    <x v="6"/>
    <x v="1"/>
  </r>
  <r>
    <x v="1"/>
    <x v="2"/>
    <x v="5"/>
    <x v="9"/>
  </r>
  <r>
    <x v="1"/>
    <x v="0"/>
    <x v="0"/>
    <x v="3"/>
  </r>
  <r>
    <x v="1"/>
    <x v="0"/>
    <x v="6"/>
    <x v="0"/>
  </r>
  <r>
    <x v="1"/>
    <x v="0"/>
    <x v="6"/>
    <x v="0"/>
  </r>
  <r>
    <x v="1"/>
    <x v="2"/>
    <x v="6"/>
    <x v="10"/>
  </r>
  <r>
    <x v="1"/>
    <x v="1"/>
    <x v="8"/>
    <x v="10"/>
  </r>
  <r>
    <x v="1"/>
    <x v="1"/>
    <x v="8"/>
    <x v="10"/>
  </r>
  <r>
    <x v="1"/>
    <x v="0"/>
    <x v="0"/>
    <x v="10"/>
  </r>
  <r>
    <x v="1"/>
    <x v="0"/>
    <x v="6"/>
    <x v="1"/>
  </r>
  <r>
    <x v="1"/>
    <x v="1"/>
    <x v="6"/>
    <x v="1"/>
  </r>
  <r>
    <x v="1"/>
    <x v="0"/>
    <x v="4"/>
    <x v="1"/>
  </r>
  <r>
    <x v="1"/>
    <x v="0"/>
    <x v="4"/>
    <x v="1"/>
  </r>
  <r>
    <x v="1"/>
    <x v="1"/>
    <x v="2"/>
    <x v="1"/>
  </r>
  <r>
    <x v="1"/>
    <x v="2"/>
    <x v="2"/>
    <x v="1"/>
  </r>
  <r>
    <x v="1"/>
    <x v="1"/>
    <x v="2"/>
    <x v="1"/>
  </r>
  <r>
    <x v="1"/>
    <x v="0"/>
    <x v="1"/>
    <x v="1"/>
  </r>
  <r>
    <x v="1"/>
    <x v="2"/>
    <x v="6"/>
    <x v="0"/>
  </r>
  <r>
    <x v="1"/>
    <x v="0"/>
    <x v="6"/>
    <x v="10"/>
  </r>
  <r>
    <x v="1"/>
    <x v="0"/>
    <x v="1"/>
    <x v="7"/>
  </r>
  <r>
    <x v="1"/>
    <x v="0"/>
    <x v="1"/>
    <x v="7"/>
  </r>
  <r>
    <x v="1"/>
    <x v="1"/>
    <x v="1"/>
    <x v="10"/>
  </r>
  <r>
    <x v="1"/>
    <x v="0"/>
    <x v="1"/>
    <x v="10"/>
  </r>
  <r>
    <x v="1"/>
    <x v="0"/>
    <x v="1"/>
    <x v="10"/>
  </r>
  <r>
    <x v="1"/>
    <x v="1"/>
    <x v="1"/>
    <x v="4"/>
  </r>
  <r>
    <x v="1"/>
    <x v="0"/>
    <x v="1"/>
    <x v="1"/>
  </r>
  <r>
    <x v="1"/>
    <x v="1"/>
    <x v="1"/>
    <x v="1"/>
  </r>
  <r>
    <x v="1"/>
    <x v="1"/>
    <x v="1"/>
    <x v="1"/>
  </r>
  <r>
    <x v="1"/>
    <x v="0"/>
    <x v="1"/>
    <x v="1"/>
  </r>
  <r>
    <x v="1"/>
    <x v="0"/>
    <x v="1"/>
    <x v="4"/>
  </r>
  <r>
    <x v="1"/>
    <x v="2"/>
    <x v="1"/>
    <x v="4"/>
  </r>
  <r>
    <x v="1"/>
    <x v="0"/>
    <x v="1"/>
    <x v="4"/>
  </r>
  <r>
    <x v="1"/>
    <x v="0"/>
    <x v="1"/>
    <x v="4"/>
  </r>
  <r>
    <x v="1"/>
    <x v="2"/>
    <x v="1"/>
    <x v="4"/>
  </r>
  <r>
    <x v="1"/>
    <x v="2"/>
    <x v="1"/>
    <x v="4"/>
  </r>
  <r>
    <x v="1"/>
    <x v="0"/>
    <x v="1"/>
    <x v="4"/>
  </r>
  <r>
    <x v="1"/>
    <x v="1"/>
    <x v="1"/>
    <x v="4"/>
  </r>
  <r>
    <x v="1"/>
    <x v="0"/>
    <x v="1"/>
    <x v="4"/>
  </r>
  <r>
    <x v="1"/>
    <x v="0"/>
    <x v="1"/>
    <x v="4"/>
  </r>
  <r>
    <x v="1"/>
    <x v="1"/>
    <x v="5"/>
    <x v="9"/>
  </r>
  <r>
    <x v="1"/>
    <x v="1"/>
    <x v="1"/>
    <x v="6"/>
  </r>
  <r>
    <x v="1"/>
    <x v="2"/>
    <x v="1"/>
    <x v="6"/>
  </r>
  <r>
    <x v="1"/>
    <x v="0"/>
    <x v="1"/>
    <x v="4"/>
  </r>
  <r>
    <x v="1"/>
    <x v="1"/>
    <x v="0"/>
    <x v="5"/>
  </r>
  <r>
    <x v="1"/>
    <x v="0"/>
    <x v="0"/>
    <x v="5"/>
  </r>
  <r>
    <x v="1"/>
    <x v="1"/>
    <x v="0"/>
    <x v="5"/>
  </r>
  <r>
    <x v="1"/>
    <x v="0"/>
    <x v="0"/>
    <x v="10"/>
  </r>
  <r>
    <x v="1"/>
    <x v="0"/>
    <x v="0"/>
    <x v="10"/>
  </r>
  <r>
    <x v="1"/>
    <x v="0"/>
    <x v="5"/>
    <x v="9"/>
  </r>
  <r>
    <x v="1"/>
    <x v="1"/>
    <x v="5"/>
    <x v="9"/>
  </r>
  <r>
    <x v="1"/>
    <x v="0"/>
    <x v="0"/>
    <x v="10"/>
  </r>
  <r>
    <x v="1"/>
    <x v="2"/>
    <x v="1"/>
    <x v="0"/>
  </r>
  <r>
    <x v="1"/>
    <x v="1"/>
    <x v="0"/>
    <x v="3"/>
  </r>
  <r>
    <x v="1"/>
    <x v="0"/>
    <x v="0"/>
    <x v="10"/>
  </r>
  <r>
    <x v="1"/>
    <x v="0"/>
    <x v="1"/>
    <x v="10"/>
  </r>
  <r>
    <x v="1"/>
    <x v="0"/>
    <x v="5"/>
    <x v="7"/>
  </r>
  <r>
    <x v="1"/>
    <x v="0"/>
    <x v="3"/>
    <x v="1"/>
  </r>
  <r>
    <x v="1"/>
    <x v="0"/>
    <x v="3"/>
    <x v="1"/>
  </r>
  <r>
    <x v="1"/>
    <x v="0"/>
    <x v="0"/>
    <x v="9"/>
  </r>
  <r>
    <x v="1"/>
    <x v="1"/>
    <x v="0"/>
    <x v="1"/>
  </r>
  <r>
    <x v="1"/>
    <x v="0"/>
    <x v="1"/>
    <x v="5"/>
  </r>
  <r>
    <x v="1"/>
    <x v="0"/>
    <x v="1"/>
    <x v="5"/>
  </r>
  <r>
    <x v="1"/>
    <x v="2"/>
    <x v="1"/>
    <x v="10"/>
  </r>
  <r>
    <x v="1"/>
    <x v="1"/>
    <x v="8"/>
    <x v="7"/>
  </r>
  <r>
    <x v="1"/>
    <x v="0"/>
    <x v="1"/>
    <x v="7"/>
  </r>
  <r>
    <x v="1"/>
    <x v="0"/>
    <x v="0"/>
    <x v="9"/>
  </r>
  <r>
    <x v="1"/>
    <x v="0"/>
    <x v="0"/>
    <x v="9"/>
  </r>
  <r>
    <x v="1"/>
    <x v="0"/>
    <x v="6"/>
    <x v="4"/>
  </r>
  <r>
    <x v="1"/>
    <x v="1"/>
    <x v="0"/>
    <x v="4"/>
  </r>
  <r>
    <x v="1"/>
    <x v="0"/>
    <x v="0"/>
    <x v="4"/>
  </r>
  <r>
    <x v="1"/>
    <x v="1"/>
    <x v="0"/>
    <x v="4"/>
  </r>
  <r>
    <x v="1"/>
    <x v="0"/>
    <x v="6"/>
    <x v="1"/>
  </r>
  <r>
    <x v="1"/>
    <x v="0"/>
    <x v="1"/>
    <x v="10"/>
  </r>
  <r>
    <x v="1"/>
    <x v="0"/>
    <x v="1"/>
    <x v="10"/>
  </r>
  <r>
    <x v="1"/>
    <x v="1"/>
    <x v="5"/>
    <x v="1"/>
  </r>
  <r>
    <x v="1"/>
    <x v="0"/>
    <x v="1"/>
    <x v="1"/>
  </r>
  <r>
    <x v="1"/>
    <x v="0"/>
    <x v="1"/>
    <x v="1"/>
  </r>
  <r>
    <x v="1"/>
    <x v="1"/>
    <x v="1"/>
    <x v="1"/>
  </r>
  <r>
    <x v="1"/>
    <x v="0"/>
    <x v="1"/>
    <x v="1"/>
  </r>
  <r>
    <x v="1"/>
    <x v="1"/>
    <x v="1"/>
    <x v="1"/>
  </r>
  <r>
    <x v="1"/>
    <x v="0"/>
    <x v="1"/>
    <x v="10"/>
  </r>
  <r>
    <x v="1"/>
    <x v="1"/>
    <x v="8"/>
    <x v="0"/>
  </r>
  <r>
    <x v="1"/>
    <x v="0"/>
    <x v="1"/>
    <x v="10"/>
  </r>
  <r>
    <x v="1"/>
    <x v="1"/>
    <x v="1"/>
    <x v="10"/>
  </r>
  <r>
    <x v="1"/>
    <x v="0"/>
    <x v="1"/>
    <x v="4"/>
  </r>
  <r>
    <x v="1"/>
    <x v="0"/>
    <x v="1"/>
    <x v="4"/>
  </r>
  <r>
    <x v="1"/>
    <x v="1"/>
    <x v="1"/>
    <x v="4"/>
  </r>
  <r>
    <x v="1"/>
    <x v="0"/>
    <x v="1"/>
    <x v="10"/>
  </r>
  <r>
    <x v="1"/>
    <x v="0"/>
    <x v="1"/>
    <x v="10"/>
  </r>
  <r>
    <x v="1"/>
    <x v="1"/>
    <x v="1"/>
    <x v="10"/>
  </r>
  <r>
    <x v="1"/>
    <x v="2"/>
    <x v="1"/>
    <x v="10"/>
  </r>
  <r>
    <x v="1"/>
    <x v="1"/>
    <x v="1"/>
    <x v="10"/>
  </r>
  <r>
    <x v="1"/>
    <x v="2"/>
    <x v="1"/>
    <x v="4"/>
  </r>
  <r>
    <x v="1"/>
    <x v="0"/>
    <x v="0"/>
    <x v="9"/>
  </r>
  <r>
    <x v="1"/>
    <x v="2"/>
    <x v="0"/>
    <x v="9"/>
  </r>
  <r>
    <x v="1"/>
    <x v="1"/>
    <x v="0"/>
    <x v="9"/>
  </r>
  <r>
    <x v="1"/>
    <x v="0"/>
    <x v="4"/>
    <x v="1"/>
  </r>
  <r>
    <x v="1"/>
    <x v="0"/>
    <x v="0"/>
    <x v="5"/>
  </r>
  <r>
    <x v="1"/>
    <x v="0"/>
    <x v="4"/>
    <x v="10"/>
  </r>
  <r>
    <x v="1"/>
    <x v="1"/>
    <x v="0"/>
    <x v="10"/>
  </r>
  <r>
    <x v="1"/>
    <x v="0"/>
    <x v="1"/>
    <x v="10"/>
  </r>
  <r>
    <x v="1"/>
    <x v="1"/>
    <x v="1"/>
    <x v="1"/>
  </r>
  <r>
    <x v="1"/>
    <x v="0"/>
    <x v="1"/>
    <x v="7"/>
  </r>
  <r>
    <x v="1"/>
    <x v="0"/>
    <x v="1"/>
    <x v="7"/>
  </r>
  <r>
    <x v="1"/>
    <x v="1"/>
    <x v="1"/>
    <x v="7"/>
  </r>
  <r>
    <x v="1"/>
    <x v="1"/>
    <x v="4"/>
    <x v="4"/>
  </r>
  <r>
    <x v="1"/>
    <x v="0"/>
    <x v="0"/>
    <x v="10"/>
  </r>
  <r>
    <x v="1"/>
    <x v="1"/>
    <x v="0"/>
    <x v="10"/>
  </r>
  <r>
    <x v="1"/>
    <x v="0"/>
    <x v="5"/>
    <x v="10"/>
  </r>
  <r>
    <x v="1"/>
    <x v="0"/>
    <x v="4"/>
    <x v="10"/>
  </r>
  <r>
    <x v="1"/>
    <x v="0"/>
    <x v="1"/>
    <x v="7"/>
  </r>
  <r>
    <x v="1"/>
    <x v="0"/>
    <x v="1"/>
    <x v="7"/>
  </r>
  <r>
    <x v="1"/>
    <x v="0"/>
    <x v="1"/>
    <x v="7"/>
  </r>
  <r>
    <x v="1"/>
    <x v="0"/>
    <x v="1"/>
    <x v="7"/>
  </r>
  <r>
    <x v="1"/>
    <x v="0"/>
    <x v="0"/>
    <x v="9"/>
  </r>
  <r>
    <x v="1"/>
    <x v="2"/>
    <x v="0"/>
    <x v="9"/>
  </r>
  <r>
    <x v="1"/>
    <x v="0"/>
    <x v="1"/>
    <x v="3"/>
  </r>
  <r>
    <x v="1"/>
    <x v="1"/>
    <x v="1"/>
    <x v="3"/>
  </r>
  <r>
    <x v="1"/>
    <x v="1"/>
    <x v="2"/>
    <x v="4"/>
  </r>
  <r>
    <x v="1"/>
    <x v="2"/>
    <x v="0"/>
    <x v="5"/>
  </r>
  <r>
    <x v="1"/>
    <x v="1"/>
    <x v="7"/>
    <x v="0"/>
  </r>
  <r>
    <x v="1"/>
    <x v="1"/>
    <x v="3"/>
    <x v="10"/>
  </r>
  <r>
    <x v="1"/>
    <x v="1"/>
    <x v="3"/>
    <x v="10"/>
  </r>
  <r>
    <x v="1"/>
    <x v="1"/>
    <x v="2"/>
    <x v="5"/>
  </r>
  <r>
    <x v="1"/>
    <x v="2"/>
    <x v="0"/>
    <x v="9"/>
  </r>
  <r>
    <x v="1"/>
    <x v="0"/>
    <x v="0"/>
    <x v="9"/>
  </r>
  <r>
    <x v="1"/>
    <x v="0"/>
    <x v="0"/>
    <x v="5"/>
  </r>
  <r>
    <x v="1"/>
    <x v="0"/>
    <x v="0"/>
    <x v="5"/>
  </r>
  <r>
    <x v="1"/>
    <x v="1"/>
    <x v="0"/>
    <x v="5"/>
  </r>
  <r>
    <x v="1"/>
    <x v="2"/>
    <x v="0"/>
    <x v="5"/>
  </r>
  <r>
    <x v="1"/>
    <x v="1"/>
    <x v="0"/>
    <x v="5"/>
  </r>
  <r>
    <x v="1"/>
    <x v="0"/>
    <x v="0"/>
    <x v="5"/>
  </r>
  <r>
    <x v="1"/>
    <x v="0"/>
    <x v="0"/>
    <x v="5"/>
  </r>
  <r>
    <x v="1"/>
    <x v="0"/>
    <x v="0"/>
    <x v="5"/>
  </r>
  <r>
    <x v="1"/>
    <x v="0"/>
    <x v="0"/>
    <x v="1"/>
  </r>
  <r>
    <x v="1"/>
    <x v="1"/>
    <x v="1"/>
    <x v="9"/>
  </r>
  <r>
    <x v="1"/>
    <x v="1"/>
    <x v="1"/>
    <x v="9"/>
  </r>
  <r>
    <x v="1"/>
    <x v="0"/>
    <x v="1"/>
    <x v="9"/>
  </r>
  <r>
    <x v="1"/>
    <x v="0"/>
    <x v="5"/>
    <x v="10"/>
  </r>
  <r>
    <x v="1"/>
    <x v="1"/>
    <x v="5"/>
    <x v="10"/>
  </r>
  <r>
    <x v="1"/>
    <x v="0"/>
    <x v="0"/>
    <x v="4"/>
  </r>
  <r>
    <x v="1"/>
    <x v="1"/>
    <x v="0"/>
    <x v="4"/>
  </r>
  <r>
    <x v="1"/>
    <x v="1"/>
    <x v="0"/>
    <x v="4"/>
  </r>
  <r>
    <x v="1"/>
    <x v="1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1"/>
    <x v="1"/>
    <x v="1"/>
  </r>
  <r>
    <x v="1"/>
    <x v="1"/>
    <x v="1"/>
    <x v="1"/>
  </r>
  <r>
    <x v="1"/>
    <x v="0"/>
    <x v="5"/>
    <x v="6"/>
  </r>
  <r>
    <x v="1"/>
    <x v="0"/>
    <x v="1"/>
    <x v="10"/>
  </r>
  <r>
    <x v="1"/>
    <x v="0"/>
    <x v="1"/>
    <x v="10"/>
  </r>
  <r>
    <x v="1"/>
    <x v="1"/>
    <x v="4"/>
    <x v="10"/>
  </r>
  <r>
    <x v="1"/>
    <x v="0"/>
    <x v="0"/>
    <x v="10"/>
  </r>
  <r>
    <x v="1"/>
    <x v="0"/>
    <x v="0"/>
    <x v="10"/>
  </r>
  <r>
    <x v="1"/>
    <x v="0"/>
    <x v="0"/>
    <x v="10"/>
  </r>
  <r>
    <x v="1"/>
    <x v="0"/>
    <x v="1"/>
    <x v="10"/>
  </r>
  <r>
    <x v="1"/>
    <x v="0"/>
    <x v="1"/>
    <x v="10"/>
  </r>
  <r>
    <x v="1"/>
    <x v="1"/>
    <x v="1"/>
    <x v="5"/>
  </r>
  <r>
    <x v="1"/>
    <x v="0"/>
    <x v="1"/>
    <x v="5"/>
  </r>
  <r>
    <x v="1"/>
    <x v="1"/>
    <x v="1"/>
    <x v="10"/>
  </r>
  <r>
    <x v="1"/>
    <x v="1"/>
    <x v="1"/>
    <x v="10"/>
  </r>
  <r>
    <x v="1"/>
    <x v="1"/>
    <x v="1"/>
    <x v="10"/>
  </r>
  <r>
    <x v="1"/>
    <x v="0"/>
    <x v="5"/>
    <x v="4"/>
  </r>
  <r>
    <x v="1"/>
    <x v="0"/>
    <x v="5"/>
    <x v="4"/>
  </r>
  <r>
    <x v="1"/>
    <x v="0"/>
    <x v="1"/>
    <x v="1"/>
  </r>
  <r>
    <x v="1"/>
    <x v="0"/>
    <x v="1"/>
    <x v="1"/>
  </r>
  <r>
    <x v="1"/>
    <x v="0"/>
    <x v="1"/>
    <x v="6"/>
  </r>
  <r>
    <x v="1"/>
    <x v="0"/>
    <x v="1"/>
    <x v="5"/>
  </r>
  <r>
    <x v="1"/>
    <x v="0"/>
    <x v="1"/>
    <x v="5"/>
  </r>
  <r>
    <x v="1"/>
    <x v="0"/>
    <x v="1"/>
    <x v="5"/>
  </r>
  <r>
    <x v="1"/>
    <x v="1"/>
    <x v="1"/>
    <x v="4"/>
  </r>
  <r>
    <x v="1"/>
    <x v="1"/>
    <x v="1"/>
    <x v="4"/>
  </r>
  <r>
    <x v="1"/>
    <x v="1"/>
    <x v="1"/>
    <x v="4"/>
  </r>
  <r>
    <x v="1"/>
    <x v="2"/>
    <x v="1"/>
    <x v="9"/>
  </r>
  <r>
    <x v="1"/>
    <x v="1"/>
    <x v="2"/>
    <x v="6"/>
  </r>
  <r>
    <x v="1"/>
    <x v="1"/>
    <x v="1"/>
    <x v="10"/>
  </r>
  <r>
    <x v="1"/>
    <x v="0"/>
    <x v="1"/>
    <x v="10"/>
  </r>
  <r>
    <x v="1"/>
    <x v="0"/>
    <x v="1"/>
    <x v="10"/>
  </r>
  <r>
    <x v="1"/>
    <x v="0"/>
    <x v="1"/>
    <x v="4"/>
  </r>
  <r>
    <x v="1"/>
    <x v="0"/>
    <x v="1"/>
    <x v="4"/>
  </r>
  <r>
    <x v="1"/>
    <x v="2"/>
    <x v="1"/>
    <x v="0"/>
  </r>
  <r>
    <x v="1"/>
    <x v="1"/>
    <x v="2"/>
    <x v="4"/>
  </r>
  <r>
    <x v="1"/>
    <x v="1"/>
    <x v="2"/>
    <x v="4"/>
  </r>
  <r>
    <x v="1"/>
    <x v="1"/>
    <x v="2"/>
    <x v="4"/>
  </r>
  <r>
    <x v="1"/>
    <x v="0"/>
    <x v="3"/>
    <x v="6"/>
  </r>
  <r>
    <x v="1"/>
    <x v="0"/>
    <x v="3"/>
    <x v="6"/>
  </r>
  <r>
    <x v="1"/>
    <x v="1"/>
    <x v="3"/>
    <x v="6"/>
  </r>
  <r>
    <x v="1"/>
    <x v="1"/>
    <x v="3"/>
    <x v="6"/>
  </r>
  <r>
    <x v="1"/>
    <x v="1"/>
    <x v="0"/>
    <x v="1"/>
  </r>
  <r>
    <x v="1"/>
    <x v="0"/>
    <x v="1"/>
    <x v="9"/>
  </r>
  <r>
    <x v="1"/>
    <x v="2"/>
    <x v="1"/>
    <x v="9"/>
  </r>
  <r>
    <x v="1"/>
    <x v="1"/>
    <x v="1"/>
    <x v="9"/>
  </r>
  <r>
    <x v="1"/>
    <x v="1"/>
    <x v="1"/>
    <x v="9"/>
  </r>
  <r>
    <x v="1"/>
    <x v="1"/>
    <x v="7"/>
    <x v="7"/>
  </r>
  <r>
    <x v="1"/>
    <x v="1"/>
    <x v="0"/>
    <x v="1"/>
  </r>
  <r>
    <x v="1"/>
    <x v="0"/>
    <x v="0"/>
    <x v="4"/>
  </r>
  <r>
    <x v="1"/>
    <x v="0"/>
    <x v="0"/>
    <x v="4"/>
  </r>
  <r>
    <x v="1"/>
    <x v="1"/>
    <x v="0"/>
    <x v="4"/>
  </r>
  <r>
    <x v="1"/>
    <x v="0"/>
    <x v="0"/>
    <x v="4"/>
  </r>
  <r>
    <x v="1"/>
    <x v="0"/>
    <x v="0"/>
    <x v="4"/>
  </r>
  <r>
    <x v="1"/>
    <x v="0"/>
    <x v="1"/>
    <x v="3"/>
  </r>
  <r>
    <x v="1"/>
    <x v="0"/>
    <x v="1"/>
    <x v="10"/>
  </r>
  <r>
    <x v="1"/>
    <x v="1"/>
    <x v="1"/>
    <x v="10"/>
  </r>
  <r>
    <x v="1"/>
    <x v="1"/>
    <x v="1"/>
    <x v="10"/>
  </r>
  <r>
    <x v="1"/>
    <x v="1"/>
    <x v="1"/>
    <x v="10"/>
  </r>
  <r>
    <x v="1"/>
    <x v="0"/>
    <x v="1"/>
    <x v="10"/>
  </r>
  <r>
    <x v="1"/>
    <x v="0"/>
    <x v="1"/>
    <x v="10"/>
  </r>
  <r>
    <x v="1"/>
    <x v="2"/>
    <x v="1"/>
    <x v="10"/>
  </r>
  <r>
    <x v="1"/>
    <x v="0"/>
    <x v="1"/>
    <x v="10"/>
  </r>
  <r>
    <x v="1"/>
    <x v="0"/>
    <x v="1"/>
    <x v="10"/>
  </r>
  <r>
    <x v="1"/>
    <x v="0"/>
    <x v="1"/>
    <x v="10"/>
  </r>
  <r>
    <x v="1"/>
    <x v="0"/>
    <x v="1"/>
    <x v="10"/>
  </r>
  <r>
    <x v="1"/>
    <x v="0"/>
    <x v="1"/>
    <x v="10"/>
  </r>
  <r>
    <x v="1"/>
    <x v="0"/>
    <x v="3"/>
    <x v="1"/>
  </r>
  <r>
    <x v="1"/>
    <x v="0"/>
    <x v="3"/>
    <x v="1"/>
  </r>
  <r>
    <x v="1"/>
    <x v="0"/>
    <x v="3"/>
    <x v="1"/>
  </r>
  <r>
    <x v="1"/>
    <x v="0"/>
    <x v="3"/>
    <x v="1"/>
  </r>
  <r>
    <x v="1"/>
    <x v="0"/>
    <x v="1"/>
    <x v="9"/>
  </r>
  <r>
    <x v="1"/>
    <x v="0"/>
    <x v="1"/>
    <x v="9"/>
  </r>
  <r>
    <x v="1"/>
    <x v="2"/>
    <x v="1"/>
    <x v="7"/>
  </r>
  <r>
    <x v="1"/>
    <x v="0"/>
    <x v="0"/>
    <x v="9"/>
  </r>
  <r>
    <x v="1"/>
    <x v="1"/>
    <x v="1"/>
    <x v="1"/>
  </r>
  <r>
    <x v="1"/>
    <x v="1"/>
    <x v="1"/>
    <x v="1"/>
  </r>
  <r>
    <x v="1"/>
    <x v="0"/>
    <x v="1"/>
    <x v="1"/>
  </r>
  <r>
    <x v="1"/>
    <x v="0"/>
    <x v="1"/>
    <x v="1"/>
  </r>
  <r>
    <x v="1"/>
    <x v="0"/>
    <x v="0"/>
    <x v="7"/>
  </r>
  <r>
    <x v="1"/>
    <x v="0"/>
    <x v="0"/>
    <x v="7"/>
  </r>
  <r>
    <x v="1"/>
    <x v="0"/>
    <x v="0"/>
    <x v="7"/>
  </r>
  <r>
    <x v="1"/>
    <x v="0"/>
    <x v="0"/>
    <x v="7"/>
  </r>
  <r>
    <x v="1"/>
    <x v="0"/>
    <x v="7"/>
    <x v="1"/>
  </r>
  <r>
    <x v="1"/>
    <x v="1"/>
    <x v="7"/>
    <x v="1"/>
  </r>
  <r>
    <x v="1"/>
    <x v="0"/>
    <x v="7"/>
    <x v="1"/>
  </r>
  <r>
    <x v="1"/>
    <x v="1"/>
    <x v="7"/>
    <x v="1"/>
  </r>
  <r>
    <x v="1"/>
    <x v="0"/>
    <x v="1"/>
    <x v="10"/>
  </r>
  <r>
    <x v="1"/>
    <x v="0"/>
    <x v="1"/>
    <x v="10"/>
  </r>
  <r>
    <x v="1"/>
    <x v="0"/>
    <x v="1"/>
    <x v="10"/>
  </r>
  <r>
    <x v="1"/>
    <x v="1"/>
    <x v="0"/>
    <x v="10"/>
  </r>
  <r>
    <x v="1"/>
    <x v="1"/>
    <x v="1"/>
    <x v="10"/>
  </r>
  <r>
    <x v="1"/>
    <x v="2"/>
    <x v="1"/>
    <x v="7"/>
  </r>
  <r>
    <x v="1"/>
    <x v="1"/>
    <x v="1"/>
    <x v="5"/>
  </r>
  <r>
    <x v="1"/>
    <x v="0"/>
    <x v="5"/>
    <x v="0"/>
  </r>
  <r>
    <x v="1"/>
    <x v="0"/>
    <x v="5"/>
    <x v="0"/>
  </r>
  <r>
    <x v="1"/>
    <x v="1"/>
    <x v="5"/>
    <x v="0"/>
  </r>
  <r>
    <x v="1"/>
    <x v="1"/>
    <x v="1"/>
    <x v="3"/>
  </r>
  <r>
    <x v="1"/>
    <x v="0"/>
    <x v="1"/>
    <x v="1"/>
  </r>
  <r>
    <x v="1"/>
    <x v="0"/>
    <x v="0"/>
    <x v="9"/>
  </r>
  <r>
    <x v="1"/>
    <x v="0"/>
    <x v="0"/>
    <x v="9"/>
  </r>
  <r>
    <x v="1"/>
    <x v="0"/>
    <x v="0"/>
    <x v="10"/>
  </r>
  <r>
    <x v="1"/>
    <x v="1"/>
    <x v="0"/>
    <x v="10"/>
  </r>
  <r>
    <x v="1"/>
    <x v="0"/>
    <x v="0"/>
    <x v="10"/>
  </r>
  <r>
    <x v="1"/>
    <x v="1"/>
    <x v="0"/>
    <x v="10"/>
  </r>
  <r>
    <x v="1"/>
    <x v="0"/>
    <x v="0"/>
    <x v="6"/>
  </r>
  <r>
    <x v="1"/>
    <x v="1"/>
    <x v="1"/>
    <x v="9"/>
  </r>
  <r>
    <x v="1"/>
    <x v="0"/>
    <x v="1"/>
    <x v="9"/>
  </r>
  <r>
    <x v="1"/>
    <x v="1"/>
    <x v="1"/>
    <x v="9"/>
  </r>
  <r>
    <x v="1"/>
    <x v="0"/>
    <x v="1"/>
    <x v="9"/>
  </r>
  <r>
    <x v="1"/>
    <x v="0"/>
    <x v="1"/>
    <x v="9"/>
  </r>
  <r>
    <x v="1"/>
    <x v="1"/>
    <x v="1"/>
    <x v="3"/>
  </r>
  <r>
    <x v="1"/>
    <x v="0"/>
    <x v="1"/>
    <x v="3"/>
  </r>
  <r>
    <x v="1"/>
    <x v="0"/>
    <x v="1"/>
    <x v="3"/>
  </r>
  <r>
    <x v="1"/>
    <x v="1"/>
    <x v="1"/>
    <x v="3"/>
  </r>
  <r>
    <x v="1"/>
    <x v="1"/>
    <x v="1"/>
    <x v="3"/>
  </r>
  <r>
    <x v="1"/>
    <x v="0"/>
    <x v="1"/>
    <x v="3"/>
  </r>
  <r>
    <x v="1"/>
    <x v="1"/>
    <x v="0"/>
    <x v="0"/>
  </r>
  <r>
    <x v="1"/>
    <x v="0"/>
    <x v="0"/>
    <x v="0"/>
  </r>
  <r>
    <x v="1"/>
    <x v="0"/>
    <x v="0"/>
    <x v="0"/>
  </r>
  <r>
    <x v="1"/>
    <x v="1"/>
    <x v="0"/>
    <x v="0"/>
  </r>
  <r>
    <x v="1"/>
    <x v="0"/>
    <x v="1"/>
    <x v="10"/>
  </r>
  <r>
    <x v="1"/>
    <x v="0"/>
    <x v="1"/>
    <x v="10"/>
  </r>
  <r>
    <x v="1"/>
    <x v="0"/>
    <x v="6"/>
    <x v="1"/>
  </r>
  <r>
    <x v="1"/>
    <x v="1"/>
    <x v="0"/>
    <x v="10"/>
  </r>
  <r>
    <x v="1"/>
    <x v="0"/>
    <x v="0"/>
    <x v="10"/>
  </r>
  <r>
    <x v="1"/>
    <x v="1"/>
    <x v="0"/>
    <x v="10"/>
  </r>
  <r>
    <x v="1"/>
    <x v="0"/>
    <x v="0"/>
    <x v="10"/>
  </r>
  <r>
    <x v="1"/>
    <x v="1"/>
    <x v="2"/>
    <x v="1"/>
  </r>
  <r>
    <x v="1"/>
    <x v="1"/>
    <x v="2"/>
    <x v="1"/>
  </r>
  <r>
    <x v="1"/>
    <x v="0"/>
    <x v="1"/>
    <x v="10"/>
  </r>
  <r>
    <x v="1"/>
    <x v="0"/>
    <x v="0"/>
    <x v="4"/>
  </r>
  <r>
    <x v="1"/>
    <x v="0"/>
    <x v="0"/>
    <x v="4"/>
  </r>
  <r>
    <x v="1"/>
    <x v="0"/>
    <x v="0"/>
    <x v="1"/>
  </r>
  <r>
    <x v="1"/>
    <x v="1"/>
    <x v="1"/>
    <x v="4"/>
  </r>
  <r>
    <x v="1"/>
    <x v="0"/>
    <x v="1"/>
    <x v="4"/>
  </r>
  <r>
    <x v="1"/>
    <x v="0"/>
    <x v="1"/>
    <x v="10"/>
  </r>
  <r>
    <x v="1"/>
    <x v="1"/>
    <x v="1"/>
    <x v="10"/>
  </r>
  <r>
    <x v="1"/>
    <x v="0"/>
    <x v="1"/>
    <x v="10"/>
  </r>
  <r>
    <x v="1"/>
    <x v="0"/>
    <x v="3"/>
    <x v="3"/>
  </r>
  <r>
    <x v="1"/>
    <x v="1"/>
    <x v="3"/>
    <x v="3"/>
  </r>
  <r>
    <x v="1"/>
    <x v="1"/>
    <x v="1"/>
    <x v="0"/>
  </r>
  <r>
    <x v="1"/>
    <x v="1"/>
    <x v="1"/>
    <x v="0"/>
  </r>
  <r>
    <x v="1"/>
    <x v="0"/>
    <x v="1"/>
    <x v="0"/>
  </r>
  <r>
    <x v="1"/>
    <x v="2"/>
    <x v="1"/>
    <x v="0"/>
  </r>
  <r>
    <x v="1"/>
    <x v="1"/>
    <x v="1"/>
    <x v="0"/>
  </r>
  <r>
    <x v="1"/>
    <x v="1"/>
    <x v="1"/>
    <x v="0"/>
  </r>
  <r>
    <x v="1"/>
    <x v="0"/>
    <x v="0"/>
    <x v="7"/>
  </r>
  <r>
    <x v="1"/>
    <x v="0"/>
    <x v="3"/>
    <x v="5"/>
  </r>
  <r>
    <x v="1"/>
    <x v="1"/>
    <x v="0"/>
    <x v="5"/>
  </r>
  <r>
    <x v="1"/>
    <x v="0"/>
    <x v="0"/>
    <x v="5"/>
  </r>
  <r>
    <x v="1"/>
    <x v="0"/>
    <x v="0"/>
    <x v="5"/>
  </r>
  <r>
    <x v="1"/>
    <x v="1"/>
    <x v="4"/>
    <x v="5"/>
  </r>
  <r>
    <x v="1"/>
    <x v="1"/>
    <x v="0"/>
    <x v="5"/>
  </r>
  <r>
    <x v="1"/>
    <x v="1"/>
    <x v="0"/>
    <x v="5"/>
  </r>
  <r>
    <x v="1"/>
    <x v="1"/>
    <x v="0"/>
    <x v="5"/>
  </r>
  <r>
    <x v="1"/>
    <x v="0"/>
    <x v="1"/>
    <x v="9"/>
  </r>
  <r>
    <x v="1"/>
    <x v="0"/>
    <x v="1"/>
    <x v="4"/>
  </r>
  <r>
    <x v="1"/>
    <x v="0"/>
    <x v="0"/>
    <x v="5"/>
  </r>
  <r>
    <x v="1"/>
    <x v="1"/>
    <x v="0"/>
    <x v="5"/>
  </r>
  <r>
    <x v="1"/>
    <x v="0"/>
    <x v="0"/>
    <x v="5"/>
  </r>
  <r>
    <x v="1"/>
    <x v="1"/>
    <x v="0"/>
    <x v="10"/>
  </r>
  <r>
    <x v="1"/>
    <x v="0"/>
    <x v="0"/>
    <x v="10"/>
  </r>
  <r>
    <x v="1"/>
    <x v="1"/>
    <x v="0"/>
    <x v="10"/>
  </r>
  <r>
    <x v="1"/>
    <x v="1"/>
    <x v="1"/>
    <x v="10"/>
  </r>
  <r>
    <x v="1"/>
    <x v="1"/>
    <x v="1"/>
    <x v="9"/>
  </r>
  <r>
    <x v="1"/>
    <x v="0"/>
    <x v="1"/>
    <x v="9"/>
  </r>
  <r>
    <x v="1"/>
    <x v="0"/>
    <x v="1"/>
    <x v="10"/>
  </r>
  <r>
    <x v="1"/>
    <x v="1"/>
    <x v="1"/>
    <x v="9"/>
  </r>
  <r>
    <x v="1"/>
    <x v="0"/>
    <x v="1"/>
    <x v="10"/>
  </r>
  <r>
    <x v="1"/>
    <x v="1"/>
    <x v="1"/>
    <x v="10"/>
  </r>
  <r>
    <x v="1"/>
    <x v="1"/>
    <x v="1"/>
    <x v="10"/>
  </r>
  <r>
    <x v="1"/>
    <x v="0"/>
    <x v="1"/>
    <x v="10"/>
  </r>
  <r>
    <x v="1"/>
    <x v="0"/>
    <x v="1"/>
    <x v="9"/>
  </r>
  <r>
    <x v="1"/>
    <x v="2"/>
    <x v="1"/>
    <x v="9"/>
  </r>
  <r>
    <x v="1"/>
    <x v="0"/>
    <x v="1"/>
    <x v="10"/>
  </r>
  <r>
    <x v="1"/>
    <x v="0"/>
    <x v="1"/>
    <x v="9"/>
  </r>
  <r>
    <x v="1"/>
    <x v="0"/>
    <x v="1"/>
    <x v="9"/>
  </r>
  <r>
    <x v="1"/>
    <x v="0"/>
    <x v="1"/>
    <x v="10"/>
  </r>
  <r>
    <x v="1"/>
    <x v="0"/>
    <x v="1"/>
    <x v="10"/>
  </r>
  <r>
    <x v="1"/>
    <x v="0"/>
    <x v="1"/>
    <x v="9"/>
  </r>
  <r>
    <x v="1"/>
    <x v="0"/>
    <x v="1"/>
    <x v="7"/>
  </r>
  <r>
    <x v="1"/>
    <x v="0"/>
    <x v="1"/>
    <x v="7"/>
  </r>
  <r>
    <x v="1"/>
    <x v="1"/>
    <x v="1"/>
    <x v="7"/>
  </r>
  <r>
    <x v="1"/>
    <x v="0"/>
    <x v="1"/>
    <x v="7"/>
  </r>
  <r>
    <x v="1"/>
    <x v="0"/>
    <x v="1"/>
    <x v="9"/>
  </r>
  <r>
    <x v="1"/>
    <x v="0"/>
    <x v="1"/>
    <x v="1"/>
  </r>
  <r>
    <x v="1"/>
    <x v="1"/>
    <x v="0"/>
    <x v="4"/>
  </r>
  <r>
    <x v="1"/>
    <x v="1"/>
    <x v="1"/>
    <x v="10"/>
  </r>
  <r>
    <x v="1"/>
    <x v="1"/>
    <x v="1"/>
    <x v="10"/>
  </r>
  <r>
    <x v="1"/>
    <x v="1"/>
    <x v="1"/>
    <x v="10"/>
  </r>
  <r>
    <x v="1"/>
    <x v="0"/>
    <x v="1"/>
    <x v="10"/>
  </r>
  <r>
    <x v="1"/>
    <x v="0"/>
    <x v="1"/>
    <x v="10"/>
  </r>
  <r>
    <x v="1"/>
    <x v="0"/>
    <x v="1"/>
    <x v="10"/>
  </r>
  <r>
    <x v="1"/>
    <x v="0"/>
    <x v="1"/>
    <x v="10"/>
  </r>
  <r>
    <x v="1"/>
    <x v="1"/>
    <x v="1"/>
    <x v="10"/>
  </r>
  <r>
    <x v="1"/>
    <x v="0"/>
    <x v="1"/>
    <x v="10"/>
  </r>
  <r>
    <x v="1"/>
    <x v="1"/>
    <x v="0"/>
    <x v="10"/>
  </r>
  <r>
    <x v="1"/>
    <x v="1"/>
    <x v="3"/>
    <x v="3"/>
  </r>
  <r>
    <x v="1"/>
    <x v="2"/>
    <x v="0"/>
    <x v="7"/>
  </r>
  <r>
    <x v="1"/>
    <x v="0"/>
    <x v="0"/>
    <x v="7"/>
  </r>
  <r>
    <x v="1"/>
    <x v="1"/>
    <x v="0"/>
    <x v="7"/>
  </r>
  <r>
    <x v="1"/>
    <x v="0"/>
    <x v="0"/>
    <x v="7"/>
  </r>
  <r>
    <x v="1"/>
    <x v="0"/>
    <x v="0"/>
    <x v="7"/>
  </r>
  <r>
    <x v="1"/>
    <x v="0"/>
    <x v="0"/>
    <x v="7"/>
  </r>
  <r>
    <x v="1"/>
    <x v="1"/>
    <x v="1"/>
    <x v="1"/>
  </r>
  <r>
    <x v="1"/>
    <x v="0"/>
    <x v="6"/>
    <x v="4"/>
  </r>
  <r>
    <x v="1"/>
    <x v="1"/>
    <x v="1"/>
    <x v="4"/>
  </r>
  <r>
    <x v="1"/>
    <x v="0"/>
    <x v="1"/>
    <x v="4"/>
  </r>
  <r>
    <x v="1"/>
    <x v="1"/>
    <x v="1"/>
    <x v="4"/>
  </r>
  <r>
    <x v="1"/>
    <x v="0"/>
    <x v="0"/>
    <x v="1"/>
  </r>
  <r>
    <x v="1"/>
    <x v="1"/>
    <x v="0"/>
    <x v="4"/>
  </r>
  <r>
    <x v="1"/>
    <x v="1"/>
    <x v="0"/>
    <x v="4"/>
  </r>
  <r>
    <x v="1"/>
    <x v="1"/>
    <x v="0"/>
    <x v="4"/>
  </r>
  <r>
    <x v="1"/>
    <x v="0"/>
    <x v="0"/>
    <x v="4"/>
  </r>
  <r>
    <x v="1"/>
    <x v="0"/>
    <x v="5"/>
    <x v="4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4"/>
    <x v="4"/>
  </r>
  <r>
    <x v="1"/>
    <x v="1"/>
    <x v="4"/>
    <x v="4"/>
  </r>
  <r>
    <x v="1"/>
    <x v="0"/>
    <x v="4"/>
    <x v="4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1"/>
    <x v="1"/>
    <x v="1"/>
  </r>
  <r>
    <x v="1"/>
    <x v="0"/>
    <x v="6"/>
    <x v="10"/>
  </r>
  <r>
    <x v="1"/>
    <x v="0"/>
    <x v="0"/>
    <x v="10"/>
  </r>
  <r>
    <x v="1"/>
    <x v="0"/>
    <x v="4"/>
    <x v="1"/>
  </r>
  <r>
    <x v="1"/>
    <x v="0"/>
    <x v="5"/>
    <x v="3"/>
  </r>
  <r>
    <x v="1"/>
    <x v="1"/>
    <x v="0"/>
    <x v="4"/>
  </r>
  <r>
    <x v="1"/>
    <x v="1"/>
    <x v="0"/>
    <x v="4"/>
  </r>
  <r>
    <x v="1"/>
    <x v="1"/>
    <x v="0"/>
    <x v="4"/>
  </r>
  <r>
    <x v="1"/>
    <x v="0"/>
    <x v="3"/>
    <x v="4"/>
  </r>
  <r>
    <x v="1"/>
    <x v="0"/>
    <x v="3"/>
    <x v="4"/>
  </r>
  <r>
    <x v="1"/>
    <x v="0"/>
    <x v="3"/>
    <x v="4"/>
  </r>
  <r>
    <x v="1"/>
    <x v="0"/>
    <x v="3"/>
    <x v="4"/>
  </r>
  <r>
    <x v="1"/>
    <x v="1"/>
    <x v="3"/>
    <x v="4"/>
  </r>
  <r>
    <x v="1"/>
    <x v="0"/>
    <x v="3"/>
    <x v="4"/>
  </r>
  <r>
    <x v="1"/>
    <x v="1"/>
    <x v="3"/>
    <x v="4"/>
  </r>
  <r>
    <x v="1"/>
    <x v="0"/>
    <x v="3"/>
    <x v="4"/>
  </r>
  <r>
    <x v="1"/>
    <x v="1"/>
    <x v="6"/>
    <x v="10"/>
  </r>
  <r>
    <x v="1"/>
    <x v="0"/>
    <x v="1"/>
    <x v="1"/>
  </r>
  <r>
    <x v="1"/>
    <x v="0"/>
    <x v="1"/>
    <x v="1"/>
  </r>
  <r>
    <x v="1"/>
    <x v="1"/>
    <x v="1"/>
    <x v="1"/>
  </r>
  <r>
    <x v="1"/>
    <x v="0"/>
    <x v="6"/>
    <x v="7"/>
  </r>
  <r>
    <x v="1"/>
    <x v="0"/>
    <x v="6"/>
    <x v="7"/>
  </r>
  <r>
    <x v="1"/>
    <x v="1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1"/>
    <x v="1"/>
    <x v="1"/>
  </r>
  <r>
    <x v="1"/>
    <x v="1"/>
    <x v="1"/>
    <x v="7"/>
  </r>
  <r>
    <x v="1"/>
    <x v="1"/>
    <x v="1"/>
    <x v="7"/>
  </r>
  <r>
    <x v="1"/>
    <x v="0"/>
    <x v="1"/>
    <x v="1"/>
  </r>
  <r>
    <x v="1"/>
    <x v="0"/>
    <x v="1"/>
    <x v="5"/>
  </r>
  <r>
    <x v="1"/>
    <x v="1"/>
    <x v="1"/>
    <x v="5"/>
  </r>
  <r>
    <x v="1"/>
    <x v="1"/>
    <x v="0"/>
    <x v="1"/>
  </r>
  <r>
    <x v="1"/>
    <x v="0"/>
    <x v="0"/>
    <x v="1"/>
  </r>
  <r>
    <x v="1"/>
    <x v="0"/>
    <x v="0"/>
    <x v="1"/>
  </r>
  <r>
    <x v="1"/>
    <x v="1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3"/>
  </r>
  <r>
    <x v="1"/>
    <x v="1"/>
    <x v="0"/>
    <x v="3"/>
  </r>
  <r>
    <x v="1"/>
    <x v="1"/>
    <x v="1"/>
    <x v="10"/>
  </r>
  <r>
    <x v="1"/>
    <x v="0"/>
    <x v="1"/>
    <x v="10"/>
  </r>
  <r>
    <x v="1"/>
    <x v="0"/>
    <x v="5"/>
    <x v="4"/>
  </r>
  <r>
    <x v="1"/>
    <x v="0"/>
    <x v="5"/>
    <x v="4"/>
  </r>
  <r>
    <x v="1"/>
    <x v="1"/>
    <x v="5"/>
    <x v="4"/>
  </r>
  <r>
    <x v="1"/>
    <x v="1"/>
    <x v="5"/>
    <x v="4"/>
  </r>
  <r>
    <x v="1"/>
    <x v="1"/>
    <x v="0"/>
    <x v="10"/>
  </r>
  <r>
    <x v="1"/>
    <x v="1"/>
    <x v="0"/>
    <x v="10"/>
  </r>
  <r>
    <x v="1"/>
    <x v="1"/>
    <x v="0"/>
    <x v="10"/>
  </r>
  <r>
    <x v="1"/>
    <x v="0"/>
    <x v="0"/>
    <x v="1"/>
  </r>
  <r>
    <x v="1"/>
    <x v="1"/>
    <x v="3"/>
    <x v="1"/>
  </r>
  <r>
    <x v="1"/>
    <x v="0"/>
    <x v="0"/>
    <x v="10"/>
  </r>
  <r>
    <x v="1"/>
    <x v="0"/>
    <x v="0"/>
    <x v="10"/>
  </r>
  <r>
    <x v="1"/>
    <x v="0"/>
    <x v="0"/>
    <x v="10"/>
  </r>
  <r>
    <x v="1"/>
    <x v="0"/>
    <x v="0"/>
    <x v="10"/>
  </r>
  <r>
    <x v="1"/>
    <x v="1"/>
    <x v="0"/>
    <x v="10"/>
  </r>
  <r>
    <x v="1"/>
    <x v="0"/>
    <x v="0"/>
    <x v="10"/>
  </r>
  <r>
    <x v="1"/>
    <x v="0"/>
    <x v="0"/>
    <x v="10"/>
  </r>
  <r>
    <x v="1"/>
    <x v="1"/>
    <x v="0"/>
    <x v="10"/>
  </r>
  <r>
    <x v="1"/>
    <x v="0"/>
    <x v="0"/>
    <x v="10"/>
  </r>
  <r>
    <x v="1"/>
    <x v="0"/>
    <x v="0"/>
    <x v="10"/>
  </r>
  <r>
    <x v="1"/>
    <x v="0"/>
    <x v="0"/>
    <x v="10"/>
  </r>
  <r>
    <x v="1"/>
    <x v="0"/>
    <x v="1"/>
    <x v="7"/>
  </r>
  <r>
    <x v="1"/>
    <x v="0"/>
    <x v="1"/>
    <x v="7"/>
  </r>
  <r>
    <x v="1"/>
    <x v="0"/>
    <x v="0"/>
    <x v="5"/>
  </r>
  <r>
    <x v="1"/>
    <x v="0"/>
    <x v="0"/>
    <x v="5"/>
  </r>
  <r>
    <x v="1"/>
    <x v="0"/>
    <x v="1"/>
    <x v="1"/>
  </r>
  <r>
    <x v="1"/>
    <x v="1"/>
    <x v="1"/>
    <x v="1"/>
  </r>
  <r>
    <x v="1"/>
    <x v="1"/>
    <x v="1"/>
    <x v="1"/>
  </r>
  <r>
    <x v="1"/>
    <x v="1"/>
    <x v="1"/>
    <x v="1"/>
  </r>
  <r>
    <x v="1"/>
    <x v="1"/>
    <x v="1"/>
    <x v="1"/>
  </r>
  <r>
    <x v="1"/>
    <x v="0"/>
    <x v="1"/>
    <x v="1"/>
  </r>
  <r>
    <x v="1"/>
    <x v="1"/>
    <x v="6"/>
    <x v="7"/>
  </r>
  <r>
    <x v="1"/>
    <x v="0"/>
    <x v="6"/>
    <x v="7"/>
  </r>
  <r>
    <x v="1"/>
    <x v="0"/>
    <x v="6"/>
    <x v="7"/>
  </r>
  <r>
    <x v="1"/>
    <x v="0"/>
    <x v="6"/>
    <x v="7"/>
  </r>
  <r>
    <x v="1"/>
    <x v="1"/>
    <x v="6"/>
    <x v="7"/>
  </r>
  <r>
    <x v="1"/>
    <x v="0"/>
    <x v="0"/>
    <x v="3"/>
  </r>
  <r>
    <x v="1"/>
    <x v="1"/>
    <x v="8"/>
    <x v="10"/>
  </r>
  <r>
    <x v="1"/>
    <x v="1"/>
    <x v="8"/>
    <x v="10"/>
  </r>
  <r>
    <x v="1"/>
    <x v="1"/>
    <x v="8"/>
    <x v="10"/>
  </r>
  <r>
    <x v="1"/>
    <x v="1"/>
    <x v="8"/>
    <x v="10"/>
  </r>
  <r>
    <x v="1"/>
    <x v="1"/>
    <x v="8"/>
    <x v="10"/>
  </r>
  <r>
    <x v="1"/>
    <x v="0"/>
    <x v="0"/>
    <x v="10"/>
  </r>
  <r>
    <x v="1"/>
    <x v="0"/>
    <x v="0"/>
    <x v="10"/>
  </r>
  <r>
    <x v="1"/>
    <x v="1"/>
    <x v="0"/>
    <x v="10"/>
  </r>
  <r>
    <x v="1"/>
    <x v="0"/>
    <x v="0"/>
    <x v="10"/>
  </r>
  <r>
    <x v="1"/>
    <x v="1"/>
    <x v="0"/>
    <x v="10"/>
  </r>
  <r>
    <x v="1"/>
    <x v="1"/>
    <x v="1"/>
    <x v="4"/>
  </r>
  <r>
    <x v="1"/>
    <x v="1"/>
    <x v="2"/>
    <x v="5"/>
  </r>
  <r>
    <x v="1"/>
    <x v="0"/>
    <x v="1"/>
    <x v="1"/>
  </r>
  <r>
    <x v="1"/>
    <x v="1"/>
    <x v="3"/>
    <x v="1"/>
  </r>
  <r>
    <x v="1"/>
    <x v="0"/>
    <x v="3"/>
    <x v="1"/>
  </r>
  <r>
    <x v="1"/>
    <x v="0"/>
    <x v="3"/>
    <x v="1"/>
  </r>
  <r>
    <x v="1"/>
    <x v="0"/>
    <x v="3"/>
    <x v="1"/>
  </r>
  <r>
    <x v="1"/>
    <x v="1"/>
    <x v="2"/>
    <x v="1"/>
  </r>
  <r>
    <x v="1"/>
    <x v="1"/>
    <x v="2"/>
    <x v="1"/>
  </r>
  <r>
    <x v="1"/>
    <x v="1"/>
    <x v="2"/>
    <x v="1"/>
  </r>
  <r>
    <x v="1"/>
    <x v="1"/>
    <x v="2"/>
    <x v="1"/>
  </r>
  <r>
    <x v="1"/>
    <x v="1"/>
    <x v="2"/>
    <x v="1"/>
  </r>
  <r>
    <x v="1"/>
    <x v="1"/>
    <x v="2"/>
    <x v="1"/>
  </r>
  <r>
    <x v="1"/>
    <x v="1"/>
    <x v="2"/>
    <x v="1"/>
  </r>
  <r>
    <x v="1"/>
    <x v="0"/>
    <x v="1"/>
    <x v="4"/>
  </r>
  <r>
    <x v="1"/>
    <x v="0"/>
    <x v="1"/>
    <x v="10"/>
  </r>
  <r>
    <x v="1"/>
    <x v="0"/>
    <x v="1"/>
    <x v="10"/>
  </r>
  <r>
    <x v="1"/>
    <x v="0"/>
    <x v="1"/>
    <x v="10"/>
  </r>
  <r>
    <x v="1"/>
    <x v="0"/>
    <x v="1"/>
    <x v="10"/>
  </r>
  <r>
    <x v="1"/>
    <x v="1"/>
    <x v="1"/>
    <x v="10"/>
  </r>
  <r>
    <x v="1"/>
    <x v="1"/>
    <x v="1"/>
    <x v="10"/>
  </r>
  <r>
    <x v="1"/>
    <x v="2"/>
    <x v="1"/>
    <x v="10"/>
  </r>
  <r>
    <x v="1"/>
    <x v="0"/>
    <x v="0"/>
    <x v="5"/>
  </r>
  <r>
    <x v="1"/>
    <x v="1"/>
    <x v="0"/>
    <x v="5"/>
  </r>
  <r>
    <x v="1"/>
    <x v="1"/>
    <x v="0"/>
    <x v="5"/>
  </r>
  <r>
    <x v="1"/>
    <x v="1"/>
    <x v="8"/>
    <x v="5"/>
  </r>
  <r>
    <x v="1"/>
    <x v="2"/>
    <x v="8"/>
    <x v="5"/>
  </r>
  <r>
    <x v="1"/>
    <x v="1"/>
    <x v="0"/>
    <x v="4"/>
  </r>
  <r>
    <x v="1"/>
    <x v="0"/>
    <x v="1"/>
    <x v="7"/>
  </r>
  <r>
    <x v="1"/>
    <x v="0"/>
    <x v="0"/>
    <x v="6"/>
  </r>
  <r>
    <x v="1"/>
    <x v="1"/>
    <x v="0"/>
    <x v="1"/>
  </r>
  <r>
    <x v="1"/>
    <x v="1"/>
    <x v="0"/>
    <x v="1"/>
  </r>
  <r>
    <x v="1"/>
    <x v="0"/>
    <x v="1"/>
    <x v="5"/>
  </r>
  <r>
    <x v="1"/>
    <x v="0"/>
    <x v="1"/>
    <x v="5"/>
  </r>
  <r>
    <x v="1"/>
    <x v="0"/>
    <x v="1"/>
    <x v="10"/>
  </r>
  <r>
    <x v="1"/>
    <x v="1"/>
    <x v="1"/>
    <x v="10"/>
  </r>
  <r>
    <x v="1"/>
    <x v="0"/>
    <x v="1"/>
    <x v="10"/>
  </r>
  <r>
    <x v="1"/>
    <x v="0"/>
    <x v="1"/>
    <x v="10"/>
  </r>
  <r>
    <x v="1"/>
    <x v="1"/>
    <x v="0"/>
    <x v="1"/>
  </r>
  <r>
    <x v="1"/>
    <x v="1"/>
    <x v="0"/>
    <x v="1"/>
  </r>
  <r>
    <x v="1"/>
    <x v="1"/>
    <x v="0"/>
    <x v="1"/>
  </r>
  <r>
    <x v="1"/>
    <x v="0"/>
    <x v="0"/>
    <x v="1"/>
  </r>
  <r>
    <x v="1"/>
    <x v="0"/>
    <x v="1"/>
    <x v="1"/>
  </r>
  <r>
    <x v="1"/>
    <x v="0"/>
    <x v="6"/>
    <x v="1"/>
  </r>
  <r>
    <x v="1"/>
    <x v="1"/>
    <x v="6"/>
    <x v="1"/>
  </r>
  <r>
    <x v="1"/>
    <x v="0"/>
    <x v="1"/>
    <x v="10"/>
  </r>
  <r>
    <x v="1"/>
    <x v="0"/>
    <x v="1"/>
    <x v="10"/>
  </r>
  <r>
    <x v="1"/>
    <x v="0"/>
    <x v="0"/>
    <x v="1"/>
  </r>
  <r>
    <x v="1"/>
    <x v="1"/>
    <x v="0"/>
    <x v="7"/>
  </r>
  <r>
    <x v="1"/>
    <x v="0"/>
    <x v="0"/>
    <x v="7"/>
  </r>
  <r>
    <x v="1"/>
    <x v="0"/>
    <x v="0"/>
    <x v="7"/>
  </r>
  <r>
    <x v="1"/>
    <x v="0"/>
    <x v="0"/>
    <x v="7"/>
  </r>
  <r>
    <x v="1"/>
    <x v="0"/>
    <x v="0"/>
    <x v="7"/>
  </r>
  <r>
    <x v="1"/>
    <x v="1"/>
    <x v="0"/>
    <x v="7"/>
  </r>
  <r>
    <x v="1"/>
    <x v="1"/>
    <x v="0"/>
    <x v="7"/>
  </r>
  <r>
    <x v="1"/>
    <x v="0"/>
    <x v="5"/>
    <x v="10"/>
  </r>
  <r>
    <x v="1"/>
    <x v="0"/>
    <x v="5"/>
    <x v="10"/>
  </r>
  <r>
    <x v="1"/>
    <x v="0"/>
    <x v="6"/>
    <x v="5"/>
  </r>
  <r>
    <x v="1"/>
    <x v="0"/>
    <x v="6"/>
    <x v="5"/>
  </r>
  <r>
    <x v="1"/>
    <x v="1"/>
    <x v="6"/>
    <x v="5"/>
  </r>
  <r>
    <x v="1"/>
    <x v="0"/>
    <x v="3"/>
    <x v="10"/>
  </r>
  <r>
    <x v="1"/>
    <x v="1"/>
    <x v="7"/>
    <x v="4"/>
  </r>
  <r>
    <x v="1"/>
    <x v="0"/>
    <x v="0"/>
    <x v="4"/>
  </r>
  <r>
    <x v="1"/>
    <x v="1"/>
    <x v="0"/>
    <x v="4"/>
  </r>
  <r>
    <x v="1"/>
    <x v="1"/>
    <x v="2"/>
    <x v="1"/>
  </r>
  <r>
    <x v="1"/>
    <x v="0"/>
    <x v="1"/>
    <x v="10"/>
  </r>
  <r>
    <x v="1"/>
    <x v="0"/>
    <x v="1"/>
    <x v="10"/>
  </r>
  <r>
    <x v="1"/>
    <x v="0"/>
    <x v="1"/>
    <x v="10"/>
  </r>
  <r>
    <x v="1"/>
    <x v="0"/>
    <x v="1"/>
    <x v="5"/>
  </r>
  <r>
    <x v="1"/>
    <x v="0"/>
    <x v="1"/>
    <x v="10"/>
  </r>
  <r>
    <x v="1"/>
    <x v="0"/>
    <x v="1"/>
    <x v="10"/>
  </r>
  <r>
    <x v="1"/>
    <x v="2"/>
    <x v="6"/>
    <x v="1"/>
  </r>
  <r>
    <x v="1"/>
    <x v="0"/>
    <x v="1"/>
    <x v="10"/>
  </r>
  <r>
    <x v="1"/>
    <x v="0"/>
    <x v="0"/>
    <x v="4"/>
  </r>
  <r>
    <x v="1"/>
    <x v="1"/>
    <x v="1"/>
    <x v="0"/>
  </r>
  <r>
    <x v="1"/>
    <x v="1"/>
    <x v="6"/>
    <x v="10"/>
  </r>
  <r>
    <x v="1"/>
    <x v="1"/>
    <x v="1"/>
    <x v="10"/>
  </r>
  <r>
    <x v="1"/>
    <x v="1"/>
    <x v="1"/>
    <x v="10"/>
  </r>
  <r>
    <x v="1"/>
    <x v="0"/>
    <x v="1"/>
    <x v="10"/>
  </r>
  <r>
    <x v="1"/>
    <x v="0"/>
    <x v="1"/>
    <x v="10"/>
  </r>
  <r>
    <x v="1"/>
    <x v="1"/>
    <x v="1"/>
    <x v="10"/>
  </r>
  <r>
    <x v="1"/>
    <x v="1"/>
    <x v="1"/>
    <x v="10"/>
  </r>
  <r>
    <x v="1"/>
    <x v="2"/>
    <x v="1"/>
    <x v="10"/>
  </r>
  <r>
    <x v="1"/>
    <x v="0"/>
    <x v="0"/>
    <x v="10"/>
  </r>
  <r>
    <x v="1"/>
    <x v="1"/>
    <x v="0"/>
    <x v="10"/>
  </r>
  <r>
    <x v="1"/>
    <x v="0"/>
    <x v="0"/>
    <x v="10"/>
  </r>
  <r>
    <x v="1"/>
    <x v="0"/>
    <x v="0"/>
    <x v="10"/>
  </r>
  <r>
    <x v="1"/>
    <x v="0"/>
    <x v="0"/>
    <x v="10"/>
  </r>
  <r>
    <x v="1"/>
    <x v="1"/>
    <x v="0"/>
    <x v="10"/>
  </r>
  <r>
    <x v="1"/>
    <x v="0"/>
    <x v="1"/>
    <x v="10"/>
  </r>
  <r>
    <x v="1"/>
    <x v="0"/>
    <x v="4"/>
    <x v="4"/>
  </r>
  <r>
    <x v="1"/>
    <x v="0"/>
    <x v="1"/>
    <x v="10"/>
  </r>
  <r>
    <x v="1"/>
    <x v="0"/>
    <x v="0"/>
    <x v="3"/>
  </r>
  <r>
    <x v="1"/>
    <x v="0"/>
    <x v="1"/>
    <x v="10"/>
  </r>
  <r>
    <x v="1"/>
    <x v="1"/>
    <x v="1"/>
    <x v="10"/>
  </r>
  <r>
    <x v="1"/>
    <x v="1"/>
    <x v="2"/>
    <x v="10"/>
  </r>
  <r>
    <x v="1"/>
    <x v="1"/>
    <x v="2"/>
    <x v="10"/>
  </r>
  <r>
    <x v="1"/>
    <x v="1"/>
    <x v="2"/>
    <x v="10"/>
  </r>
  <r>
    <x v="1"/>
    <x v="1"/>
    <x v="2"/>
    <x v="10"/>
  </r>
  <r>
    <x v="1"/>
    <x v="0"/>
    <x v="0"/>
    <x v="10"/>
  </r>
  <r>
    <x v="1"/>
    <x v="1"/>
    <x v="0"/>
    <x v="3"/>
  </r>
  <r>
    <x v="1"/>
    <x v="0"/>
    <x v="1"/>
    <x v="1"/>
  </r>
  <r>
    <x v="1"/>
    <x v="0"/>
    <x v="1"/>
    <x v="1"/>
  </r>
  <r>
    <x v="1"/>
    <x v="1"/>
    <x v="1"/>
    <x v="1"/>
  </r>
  <r>
    <x v="1"/>
    <x v="2"/>
    <x v="1"/>
    <x v="1"/>
  </r>
  <r>
    <x v="1"/>
    <x v="0"/>
    <x v="1"/>
    <x v="10"/>
  </r>
  <r>
    <x v="1"/>
    <x v="0"/>
    <x v="1"/>
    <x v="10"/>
  </r>
  <r>
    <x v="1"/>
    <x v="0"/>
    <x v="1"/>
    <x v="7"/>
  </r>
  <r>
    <x v="1"/>
    <x v="0"/>
    <x v="1"/>
    <x v="7"/>
  </r>
  <r>
    <x v="1"/>
    <x v="1"/>
    <x v="1"/>
    <x v="7"/>
  </r>
  <r>
    <x v="1"/>
    <x v="0"/>
    <x v="6"/>
    <x v="10"/>
  </r>
  <r>
    <x v="1"/>
    <x v="1"/>
    <x v="6"/>
    <x v="10"/>
  </r>
  <r>
    <x v="1"/>
    <x v="0"/>
    <x v="6"/>
    <x v="10"/>
  </r>
  <r>
    <x v="1"/>
    <x v="1"/>
    <x v="6"/>
    <x v="10"/>
  </r>
  <r>
    <x v="1"/>
    <x v="1"/>
    <x v="0"/>
    <x v="4"/>
  </r>
  <r>
    <x v="1"/>
    <x v="1"/>
    <x v="0"/>
    <x v="0"/>
  </r>
  <r>
    <x v="1"/>
    <x v="1"/>
    <x v="0"/>
    <x v="0"/>
  </r>
  <r>
    <x v="1"/>
    <x v="0"/>
    <x v="5"/>
    <x v="3"/>
  </r>
  <r>
    <x v="1"/>
    <x v="0"/>
    <x v="5"/>
    <x v="5"/>
  </r>
  <r>
    <x v="1"/>
    <x v="1"/>
    <x v="5"/>
    <x v="5"/>
  </r>
  <r>
    <x v="1"/>
    <x v="1"/>
    <x v="2"/>
    <x v="1"/>
  </r>
  <r>
    <x v="1"/>
    <x v="1"/>
    <x v="2"/>
    <x v="1"/>
  </r>
  <r>
    <x v="1"/>
    <x v="2"/>
    <x v="0"/>
    <x v="10"/>
  </r>
  <r>
    <x v="1"/>
    <x v="0"/>
    <x v="0"/>
    <x v="10"/>
  </r>
  <r>
    <x v="1"/>
    <x v="0"/>
    <x v="1"/>
    <x v="1"/>
  </r>
  <r>
    <x v="1"/>
    <x v="2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1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3"/>
  </r>
  <r>
    <x v="1"/>
    <x v="1"/>
    <x v="1"/>
    <x v="1"/>
  </r>
  <r>
    <x v="1"/>
    <x v="1"/>
    <x v="2"/>
    <x v="1"/>
  </r>
  <r>
    <x v="1"/>
    <x v="0"/>
    <x v="0"/>
    <x v="5"/>
  </r>
  <r>
    <x v="1"/>
    <x v="2"/>
    <x v="0"/>
    <x v="5"/>
  </r>
  <r>
    <x v="1"/>
    <x v="1"/>
    <x v="1"/>
    <x v="5"/>
  </r>
  <r>
    <x v="1"/>
    <x v="1"/>
    <x v="0"/>
    <x v="10"/>
  </r>
  <r>
    <x v="1"/>
    <x v="0"/>
    <x v="0"/>
    <x v="10"/>
  </r>
  <r>
    <x v="1"/>
    <x v="0"/>
    <x v="0"/>
    <x v="10"/>
  </r>
  <r>
    <x v="1"/>
    <x v="1"/>
    <x v="0"/>
    <x v="1"/>
  </r>
  <r>
    <x v="1"/>
    <x v="1"/>
    <x v="0"/>
    <x v="10"/>
  </r>
  <r>
    <x v="1"/>
    <x v="1"/>
    <x v="0"/>
    <x v="10"/>
  </r>
  <r>
    <x v="1"/>
    <x v="0"/>
    <x v="0"/>
    <x v="1"/>
  </r>
  <r>
    <x v="1"/>
    <x v="0"/>
    <x v="0"/>
    <x v="3"/>
  </r>
  <r>
    <x v="1"/>
    <x v="1"/>
    <x v="0"/>
    <x v="10"/>
  </r>
  <r>
    <x v="1"/>
    <x v="0"/>
    <x v="0"/>
    <x v="10"/>
  </r>
  <r>
    <x v="1"/>
    <x v="0"/>
    <x v="0"/>
    <x v="4"/>
  </r>
  <r>
    <x v="1"/>
    <x v="1"/>
    <x v="0"/>
    <x v="10"/>
  </r>
  <r>
    <x v="1"/>
    <x v="0"/>
    <x v="0"/>
    <x v="4"/>
  </r>
  <r>
    <x v="1"/>
    <x v="0"/>
    <x v="0"/>
    <x v="4"/>
  </r>
  <r>
    <x v="1"/>
    <x v="0"/>
    <x v="0"/>
    <x v="4"/>
  </r>
  <r>
    <x v="1"/>
    <x v="0"/>
    <x v="0"/>
    <x v="4"/>
  </r>
  <r>
    <x v="1"/>
    <x v="0"/>
    <x v="0"/>
    <x v="4"/>
  </r>
  <r>
    <x v="1"/>
    <x v="0"/>
    <x v="0"/>
    <x v="4"/>
  </r>
  <r>
    <x v="1"/>
    <x v="0"/>
    <x v="0"/>
    <x v="4"/>
  </r>
  <r>
    <x v="1"/>
    <x v="0"/>
    <x v="0"/>
    <x v="4"/>
  </r>
  <r>
    <x v="1"/>
    <x v="0"/>
    <x v="0"/>
    <x v="4"/>
  </r>
  <r>
    <x v="1"/>
    <x v="0"/>
    <x v="0"/>
    <x v="10"/>
  </r>
  <r>
    <x v="1"/>
    <x v="2"/>
    <x v="0"/>
    <x v="3"/>
  </r>
  <r>
    <x v="1"/>
    <x v="1"/>
    <x v="0"/>
    <x v="4"/>
  </r>
  <r>
    <x v="1"/>
    <x v="1"/>
    <x v="5"/>
    <x v="7"/>
  </r>
  <r>
    <x v="1"/>
    <x v="1"/>
    <x v="0"/>
    <x v="3"/>
  </r>
  <r>
    <x v="1"/>
    <x v="0"/>
    <x v="0"/>
    <x v="3"/>
  </r>
  <r>
    <x v="1"/>
    <x v="1"/>
    <x v="0"/>
    <x v="3"/>
  </r>
  <r>
    <x v="1"/>
    <x v="0"/>
    <x v="0"/>
    <x v="3"/>
  </r>
  <r>
    <x v="1"/>
    <x v="0"/>
    <x v="1"/>
    <x v="5"/>
  </r>
  <r>
    <x v="1"/>
    <x v="1"/>
    <x v="0"/>
    <x v="1"/>
  </r>
  <r>
    <x v="1"/>
    <x v="0"/>
    <x v="0"/>
    <x v="5"/>
  </r>
  <r>
    <x v="1"/>
    <x v="0"/>
    <x v="0"/>
    <x v="5"/>
  </r>
  <r>
    <x v="1"/>
    <x v="0"/>
    <x v="0"/>
    <x v="5"/>
  </r>
  <r>
    <x v="1"/>
    <x v="0"/>
    <x v="0"/>
    <x v="3"/>
  </r>
  <r>
    <x v="1"/>
    <x v="0"/>
    <x v="0"/>
    <x v="3"/>
  </r>
  <r>
    <x v="1"/>
    <x v="0"/>
    <x v="6"/>
    <x v="1"/>
  </r>
  <r>
    <x v="1"/>
    <x v="1"/>
    <x v="6"/>
    <x v="1"/>
  </r>
  <r>
    <x v="1"/>
    <x v="2"/>
    <x v="6"/>
    <x v="1"/>
  </r>
  <r>
    <x v="1"/>
    <x v="1"/>
    <x v="6"/>
    <x v="1"/>
  </r>
  <r>
    <x v="1"/>
    <x v="0"/>
    <x v="6"/>
    <x v="1"/>
  </r>
  <r>
    <x v="1"/>
    <x v="0"/>
    <x v="1"/>
    <x v="1"/>
  </r>
  <r>
    <x v="1"/>
    <x v="1"/>
    <x v="1"/>
    <x v="1"/>
  </r>
  <r>
    <x v="1"/>
    <x v="0"/>
    <x v="1"/>
    <x v="4"/>
  </r>
  <r>
    <x v="1"/>
    <x v="1"/>
    <x v="6"/>
    <x v="1"/>
  </r>
  <r>
    <x v="1"/>
    <x v="0"/>
    <x v="6"/>
    <x v="1"/>
  </r>
  <r>
    <x v="1"/>
    <x v="0"/>
    <x v="0"/>
    <x v="5"/>
  </r>
  <r>
    <x v="1"/>
    <x v="0"/>
    <x v="3"/>
    <x v="4"/>
  </r>
  <r>
    <x v="1"/>
    <x v="0"/>
    <x v="3"/>
    <x v="4"/>
  </r>
  <r>
    <x v="1"/>
    <x v="0"/>
    <x v="3"/>
    <x v="4"/>
  </r>
  <r>
    <x v="1"/>
    <x v="0"/>
    <x v="3"/>
    <x v="4"/>
  </r>
  <r>
    <x v="1"/>
    <x v="1"/>
    <x v="3"/>
    <x v="4"/>
  </r>
  <r>
    <x v="1"/>
    <x v="0"/>
    <x v="3"/>
    <x v="4"/>
  </r>
  <r>
    <x v="1"/>
    <x v="1"/>
    <x v="3"/>
    <x v="4"/>
  </r>
  <r>
    <x v="1"/>
    <x v="0"/>
    <x v="4"/>
    <x v="1"/>
  </r>
  <r>
    <x v="1"/>
    <x v="1"/>
    <x v="4"/>
    <x v="1"/>
  </r>
  <r>
    <x v="1"/>
    <x v="1"/>
    <x v="1"/>
    <x v="4"/>
  </r>
  <r>
    <x v="1"/>
    <x v="0"/>
    <x v="1"/>
    <x v="4"/>
  </r>
  <r>
    <x v="1"/>
    <x v="0"/>
    <x v="1"/>
    <x v="4"/>
  </r>
  <r>
    <x v="1"/>
    <x v="0"/>
    <x v="1"/>
    <x v="4"/>
  </r>
  <r>
    <x v="1"/>
    <x v="1"/>
    <x v="0"/>
    <x v="3"/>
  </r>
  <r>
    <x v="1"/>
    <x v="2"/>
    <x v="0"/>
    <x v="3"/>
  </r>
  <r>
    <x v="1"/>
    <x v="1"/>
    <x v="3"/>
    <x v="0"/>
  </r>
  <r>
    <x v="1"/>
    <x v="1"/>
    <x v="4"/>
    <x v="7"/>
  </r>
  <r>
    <x v="1"/>
    <x v="2"/>
    <x v="4"/>
    <x v="7"/>
  </r>
  <r>
    <x v="1"/>
    <x v="0"/>
    <x v="1"/>
    <x v="7"/>
  </r>
  <r>
    <x v="1"/>
    <x v="0"/>
    <x v="6"/>
    <x v="1"/>
  </r>
  <r>
    <x v="1"/>
    <x v="1"/>
    <x v="6"/>
    <x v="1"/>
  </r>
  <r>
    <x v="1"/>
    <x v="0"/>
    <x v="1"/>
    <x v="1"/>
  </r>
  <r>
    <x v="1"/>
    <x v="0"/>
    <x v="1"/>
    <x v="1"/>
  </r>
  <r>
    <x v="1"/>
    <x v="0"/>
    <x v="1"/>
    <x v="1"/>
  </r>
  <r>
    <x v="1"/>
    <x v="1"/>
    <x v="1"/>
    <x v="1"/>
  </r>
  <r>
    <x v="1"/>
    <x v="0"/>
    <x v="1"/>
    <x v="1"/>
  </r>
  <r>
    <x v="1"/>
    <x v="1"/>
    <x v="0"/>
    <x v="10"/>
  </r>
  <r>
    <x v="1"/>
    <x v="2"/>
    <x v="0"/>
    <x v="10"/>
  </r>
  <r>
    <x v="1"/>
    <x v="0"/>
    <x v="0"/>
    <x v="0"/>
  </r>
  <r>
    <x v="1"/>
    <x v="0"/>
    <x v="0"/>
    <x v="0"/>
  </r>
  <r>
    <x v="1"/>
    <x v="1"/>
    <x v="0"/>
    <x v="0"/>
  </r>
  <r>
    <x v="1"/>
    <x v="0"/>
    <x v="0"/>
    <x v="0"/>
  </r>
  <r>
    <x v="1"/>
    <x v="0"/>
    <x v="0"/>
    <x v="0"/>
  </r>
  <r>
    <x v="1"/>
    <x v="1"/>
    <x v="0"/>
    <x v="0"/>
  </r>
  <r>
    <x v="1"/>
    <x v="0"/>
    <x v="0"/>
    <x v="0"/>
  </r>
  <r>
    <x v="1"/>
    <x v="0"/>
    <x v="0"/>
    <x v="0"/>
  </r>
  <r>
    <x v="1"/>
    <x v="1"/>
    <x v="1"/>
    <x v="0"/>
  </r>
  <r>
    <x v="1"/>
    <x v="0"/>
    <x v="1"/>
    <x v="0"/>
  </r>
  <r>
    <x v="1"/>
    <x v="2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0"/>
    <x v="0"/>
  </r>
  <r>
    <x v="1"/>
    <x v="0"/>
    <x v="1"/>
    <x v="1"/>
  </r>
  <r>
    <x v="1"/>
    <x v="0"/>
    <x v="1"/>
    <x v="1"/>
  </r>
  <r>
    <x v="1"/>
    <x v="1"/>
    <x v="1"/>
    <x v="1"/>
  </r>
  <r>
    <x v="1"/>
    <x v="2"/>
    <x v="1"/>
    <x v="1"/>
  </r>
  <r>
    <x v="1"/>
    <x v="0"/>
    <x v="1"/>
    <x v="5"/>
  </r>
  <r>
    <x v="1"/>
    <x v="1"/>
    <x v="1"/>
    <x v="5"/>
  </r>
  <r>
    <x v="1"/>
    <x v="1"/>
    <x v="1"/>
    <x v="5"/>
  </r>
  <r>
    <x v="1"/>
    <x v="0"/>
    <x v="1"/>
    <x v="10"/>
  </r>
  <r>
    <x v="1"/>
    <x v="0"/>
    <x v="1"/>
    <x v="1"/>
  </r>
  <r>
    <x v="1"/>
    <x v="0"/>
    <x v="1"/>
    <x v="5"/>
  </r>
  <r>
    <x v="1"/>
    <x v="1"/>
    <x v="1"/>
    <x v="5"/>
  </r>
  <r>
    <x v="1"/>
    <x v="0"/>
    <x v="1"/>
    <x v="5"/>
  </r>
  <r>
    <x v="1"/>
    <x v="1"/>
    <x v="3"/>
    <x v="10"/>
  </r>
  <r>
    <x v="1"/>
    <x v="0"/>
    <x v="6"/>
    <x v="4"/>
  </r>
  <r>
    <x v="1"/>
    <x v="0"/>
    <x v="6"/>
    <x v="1"/>
  </r>
  <r>
    <x v="1"/>
    <x v="0"/>
    <x v="6"/>
    <x v="1"/>
  </r>
  <r>
    <x v="1"/>
    <x v="1"/>
    <x v="1"/>
    <x v="4"/>
  </r>
  <r>
    <x v="1"/>
    <x v="1"/>
    <x v="1"/>
    <x v="4"/>
  </r>
  <r>
    <x v="1"/>
    <x v="0"/>
    <x v="1"/>
    <x v="4"/>
  </r>
  <r>
    <x v="1"/>
    <x v="0"/>
    <x v="1"/>
    <x v="3"/>
  </r>
  <r>
    <x v="1"/>
    <x v="0"/>
    <x v="0"/>
    <x v="4"/>
  </r>
  <r>
    <x v="1"/>
    <x v="2"/>
    <x v="1"/>
    <x v="10"/>
  </r>
  <r>
    <x v="1"/>
    <x v="2"/>
    <x v="1"/>
    <x v="10"/>
  </r>
  <r>
    <x v="1"/>
    <x v="1"/>
    <x v="1"/>
    <x v="10"/>
  </r>
  <r>
    <x v="1"/>
    <x v="1"/>
    <x v="1"/>
    <x v="1"/>
  </r>
  <r>
    <x v="1"/>
    <x v="0"/>
    <x v="1"/>
    <x v="4"/>
  </r>
  <r>
    <x v="1"/>
    <x v="0"/>
    <x v="5"/>
    <x v="5"/>
  </r>
  <r>
    <x v="1"/>
    <x v="0"/>
    <x v="1"/>
    <x v="3"/>
  </r>
  <r>
    <x v="1"/>
    <x v="1"/>
    <x v="1"/>
    <x v="10"/>
  </r>
  <r>
    <x v="1"/>
    <x v="0"/>
    <x v="0"/>
    <x v="0"/>
  </r>
  <r>
    <x v="1"/>
    <x v="2"/>
    <x v="0"/>
    <x v="0"/>
  </r>
  <r>
    <x v="1"/>
    <x v="0"/>
    <x v="0"/>
    <x v="10"/>
  </r>
  <r>
    <x v="1"/>
    <x v="2"/>
    <x v="0"/>
    <x v="1"/>
  </r>
  <r>
    <x v="1"/>
    <x v="1"/>
    <x v="0"/>
    <x v="10"/>
  </r>
  <r>
    <x v="1"/>
    <x v="0"/>
    <x v="0"/>
    <x v="10"/>
  </r>
  <r>
    <x v="1"/>
    <x v="1"/>
    <x v="1"/>
    <x v="1"/>
  </r>
  <r>
    <x v="1"/>
    <x v="1"/>
    <x v="4"/>
    <x v="4"/>
  </r>
  <r>
    <x v="1"/>
    <x v="0"/>
    <x v="4"/>
    <x v="4"/>
  </r>
  <r>
    <x v="1"/>
    <x v="0"/>
    <x v="4"/>
    <x v="4"/>
  </r>
  <r>
    <x v="1"/>
    <x v="0"/>
    <x v="4"/>
    <x v="4"/>
  </r>
  <r>
    <x v="1"/>
    <x v="0"/>
    <x v="4"/>
    <x v="4"/>
  </r>
  <r>
    <x v="1"/>
    <x v="0"/>
    <x v="1"/>
    <x v="10"/>
  </r>
  <r>
    <x v="1"/>
    <x v="0"/>
    <x v="1"/>
    <x v="10"/>
  </r>
  <r>
    <x v="1"/>
    <x v="0"/>
    <x v="1"/>
    <x v="10"/>
  </r>
  <r>
    <x v="1"/>
    <x v="0"/>
    <x v="1"/>
    <x v="10"/>
  </r>
  <r>
    <x v="1"/>
    <x v="1"/>
    <x v="0"/>
    <x v="6"/>
  </r>
  <r>
    <x v="1"/>
    <x v="1"/>
    <x v="0"/>
    <x v="5"/>
  </r>
  <r>
    <x v="1"/>
    <x v="1"/>
    <x v="1"/>
    <x v="1"/>
  </r>
  <r>
    <x v="1"/>
    <x v="0"/>
    <x v="6"/>
    <x v="4"/>
  </r>
  <r>
    <x v="1"/>
    <x v="0"/>
    <x v="0"/>
    <x v="1"/>
  </r>
  <r>
    <x v="1"/>
    <x v="0"/>
    <x v="0"/>
    <x v="1"/>
  </r>
  <r>
    <x v="1"/>
    <x v="0"/>
    <x v="0"/>
    <x v="1"/>
  </r>
  <r>
    <x v="1"/>
    <x v="2"/>
    <x v="6"/>
    <x v="3"/>
  </r>
  <r>
    <x v="1"/>
    <x v="1"/>
    <x v="0"/>
    <x v="5"/>
  </r>
  <r>
    <x v="1"/>
    <x v="2"/>
    <x v="3"/>
    <x v="1"/>
  </r>
  <r>
    <x v="1"/>
    <x v="1"/>
    <x v="2"/>
    <x v="5"/>
  </r>
  <r>
    <x v="1"/>
    <x v="2"/>
    <x v="2"/>
    <x v="5"/>
  </r>
  <r>
    <x v="1"/>
    <x v="1"/>
    <x v="2"/>
    <x v="1"/>
  </r>
  <r>
    <x v="1"/>
    <x v="0"/>
    <x v="6"/>
    <x v="10"/>
  </r>
  <r>
    <x v="1"/>
    <x v="0"/>
    <x v="6"/>
    <x v="10"/>
  </r>
  <r>
    <x v="1"/>
    <x v="0"/>
    <x v="0"/>
    <x v="1"/>
  </r>
  <r>
    <x v="1"/>
    <x v="0"/>
    <x v="0"/>
    <x v="3"/>
  </r>
  <r>
    <x v="1"/>
    <x v="0"/>
    <x v="1"/>
    <x v="10"/>
  </r>
  <r>
    <x v="1"/>
    <x v="1"/>
    <x v="1"/>
    <x v="7"/>
  </r>
  <r>
    <x v="1"/>
    <x v="1"/>
    <x v="1"/>
    <x v="7"/>
  </r>
  <r>
    <x v="1"/>
    <x v="1"/>
    <x v="3"/>
    <x v="7"/>
  </r>
  <r>
    <x v="1"/>
    <x v="0"/>
    <x v="3"/>
    <x v="7"/>
  </r>
  <r>
    <x v="1"/>
    <x v="0"/>
    <x v="6"/>
    <x v="10"/>
  </r>
  <r>
    <x v="1"/>
    <x v="0"/>
    <x v="6"/>
    <x v="3"/>
  </r>
  <r>
    <x v="1"/>
    <x v="0"/>
    <x v="6"/>
    <x v="3"/>
  </r>
  <r>
    <x v="1"/>
    <x v="1"/>
    <x v="6"/>
    <x v="3"/>
  </r>
  <r>
    <x v="1"/>
    <x v="0"/>
    <x v="6"/>
    <x v="10"/>
  </r>
  <r>
    <x v="1"/>
    <x v="0"/>
    <x v="6"/>
    <x v="10"/>
  </r>
  <r>
    <x v="1"/>
    <x v="2"/>
    <x v="6"/>
    <x v="3"/>
  </r>
  <r>
    <x v="1"/>
    <x v="1"/>
    <x v="1"/>
    <x v="4"/>
  </r>
  <r>
    <x v="1"/>
    <x v="1"/>
    <x v="1"/>
    <x v="4"/>
  </r>
  <r>
    <x v="1"/>
    <x v="1"/>
    <x v="6"/>
    <x v="10"/>
  </r>
  <r>
    <x v="1"/>
    <x v="0"/>
    <x v="1"/>
    <x v="1"/>
  </r>
  <r>
    <x v="1"/>
    <x v="0"/>
    <x v="0"/>
    <x v="5"/>
  </r>
  <r>
    <x v="1"/>
    <x v="0"/>
    <x v="1"/>
    <x v="10"/>
  </r>
  <r>
    <x v="1"/>
    <x v="0"/>
    <x v="1"/>
    <x v="10"/>
  </r>
  <r>
    <x v="1"/>
    <x v="0"/>
    <x v="1"/>
    <x v="10"/>
  </r>
  <r>
    <x v="1"/>
    <x v="0"/>
    <x v="1"/>
    <x v="10"/>
  </r>
  <r>
    <x v="1"/>
    <x v="0"/>
    <x v="1"/>
    <x v="10"/>
  </r>
  <r>
    <x v="1"/>
    <x v="1"/>
    <x v="1"/>
    <x v="1"/>
  </r>
  <r>
    <x v="1"/>
    <x v="0"/>
    <x v="1"/>
    <x v="1"/>
  </r>
  <r>
    <x v="1"/>
    <x v="1"/>
    <x v="1"/>
    <x v="1"/>
  </r>
  <r>
    <x v="1"/>
    <x v="2"/>
    <x v="1"/>
    <x v="1"/>
  </r>
  <r>
    <x v="1"/>
    <x v="2"/>
    <x v="1"/>
    <x v="1"/>
  </r>
  <r>
    <x v="1"/>
    <x v="1"/>
    <x v="6"/>
    <x v="1"/>
  </r>
  <r>
    <x v="1"/>
    <x v="1"/>
    <x v="1"/>
    <x v="1"/>
  </r>
  <r>
    <x v="1"/>
    <x v="0"/>
    <x v="0"/>
    <x v="10"/>
  </r>
  <r>
    <x v="1"/>
    <x v="1"/>
    <x v="1"/>
    <x v="4"/>
  </r>
  <r>
    <x v="1"/>
    <x v="0"/>
    <x v="1"/>
    <x v="4"/>
  </r>
  <r>
    <x v="1"/>
    <x v="0"/>
    <x v="0"/>
    <x v="1"/>
  </r>
  <r>
    <x v="1"/>
    <x v="1"/>
    <x v="2"/>
    <x v="7"/>
  </r>
  <r>
    <x v="1"/>
    <x v="1"/>
    <x v="2"/>
    <x v="7"/>
  </r>
  <r>
    <x v="1"/>
    <x v="1"/>
    <x v="2"/>
    <x v="7"/>
  </r>
  <r>
    <x v="1"/>
    <x v="1"/>
    <x v="2"/>
    <x v="7"/>
  </r>
  <r>
    <x v="1"/>
    <x v="1"/>
    <x v="2"/>
    <x v="7"/>
  </r>
  <r>
    <x v="1"/>
    <x v="0"/>
    <x v="3"/>
    <x v="1"/>
  </r>
  <r>
    <x v="1"/>
    <x v="1"/>
    <x v="4"/>
    <x v="10"/>
  </r>
  <r>
    <x v="1"/>
    <x v="0"/>
    <x v="4"/>
    <x v="10"/>
  </r>
  <r>
    <x v="1"/>
    <x v="1"/>
    <x v="4"/>
    <x v="10"/>
  </r>
  <r>
    <x v="1"/>
    <x v="0"/>
    <x v="4"/>
    <x v="10"/>
  </r>
  <r>
    <x v="1"/>
    <x v="0"/>
    <x v="4"/>
    <x v="10"/>
  </r>
  <r>
    <x v="1"/>
    <x v="0"/>
    <x v="4"/>
    <x v="10"/>
  </r>
  <r>
    <x v="1"/>
    <x v="0"/>
    <x v="4"/>
    <x v="10"/>
  </r>
  <r>
    <x v="1"/>
    <x v="1"/>
    <x v="4"/>
    <x v="10"/>
  </r>
  <r>
    <x v="1"/>
    <x v="1"/>
    <x v="4"/>
    <x v="10"/>
  </r>
  <r>
    <x v="1"/>
    <x v="0"/>
    <x v="1"/>
    <x v="1"/>
  </r>
  <r>
    <x v="1"/>
    <x v="2"/>
    <x v="1"/>
    <x v="10"/>
  </r>
  <r>
    <x v="1"/>
    <x v="1"/>
    <x v="1"/>
    <x v="3"/>
  </r>
  <r>
    <x v="1"/>
    <x v="1"/>
    <x v="1"/>
    <x v="10"/>
  </r>
  <r>
    <x v="1"/>
    <x v="0"/>
    <x v="1"/>
    <x v="5"/>
  </r>
  <r>
    <x v="1"/>
    <x v="1"/>
    <x v="0"/>
    <x v="10"/>
  </r>
  <r>
    <x v="1"/>
    <x v="0"/>
    <x v="0"/>
    <x v="10"/>
  </r>
  <r>
    <x v="1"/>
    <x v="1"/>
    <x v="0"/>
    <x v="10"/>
  </r>
  <r>
    <x v="1"/>
    <x v="1"/>
    <x v="0"/>
    <x v="10"/>
  </r>
  <r>
    <x v="1"/>
    <x v="1"/>
    <x v="0"/>
    <x v="10"/>
  </r>
  <r>
    <x v="1"/>
    <x v="1"/>
    <x v="0"/>
    <x v="10"/>
  </r>
  <r>
    <x v="1"/>
    <x v="1"/>
    <x v="0"/>
    <x v="10"/>
  </r>
  <r>
    <x v="1"/>
    <x v="1"/>
    <x v="0"/>
    <x v="10"/>
  </r>
  <r>
    <x v="1"/>
    <x v="1"/>
    <x v="1"/>
    <x v="0"/>
  </r>
  <r>
    <x v="1"/>
    <x v="0"/>
    <x v="6"/>
    <x v="5"/>
  </r>
  <r>
    <x v="1"/>
    <x v="0"/>
    <x v="6"/>
    <x v="5"/>
  </r>
  <r>
    <x v="1"/>
    <x v="1"/>
    <x v="6"/>
    <x v="5"/>
  </r>
  <r>
    <x v="1"/>
    <x v="1"/>
    <x v="6"/>
    <x v="5"/>
  </r>
  <r>
    <x v="1"/>
    <x v="1"/>
    <x v="1"/>
    <x v="10"/>
  </r>
  <r>
    <x v="1"/>
    <x v="1"/>
    <x v="1"/>
    <x v="10"/>
  </r>
  <r>
    <x v="1"/>
    <x v="0"/>
    <x v="1"/>
    <x v="1"/>
  </r>
  <r>
    <x v="1"/>
    <x v="1"/>
    <x v="1"/>
    <x v="1"/>
  </r>
  <r>
    <x v="1"/>
    <x v="0"/>
    <x v="0"/>
    <x v="10"/>
  </r>
  <r>
    <x v="1"/>
    <x v="0"/>
    <x v="0"/>
    <x v="10"/>
  </r>
  <r>
    <x v="1"/>
    <x v="1"/>
    <x v="1"/>
    <x v="4"/>
  </r>
  <r>
    <x v="1"/>
    <x v="0"/>
    <x v="1"/>
    <x v="4"/>
  </r>
  <r>
    <x v="1"/>
    <x v="0"/>
    <x v="1"/>
    <x v="4"/>
  </r>
  <r>
    <x v="1"/>
    <x v="0"/>
    <x v="7"/>
    <x v="5"/>
  </r>
  <r>
    <x v="1"/>
    <x v="0"/>
    <x v="7"/>
    <x v="5"/>
  </r>
  <r>
    <x v="1"/>
    <x v="1"/>
    <x v="7"/>
    <x v="5"/>
  </r>
  <r>
    <x v="1"/>
    <x v="0"/>
    <x v="7"/>
    <x v="5"/>
  </r>
  <r>
    <x v="1"/>
    <x v="0"/>
    <x v="7"/>
    <x v="5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0"/>
  </r>
  <r>
    <x v="1"/>
    <x v="1"/>
    <x v="1"/>
    <x v="10"/>
  </r>
  <r>
    <x v="1"/>
    <x v="2"/>
    <x v="1"/>
    <x v="10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0"/>
  </r>
  <r>
    <x v="1"/>
    <x v="1"/>
    <x v="1"/>
    <x v="10"/>
  </r>
  <r>
    <x v="1"/>
    <x v="1"/>
    <x v="1"/>
    <x v="10"/>
  </r>
  <r>
    <x v="1"/>
    <x v="1"/>
    <x v="2"/>
    <x v="10"/>
  </r>
  <r>
    <x v="1"/>
    <x v="1"/>
    <x v="0"/>
    <x v="3"/>
  </r>
  <r>
    <x v="1"/>
    <x v="0"/>
    <x v="0"/>
    <x v="3"/>
  </r>
  <r>
    <x v="1"/>
    <x v="0"/>
    <x v="3"/>
    <x v="1"/>
  </r>
  <r>
    <x v="1"/>
    <x v="0"/>
    <x v="3"/>
    <x v="1"/>
  </r>
  <r>
    <x v="1"/>
    <x v="1"/>
    <x v="3"/>
    <x v="1"/>
  </r>
  <r>
    <x v="1"/>
    <x v="0"/>
    <x v="3"/>
    <x v="1"/>
  </r>
  <r>
    <x v="1"/>
    <x v="0"/>
    <x v="0"/>
    <x v="1"/>
  </r>
  <r>
    <x v="1"/>
    <x v="1"/>
    <x v="0"/>
    <x v="1"/>
  </r>
  <r>
    <x v="1"/>
    <x v="1"/>
    <x v="1"/>
    <x v="0"/>
  </r>
  <r>
    <x v="1"/>
    <x v="0"/>
    <x v="1"/>
    <x v="0"/>
  </r>
  <r>
    <x v="1"/>
    <x v="1"/>
    <x v="1"/>
    <x v="0"/>
  </r>
  <r>
    <x v="1"/>
    <x v="2"/>
    <x v="1"/>
    <x v="0"/>
  </r>
  <r>
    <x v="1"/>
    <x v="1"/>
    <x v="1"/>
    <x v="0"/>
  </r>
  <r>
    <x v="1"/>
    <x v="1"/>
    <x v="1"/>
    <x v="0"/>
  </r>
  <r>
    <x v="1"/>
    <x v="2"/>
    <x v="1"/>
    <x v="0"/>
  </r>
  <r>
    <x v="1"/>
    <x v="0"/>
    <x v="3"/>
    <x v="10"/>
  </r>
  <r>
    <x v="1"/>
    <x v="0"/>
    <x v="3"/>
    <x v="0"/>
  </r>
  <r>
    <x v="1"/>
    <x v="0"/>
    <x v="3"/>
    <x v="10"/>
  </r>
  <r>
    <x v="1"/>
    <x v="0"/>
    <x v="0"/>
    <x v="10"/>
  </r>
  <r>
    <x v="1"/>
    <x v="0"/>
    <x v="0"/>
    <x v="10"/>
  </r>
  <r>
    <x v="1"/>
    <x v="0"/>
    <x v="0"/>
    <x v="10"/>
  </r>
  <r>
    <x v="1"/>
    <x v="0"/>
    <x v="6"/>
    <x v="0"/>
  </r>
  <r>
    <x v="1"/>
    <x v="1"/>
    <x v="6"/>
    <x v="0"/>
  </r>
  <r>
    <x v="1"/>
    <x v="2"/>
    <x v="1"/>
    <x v="0"/>
  </r>
  <r>
    <x v="1"/>
    <x v="0"/>
    <x v="1"/>
    <x v="0"/>
  </r>
  <r>
    <x v="1"/>
    <x v="1"/>
    <x v="0"/>
    <x v="1"/>
  </r>
  <r>
    <x v="1"/>
    <x v="0"/>
    <x v="3"/>
    <x v="1"/>
  </r>
  <r>
    <x v="1"/>
    <x v="1"/>
    <x v="3"/>
    <x v="10"/>
  </r>
  <r>
    <x v="1"/>
    <x v="1"/>
    <x v="3"/>
    <x v="1"/>
  </r>
  <r>
    <x v="1"/>
    <x v="1"/>
    <x v="6"/>
    <x v="0"/>
  </r>
  <r>
    <x v="1"/>
    <x v="1"/>
    <x v="6"/>
    <x v="0"/>
  </r>
  <r>
    <x v="1"/>
    <x v="0"/>
    <x v="6"/>
    <x v="0"/>
  </r>
  <r>
    <x v="1"/>
    <x v="0"/>
    <x v="0"/>
    <x v="10"/>
  </r>
  <r>
    <x v="1"/>
    <x v="0"/>
    <x v="5"/>
    <x v="1"/>
  </r>
  <r>
    <x v="1"/>
    <x v="1"/>
    <x v="5"/>
    <x v="1"/>
  </r>
  <r>
    <x v="1"/>
    <x v="1"/>
    <x v="5"/>
    <x v="10"/>
  </r>
  <r>
    <x v="1"/>
    <x v="2"/>
    <x v="1"/>
    <x v="7"/>
  </r>
  <r>
    <x v="1"/>
    <x v="0"/>
    <x v="1"/>
    <x v="0"/>
  </r>
  <r>
    <x v="1"/>
    <x v="0"/>
    <x v="0"/>
    <x v="1"/>
  </r>
  <r>
    <x v="1"/>
    <x v="0"/>
    <x v="0"/>
    <x v="1"/>
  </r>
  <r>
    <x v="1"/>
    <x v="0"/>
    <x v="0"/>
    <x v="1"/>
  </r>
  <r>
    <x v="1"/>
    <x v="0"/>
    <x v="1"/>
    <x v="10"/>
  </r>
  <r>
    <x v="1"/>
    <x v="1"/>
    <x v="1"/>
    <x v="10"/>
  </r>
  <r>
    <x v="1"/>
    <x v="0"/>
    <x v="1"/>
    <x v="10"/>
  </r>
  <r>
    <x v="1"/>
    <x v="1"/>
    <x v="0"/>
    <x v="1"/>
  </r>
  <r>
    <x v="1"/>
    <x v="0"/>
    <x v="0"/>
    <x v="1"/>
  </r>
  <r>
    <x v="1"/>
    <x v="0"/>
    <x v="0"/>
    <x v="10"/>
  </r>
  <r>
    <x v="1"/>
    <x v="1"/>
    <x v="0"/>
    <x v="1"/>
  </r>
  <r>
    <x v="1"/>
    <x v="2"/>
    <x v="0"/>
    <x v="1"/>
  </r>
  <r>
    <x v="1"/>
    <x v="0"/>
    <x v="0"/>
    <x v="1"/>
  </r>
  <r>
    <x v="1"/>
    <x v="0"/>
    <x v="0"/>
    <x v="1"/>
  </r>
  <r>
    <x v="1"/>
    <x v="0"/>
    <x v="0"/>
    <x v="4"/>
  </r>
  <r>
    <x v="1"/>
    <x v="0"/>
    <x v="0"/>
    <x v="4"/>
  </r>
  <r>
    <x v="1"/>
    <x v="2"/>
    <x v="0"/>
    <x v="4"/>
  </r>
  <r>
    <x v="1"/>
    <x v="0"/>
    <x v="1"/>
    <x v="1"/>
  </r>
  <r>
    <x v="1"/>
    <x v="0"/>
    <x v="6"/>
    <x v="10"/>
  </r>
  <r>
    <x v="1"/>
    <x v="1"/>
    <x v="6"/>
    <x v="1"/>
  </r>
  <r>
    <x v="1"/>
    <x v="0"/>
    <x v="6"/>
    <x v="10"/>
  </r>
  <r>
    <x v="1"/>
    <x v="0"/>
    <x v="1"/>
    <x v="3"/>
  </r>
  <r>
    <x v="1"/>
    <x v="0"/>
    <x v="1"/>
    <x v="7"/>
  </r>
  <r>
    <x v="1"/>
    <x v="1"/>
    <x v="1"/>
    <x v="7"/>
  </r>
  <r>
    <x v="1"/>
    <x v="1"/>
    <x v="1"/>
    <x v="7"/>
  </r>
  <r>
    <x v="1"/>
    <x v="0"/>
    <x v="1"/>
    <x v="7"/>
  </r>
  <r>
    <x v="1"/>
    <x v="0"/>
    <x v="1"/>
    <x v="7"/>
  </r>
  <r>
    <x v="1"/>
    <x v="0"/>
    <x v="1"/>
    <x v="7"/>
  </r>
  <r>
    <x v="1"/>
    <x v="0"/>
    <x v="1"/>
    <x v="10"/>
  </r>
  <r>
    <x v="1"/>
    <x v="1"/>
    <x v="0"/>
    <x v="5"/>
  </r>
  <r>
    <x v="1"/>
    <x v="0"/>
    <x v="0"/>
    <x v="1"/>
  </r>
  <r>
    <x v="1"/>
    <x v="1"/>
    <x v="1"/>
    <x v="10"/>
  </r>
  <r>
    <x v="1"/>
    <x v="0"/>
    <x v="0"/>
    <x v="4"/>
  </r>
  <r>
    <x v="1"/>
    <x v="0"/>
    <x v="1"/>
    <x v="1"/>
  </r>
  <r>
    <x v="1"/>
    <x v="0"/>
    <x v="1"/>
    <x v="1"/>
  </r>
  <r>
    <x v="1"/>
    <x v="1"/>
    <x v="1"/>
    <x v="1"/>
  </r>
  <r>
    <x v="1"/>
    <x v="1"/>
    <x v="1"/>
    <x v="1"/>
  </r>
  <r>
    <x v="1"/>
    <x v="1"/>
    <x v="1"/>
    <x v="1"/>
  </r>
  <r>
    <x v="1"/>
    <x v="1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6"/>
    <x v="7"/>
  </r>
  <r>
    <x v="1"/>
    <x v="1"/>
    <x v="6"/>
    <x v="7"/>
  </r>
  <r>
    <x v="1"/>
    <x v="1"/>
    <x v="6"/>
    <x v="7"/>
  </r>
  <r>
    <x v="1"/>
    <x v="2"/>
    <x v="1"/>
    <x v="4"/>
  </r>
  <r>
    <x v="1"/>
    <x v="0"/>
    <x v="1"/>
    <x v="4"/>
  </r>
  <r>
    <x v="1"/>
    <x v="0"/>
    <x v="0"/>
    <x v="1"/>
  </r>
  <r>
    <x v="1"/>
    <x v="1"/>
    <x v="0"/>
    <x v="1"/>
  </r>
  <r>
    <x v="1"/>
    <x v="0"/>
    <x v="1"/>
    <x v="7"/>
  </r>
  <r>
    <x v="1"/>
    <x v="2"/>
    <x v="0"/>
    <x v="10"/>
  </r>
  <r>
    <x v="1"/>
    <x v="1"/>
    <x v="0"/>
    <x v="0"/>
  </r>
  <r>
    <x v="1"/>
    <x v="1"/>
    <x v="0"/>
    <x v="0"/>
  </r>
  <r>
    <x v="1"/>
    <x v="0"/>
    <x v="0"/>
    <x v="0"/>
  </r>
  <r>
    <x v="1"/>
    <x v="1"/>
    <x v="0"/>
    <x v="6"/>
  </r>
  <r>
    <x v="1"/>
    <x v="0"/>
    <x v="0"/>
    <x v="6"/>
  </r>
  <r>
    <x v="1"/>
    <x v="1"/>
    <x v="0"/>
    <x v="6"/>
  </r>
  <r>
    <x v="1"/>
    <x v="1"/>
    <x v="0"/>
    <x v="6"/>
  </r>
  <r>
    <x v="1"/>
    <x v="1"/>
    <x v="0"/>
    <x v="6"/>
  </r>
  <r>
    <x v="1"/>
    <x v="0"/>
    <x v="0"/>
    <x v="6"/>
  </r>
  <r>
    <x v="1"/>
    <x v="1"/>
    <x v="0"/>
    <x v="4"/>
  </r>
  <r>
    <x v="1"/>
    <x v="0"/>
    <x v="1"/>
    <x v="5"/>
  </r>
  <r>
    <x v="1"/>
    <x v="0"/>
    <x v="1"/>
    <x v="0"/>
  </r>
  <r>
    <x v="1"/>
    <x v="0"/>
    <x v="0"/>
    <x v="1"/>
  </r>
  <r>
    <x v="1"/>
    <x v="1"/>
    <x v="0"/>
    <x v="1"/>
  </r>
  <r>
    <x v="1"/>
    <x v="1"/>
    <x v="0"/>
    <x v="1"/>
  </r>
  <r>
    <x v="1"/>
    <x v="2"/>
    <x v="0"/>
    <x v="1"/>
  </r>
  <r>
    <x v="1"/>
    <x v="0"/>
    <x v="0"/>
    <x v="1"/>
  </r>
  <r>
    <x v="1"/>
    <x v="1"/>
    <x v="0"/>
    <x v="1"/>
  </r>
  <r>
    <x v="1"/>
    <x v="1"/>
    <x v="0"/>
    <x v="10"/>
  </r>
  <r>
    <x v="1"/>
    <x v="0"/>
    <x v="1"/>
    <x v="10"/>
  </r>
  <r>
    <x v="1"/>
    <x v="2"/>
    <x v="1"/>
    <x v="10"/>
  </r>
  <r>
    <x v="1"/>
    <x v="1"/>
    <x v="1"/>
    <x v="4"/>
  </r>
  <r>
    <x v="1"/>
    <x v="0"/>
    <x v="1"/>
    <x v="4"/>
  </r>
  <r>
    <x v="1"/>
    <x v="0"/>
    <x v="0"/>
    <x v="7"/>
  </r>
  <r>
    <x v="1"/>
    <x v="1"/>
    <x v="0"/>
    <x v="7"/>
  </r>
  <r>
    <x v="1"/>
    <x v="0"/>
    <x v="0"/>
    <x v="10"/>
  </r>
  <r>
    <x v="1"/>
    <x v="0"/>
    <x v="3"/>
    <x v="10"/>
  </r>
  <r>
    <x v="1"/>
    <x v="0"/>
    <x v="3"/>
    <x v="10"/>
  </r>
  <r>
    <x v="1"/>
    <x v="1"/>
    <x v="3"/>
    <x v="10"/>
  </r>
  <r>
    <x v="1"/>
    <x v="0"/>
    <x v="1"/>
    <x v="10"/>
  </r>
  <r>
    <x v="1"/>
    <x v="0"/>
    <x v="0"/>
    <x v="1"/>
  </r>
  <r>
    <x v="1"/>
    <x v="1"/>
    <x v="2"/>
    <x v="1"/>
  </r>
  <r>
    <x v="1"/>
    <x v="1"/>
    <x v="4"/>
    <x v="1"/>
  </r>
  <r>
    <x v="1"/>
    <x v="1"/>
    <x v="4"/>
    <x v="1"/>
  </r>
  <r>
    <x v="1"/>
    <x v="0"/>
    <x v="3"/>
    <x v="4"/>
  </r>
  <r>
    <x v="1"/>
    <x v="2"/>
    <x v="1"/>
    <x v="1"/>
  </r>
  <r>
    <x v="1"/>
    <x v="1"/>
    <x v="6"/>
    <x v="0"/>
  </r>
  <r>
    <x v="1"/>
    <x v="0"/>
    <x v="6"/>
    <x v="0"/>
  </r>
  <r>
    <x v="1"/>
    <x v="0"/>
    <x v="6"/>
    <x v="1"/>
  </r>
  <r>
    <x v="1"/>
    <x v="0"/>
    <x v="6"/>
    <x v="1"/>
  </r>
  <r>
    <x v="1"/>
    <x v="1"/>
    <x v="6"/>
    <x v="1"/>
  </r>
  <r>
    <x v="1"/>
    <x v="1"/>
    <x v="6"/>
    <x v="1"/>
  </r>
  <r>
    <x v="1"/>
    <x v="1"/>
    <x v="6"/>
    <x v="1"/>
  </r>
  <r>
    <x v="1"/>
    <x v="0"/>
    <x v="3"/>
    <x v="5"/>
  </r>
  <r>
    <x v="1"/>
    <x v="1"/>
    <x v="0"/>
    <x v="10"/>
  </r>
  <r>
    <x v="1"/>
    <x v="1"/>
    <x v="2"/>
    <x v="4"/>
  </r>
  <r>
    <x v="1"/>
    <x v="1"/>
    <x v="2"/>
    <x v="4"/>
  </r>
  <r>
    <x v="1"/>
    <x v="1"/>
    <x v="2"/>
    <x v="4"/>
  </r>
  <r>
    <x v="1"/>
    <x v="1"/>
    <x v="2"/>
    <x v="4"/>
  </r>
  <r>
    <x v="1"/>
    <x v="1"/>
    <x v="8"/>
    <x v="1"/>
  </r>
  <r>
    <x v="1"/>
    <x v="0"/>
    <x v="0"/>
    <x v="7"/>
  </r>
  <r>
    <x v="1"/>
    <x v="0"/>
    <x v="0"/>
    <x v="5"/>
  </r>
  <r>
    <x v="1"/>
    <x v="1"/>
    <x v="0"/>
    <x v="5"/>
  </r>
  <r>
    <x v="1"/>
    <x v="0"/>
    <x v="0"/>
    <x v="5"/>
  </r>
  <r>
    <x v="1"/>
    <x v="1"/>
    <x v="1"/>
    <x v="3"/>
  </r>
  <r>
    <x v="1"/>
    <x v="1"/>
    <x v="1"/>
    <x v="3"/>
  </r>
  <r>
    <x v="1"/>
    <x v="0"/>
    <x v="1"/>
    <x v="1"/>
  </r>
  <r>
    <x v="1"/>
    <x v="0"/>
    <x v="1"/>
    <x v="1"/>
  </r>
  <r>
    <x v="1"/>
    <x v="0"/>
    <x v="1"/>
    <x v="1"/>
  </r>
  <r>
    <x v="1"/>
    <x v="2"/>
    <x v="6"/>
    <x v="4"/>
  </r>
  <r>
    <x v="1"/>
    <x v="0"/>
    <x v="6"/>
    <x v="4"/>
  </r>
  <r>
    <x v="1"/>
    <x v="0"/>
    <x v="1"/>
    <x v="6"/>
  </r>
  <r>
    <x v="1"/>
    <x v="1"/>
    <x v="0"/>
    <x v="10"/>
  </r>
  <r>
    <x v="1"/>
    <x v="0"/>
    <x v="0"/>
    <x v="10"/>
  </r>
  <r>
    <x v="1"/>
    <x v="0"/>
    <x v="4"/>
    <x v="1"/>
  </r>
  <r>
    <x v="1"/>
    <x v="1"/>
    <x v="4"/>
    <x v="1"/>
  </r>
  <r>
    <x v="1"/>
    <x v="0"/>
    <x v="4"/>
    <x v="1"/>
  </r>
  <r>
    <x v="1"/>
    <x v="1"/>
    <x v="4"/>
    <x v="1"/>
  </r>
  <r>
    <x v="1"/>
    <x v="0"/>
    <x v="4"/>
    <x v="1"/>
  </r>
  <r>
    <x v="1"/>
    <x v="0"/>
    <x v="4"/>
    <x v="1"/>
  </r>
  <r>
    <x v="1"/>
    <x v="0"/>
    <x v="4"/>
    <x v="10"/>
  </r>
  <r>
    <x v="1"/>
    <x v="1"/>
    <x v="4"/>
    <x v="10"/>
  </r>
  <r>
    <x v="1"/>
    <x v="0"/>
    <x v="4"/>
    <x v="10"/>
  </r>
  <r>
    <x v="1"/>
    <x v="2"/>
    <x v="6"/>
    <x v="1"/>
  </r>
  <r>
    <x v="1"/>
    <x v="1"/>
    <x v="1"/>
    <x v="5"/>
  </r>
  <r>
    <x v="1"/>
    <x v="0"/>
    <x v="1"/>
    <x v="5"/>
  </r>
  <r>
    <x v="1"/>
    <x v="1"/>
    <x v="1"/>
    <x v="5"/>
  </r>
  <r>
    <x v="1"/>
    <x v="0"/>
    <x v="1"/>
    <x v="5"/>
  </r>
  <r>
    <x v="1"/>
    <x v="0"/>
    <x v="1"/>
    <x v="5"/>
  </r>
  <r>
    <x v="1"/>
    <x v="1"/>
    <x v="1"/>
    <x v="5"/>
  </r>
  <r>
    <x v="1"/>
    <x v="0"/>
    <x v="1"/>
    <x v="10"/>
  </r>
  <r>
    <x v="1"/>
    <x v="2"/>
    <x v="1"/>
    <x v="3"/>
  </r>
  <r>
    <x v="1"/>
    <x v="2"/>
    <x v="1"/>
    <x v="3"/>
  </r>
  <r>
    <x v="1"/>
    <x v="2"/>
    <x v="1"/>
    <x v="3"/>
  </r>
  <r>
    <x v="1"/>
    <x v="0"/>
    <x v="1"/>
    <x v="3"/>
  </r>
  <r>
    <x v="1"/>
    <x v="1"/>
    <x v="6"/>
    <x v="10"/>
  </r>
  <r>
    <x v="1"/>
    <x v="1"/>
    <x v="6"/>
    <x v="10"/>
  </r>
  <r>
    <x v="1"/>
    <x v="0"/>
    <x v="4"/>
    <x v="5"/>
  </r>
  <r>
    <x v="1"/>
    <x v="1"/>
    <x v="4"/>
    <x v="5"/>
  </r>
  <r>
    <x v="1"/>
    <x v="0"/>
    <x v="4"/>
    <x v="5"/>
  </r>
  <r>
    <x v="1"/>
    <x v="0"/>
    <x v="4"/>
    <x v="5"/>
  </r>
  <r>
    <x v="1"/>
    <x v="1"/>
    <x v="4"/>
    <x v="5"/>
  </r>
  <r>
    <x v="1"/>
    <x v="1"/>
    <x v="4"/>
    <x v="5"/>
  </r>
  <r>
    <x v="1"/>
    <x v="1"/>
    <x v="4"/>
    <x v="5"/>
  </r>
  <r>
    <x v="1"/>
    <x v="1"/>
    <x v="4"/>
    <x v="5"/>
  </r>
  <r>
    <x v="1"/>
    <x v="1"/>
    <x v="1"/>
    <x v="10"/>
  </r>
  <r>
    <x v="1"/>
    <x v="0"/>
    <x v="1"/>
    <x v="10"/>
  </r>
  <r>
    <x v="1"/>
    <x v="0"/>
    <x v="1"/>
    <x v="3"/>
  </r>
  <r>
    <x v="1"/>
    <x v="0"/>
    <x v="1"/>
    <x v="1"/>
  </r>
  <r>
    <x v="1"/>
    <x v="0"/>
    <x v="0"/>
    <x v="7"/>
  </r>
  <r>
    <x v="1"/>
    <x v="1"/>
    <x v="0"/>
    <x v="7"/>
  </r>
  <r>
    <x v="1"/>
    <x v="0"/>
    <x v="0"/>
    <x v="7"/>
  </r>
  <r>
    <x v="1"/>
    <x v="0"/>
    <x v="6"/>
    <x v="4"/>
  </r>
  <r>
    <x v="1"/>
    <x v="1"/>
    <x v="6"/>
    <x v="4"/>
  </r>
  <r>
    <x v="1"/>
    <x v="1"/>
    <x v="6"/>
    <x v="4"/>
  </r>
  <r>
    <x v="1"/>
    <x v="1"/>
    <x v="6"/>
    <x v="4"/>
  </r>
  <r>
    <x v="1"/>
    <x v="0"/>
    <x v="6"/>
    <x v="4"/>
  </r>
  <r>
    <x v="1"/>
    <x v="2"/>
    <x v="6"/>
    <x v="4"/>
  </r>
  <r>
    <x v="1"/>
    <x v="0"/>
    <x v="6"/>
    <x v="4"/>
  </r>
  <r>
    <x v="1"/>
    <x v="1"/>
    <x v="8"/>
    <x v="1"/>
  </r>
  <r>
    <x v="1"/>
    <x v="1"/>
    <x v="3"/>
    <x v="3"/>
  </r>
  <r>
    <x v="1"/>
    <x v="0"/>
    <x v="5"/>
    <x v="10"/>
  </r>
  <r>
    <x v="1"/>
    <x v="0"/>
    <x v="5"/>
    <x v="10"/>
  </r>
  <r>
    <x v="1"/>
    <x v="0"/>
    <x v="5"/>
    <x v="10"/>
  </r>
  <r>
    <x v="1"/>
    <x v="0"/>
    <x v="5"/>
    <x v="10"/>
  </r>
  <r>
    <x v="1"/>
    <x v="1"/>
    <x v="5"/>
    <x v="10"/>
  </r>
  <r>
    <x v="1"/>
    <x v="0"/>
    <x v="5"/>
    <x v="10"/>
  </r>
  <r>
    <x v="1"/>
    <x v="0"/>
    <x v="5"/>
    <x v="10"/>
  </r>
  <r>
    <x v="1"/>
    <x v="1"/>
    <x v="5"/>
    <x v="10"/>
  </r>
  <r>
    <x v="1"/>
    <x v="1"/>
    <x v="5"/>
    <x v="10"/>
  </r>
  <r>
    <x v="1"/>
    <x v="1"/>
    <x v="5"/>
    <x v="10"/>
  </r>
  <r>
    <x v="1"/>
    <x v="0"/>
    <x v="5"/>
    <x v="10"/>
  </r>
  <r>
    <x v="1"/>
    <x v="0"/>
    <x v="5"/>
    <x v="10"/>
  </r>
  <r>
    <x v="1"/>
    <x v="1"/>
    <x v="0"/>
    <x v="10"/>
  </r>
  <r>
    <x v="1"/>
    <x v="0"/>
    <x v="0"/>
    <x v="10"/>
  </r>
  <r>
    <x v="1"/>
    <x v="0"/>
    <x v="0"/>
    <x v="10"/>
  </r>
  <r>
    <x v="1"/>
    <x v="0"/>
    <x v="1"/>
    <x v="1"/>
  </r>
  <r>
    <x v="1"/>
    <x v="2"/>
    <x v="0"/>
    <x v="10"/>
  </r>
  <r>
    <x v="1"/>
    <x v="2"/>
    <x v="0"/>
    <x v="10"/>
  </r>
  <r>
    <x v="1"/>
    <x v="1"/>
    <x v="1"/>
    <x v="6"/>
  </r>
  <r>
    <x v="1"/>
    <x v="1"/>
    <x v="0"/>
    <x v="4"/>
  </r>
  <r>
    <x v="1"/>
    <x v="0"/>
    <x v="1"/>
    <x v="4"/>
  </r>
  <r>
    <x v="1"/>
    <x v="0"/>
    <x v="1"/>
    <x v="4"/>
  </r>
  <r>
    <x v="1"/>
    <x v="0"/>
    <x v="1"/>
    <x v="5"/>
  </r>
  <r>
    <x v="1"/>
    <x v="0"/>
    <x v="1"/>
    <x v="4"/>
  </r>
  <r>
    <x v="1"/>
    <x v="0"/>
    <x v="1"/>
    <x v="4"/>
  </r>
  <r>
    <x v="1"/>
    <x v="1"/>
    <x v="1"/>
    <x v="4"/>
  </r>
  <r>
    <x v="1"/>
    <x v="1"/>
    <x v="1"/>
    <x v="5"/>
  </r>
  <r>
    <x v="1"/>
    <x v="1"/>
    <x v="1"/>
    <x v="1"/>
  </r>
  <r>
    <x v="1"/>
    <x v="1"/>
    <x v="1"/>
    <x v="1"/>
  </r>
  <r>
    <x v="1"/>
    <x v="1"/>
    <x v="1"/>
    <x v="1"/>
  </r>
  <r>
    <x v="1"/>
    <x v="0"/>
    <x v="6"/>
    <x v="1"/>
  </r>
  <r>
    <x v="1"/>
    <x v="0"/>
    <x v="3"/>
    <x v="10"/>
  </r>
  <r>
    <x v="1"/>
    <x v="1"/>
    <x v="1"/>
    <x v="7"/>
  </r>
  <r>
    <x v="1"/>
    <x v="1"/>
    <x v="0"/>
    <x v="4"/>
  </r>
  <r>
    <x v="1"/>
    <x v="2"/>
    <x v="1"/>
    <x v="1"/>
  </r>
  <r>
    <x v="1"/>
    <x v="1"/>
    <x v="1"/>
    <x v="1"/>
  </r>
  <r>
    <x v="1"/>
    <x v="2"/>
    <x v="1"/>
    <x v="1"/>
  </r>
  <r>
    <x v="1"/>
    <x v="0"/>
    <x v="4"/>
    <x v="5"/>
  </r>
  <r>
    <x v="1"/>
    <x v="0"/>
    <x v="6"/>
    <x v="10"/>
  </r>
  <r>
    <x v="1"/>
    <x v="0"/>
    <x v="1"/>
    <x v="3"/>
  </r>
  <r>
    <x v="1"/>
    <x v="0"/>
    <x v="4"/>
    <x v="10"/>
  </r>
  <r>
    <x v="1"/>
    <x v="0"/>
    <x v="0"/>
    <x v="1"/>
  </r>
  <r>
    <x v="1"/>
    <x v="1"/>
    <x v="0"/>
    <x v="1"/>
  </r>
  <r>
    <x v="1"/>
    <x v="0"/>
    <x v="0"/>
    <x v="1"/>
  </r>
  <r>
    <x v="1"/>
    <x v="1"/>
    <x v="3"/>
    <x v="4"/>
  </r>
  <r>
    <x v="1"/>
    <x v="0"/>
    <x v="0"/>
    <x v="3"/>
  </r>
  <r>
    <x v="1"/>
    <x v="0"/>
    <x v="0"/>
    <x v="3"/>
  </r>
  <r>
    <x v="1"/>
    <x v="1"/>
    <x v="0"/>
    <x v="10"/>
  </r>
  <r>
    <x v="1"/>
    <x v="0"/>
    <x v="0"/>
    <x v="4"/>
  </r>
  <r>
    <x v="1"/>
    <x v="0"/>
    <x v="0"/>
    <x v="4"/>
  </r>
  <r>
    <x v="1"/>
    <x v="1"/>
    <x v="6"/>
    <x v="7"/>
  </r>
  <r>
    <x v="1"/>
    <x v="1"/>
    <x v="6"/>
    <x v="7"/>
  </r>
  <r>
    <x v="1"/>
    <x v="0"/>
    <x v="4"/>
    <x v="7"/>
  </r>
  <r>
    <x v="1"/>
    <x v="1"/>
    <x v="0"/>
    <x v="5"/>
  </r>
  <r>
    <x v="1"/>
    <x v="1"/>
    <x v="0"/>
    <x v="5"/>
  </r>
  <r>
    <x v="1"/>
    <x v="0"/>
    <x v="6"/>
    <x v="4"/>
  </r>
  <r>
    <x v="1"/>
    <x v="0"/>
    <x v="1"/>
    <x v="4"/>
  </r>
  <r>
    <x v="1"/>
    <x v="0"/>
    <x v="1"/>
    <x v="3"/>
  </r>
  <r>
    <x v="1"/>
    <x v="1"/>
    <x v="1"/>
    <x v="3"/>
  </r>
  <r>
    <x v="1"/>
    <x v="1"/>
    <x v="1"/>
    <x v="3"/>
  </r>
  <r>
    <x v="1"/>
    <x v="0"/>
    <x v="1"/>
    <x v="1"/>
  </r>
  <r>
    <x v="1"/>
    <x v="0"/>
    <x v="1"/>
    <x v="1"/>
  </r>
  <r>
    <x v="1"/>
    <x v="0"/>
    <x v="1"/>
    <x v="10"/>
  </r>
  <r>
    <x v="1"/>
    <x v="0"/>
    <x v="4"/>
    <x v="7"/>
  </r>
  <r>
    <x v="1"/>
    <x v="0"/>
    <x v="1"/>
    <x v="5"/>
  </r>
  <r>
    <x v="1"/>
    <x v="0"/>
    <x v="1"/>
    <x v="5"/>
  </r>
  <r>
    <x v="1"/>
    <x v="0"/>
    <x v="0"/>
    <x v="7"/>
  </r>
  <r>
    <x v="1"/>
    <x v="1"/>
    <x v="6"/>
    <x v="1"/>
  </r>
  <r>
    <x v="1"/>
    <x v="1"/>
    <x v="6"/>
    <x v="1"/>
  </r>
  <r>
    <x v="1"/>
    <x v="0"/>
    <x v="6"/>
    <x v="1"/>
  </r>
  <r>
    <x v="1"/>
    <x v="0"/>
    <x v="6"/>
    <x v="10"/>
  </r>
  <r>
    <x v="1"/>
    <x v="0"/>
    <x v="6"/>
    <x v="10"/>
  </r>
  <r>
    <x v="1"/>
    <x v="1"/>
    <x v="6"/>
    <x v="10"/>
  </r>
  <r>
    <x v="1"/>
    <x v="2"/>
    <x v="6"/>
    <x v="10"/>
  </r>
  <r>
    <x v="1"/>
    <x v="2"/>
    <x v="0"/>
    <x v="6"/>
  </r>
  <r>
    <x v="1"/>
    <x v="1"/>
    <x v="0"/>
    <x v="6"/>
  </r>
  <r>
    <x v="1"/>
    <x v="0"/>
    <x v="1"/>
    <x v="10"/>
  </r>
  <r>
    <x v="1"/>
    <x v="0"/>
    <x v="1"/>
    <x v="10"/>
  </r>
  <r>
    <x v="1"/>
    <x v="0"/>
    <x v="1"/>
    <x v="10"/>
  </r>
  <r>
    <x v="1"/>
    <x v="0"/>
    <x v="1"/>
    <x v="10"/>
  </r>
  <r>
    <x v="1"/>
    <x v="1"/>
    <x v="2"/>
    <x v="4"/>
  </r>
  <r>
    <x v="1"/>
    <x v="1"/>
    <x v="0"/>
    <x v="10"/>
  </r>
  <r>
    <x v="1"/>
    <x v="1"/>
    <x v="1"/>
    <x v="3"/>
  </r>
  <r>
    <x v="1"/>
    <x v="0"/>
    <x v="1"/>
    <x v="3"/>
  </r>
  <r>
    <x v="1"/>
    <x v="1"/>
    <x v="2"/>
    <x v="4"/>
  </r>
  <r>
    <x v="1"/>
    <x v="1"/>
    <x v="2"/>
    <x v="4"/>
  </r>
  <r>
    <x v="1"/>
    <x v="1"/>
    <x v="2"/>
    <x v="4"/>
  </r>
  <r>
    <x v="1"/>
    <x v="1"/>
    <x v="6"/>
    <x v="10"/>
  </r>
  <r>
    <x v="1"/>
    <x v="0"/>
    <x v="6"/>
    <x v="10"/>
  </r>
  <r>
    <x v="1"/>
    <x v="0"/>
    <x v="1"/>
    <x v="10"/>
  </r>
  <r>
    <x v="1"/>
    <x v="0"/>
    <x v="1"/>
    <x v="10"/>
  </r>
  <r>
    <x v="1"/>
    <x v="0"/>
    <x v="1"/>
    <x v="10"/>
  </r>
  <r>
    <x v="1"/>
    <x v="1"/>
    <x v="1"/>
    <x v="10"/>
  </r>
  <r>
    <x v="1"/>
    <x v="0"/>
    <x v="5"/>
    <x v="0"/>
  </r>
  <r>
    <x v="1"/>
    <x v="0"/>
    <x v="0"/>
    <x v="10"/>
  </r>
  <r>
    <x v="1"/>
    <x v="1"/>
    <x v="0"/>
    <x v="10"/>
  </r>
  <r>
    <x v="1"/>
    <x v="1"/>
    <x v="4"/>
    <x v="1"/>
  </r>
  <r>
    <x v="1"/>
    <x v="2"/>
    <x v="4"/>
    <x v="1"/>
  </r>
  <r>
    <x v="1"/>
    <x v="0"/>
    <x v="1"/>
    <x v="5"/>
  </r>
  <r>
    <x v="1"/>
    <x v="1"/>
    <x v="1"/>
    <x v="1"/>
  </r>
  <r>
    <x v="1"/>
    <x v="2"/>
    <x v="1"/>
    <x v="1"/>
  </r>
  <r>
    <x v="1"/>
    <x v="0"/>
    <x v="1"/>
    <x v="7"/>
  </r>
  <r>
    <x v="1"/>
    <x v="2"/>
    <x v="1"/>
    <x v="1"/>
  </r>
  <r>
    <x v="1"/>
    <x v="1"/>
    <x v="1"/>
    <x v="1"/>
  </r>
  <r>
    <x v="1"/>
    <x v="0"/>
    <x v="1"/>
    <x v="7"/>
  </r>
  <r>
    <x v="1"/>
    <x v="0"/>
    <x v="1"/>
    <x v="7"/>
  </r>
  <r>
    <x v="1"/>
    <x v="0"/>
    <x v="1"/>
    <x v="7"/>
  </r>
  <r>
    <x v="1"/>
    <x v="1"/>
    <x v="1"/>
    <x v="1"/>
  </r>
  <r>
    <x v="1"/>
    <x v="1"/>
    <x v="1"/>
    <x v="1"/>
  </r>
  <r>
    <x v="1"/>
    <x v="0"/>
    <x v="1"/>
    <x v="1"/>
  </r>
  <r>
    <x v="1"/>
    <x v="1"/>
    <x v="0"/>
    <x v="3"/>
  </r>
  <r>
    <x v="1"/>
    <x v="1"/>
    <x v="0"/>
    <x v="3"/>
  </r>
  <r>
    <x v="1"/>
    <x v="2"/>
    <x v="0"/>
    <x v="3"/>
  </r>
  <r>
    <x v="1"/>
    <x v="1"/>
    <x v="1"/>
    <x v="4"/>
  </r>
  <r>
    <x v="1"/>
    <x v="0"/>
    <x v="1"/>
    <x v="0"/>
  </r>
  <r>
    <x v="1"/>
    <x v="0"/>
    <x v="4"/>
    <x v="5"/>
  </r>
  <r>
    <x v="1"/>
    <x v="2"/>
    <x v="4"/>
    <x v="5"/>
  </r>
  <r>
    <x v="1"/>
    <x v="1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1"/>
    <x v="2"/>
    <x v="10"/>
  </r>
  <r>
    <x v="1"/>
    <x v="1"/>
    <x v="0"/>
    <x v="4"/>
  </r>
  <r>
    <x v="1"/>
    <x v="0"/>
    <x v="0"/>
    <x v="4"/>
  </r>
  <r>
    <x v="1"/>
    <x v="1"/>
    <x v="0"/>
    <x v="4"/>
  </r>
  <r>
    <x v="1"/>
    <x v="0"/>
    <x v="0"/>
    <x v="3"/>
  </r>
  <r>
    <x v="1"/>
    <x v="1"/>
    <x v="0"/>
    <x v="4"/>
  </r>
  <r>
    <x v="1"/>
    <x v="0"/>
    <x v="0"/>
    <x v="1"/>
  </r>
  <r>
    <x v="1"/>
    <x v="1"/>
    <x v="1"/>
    <x v="5"/>
  </r>
  <r>
    <x v="1"/>
    <x v="1"/>
    <x v="6"/>
    <x v="1"/>
  </r>
  <r>
    <x v="1"/>
    <x v="0"/>
    <x v="6"/>
    <x v="1"/>
  </r>
  <r>
    <x v="1"/>
    <x v="1"/>
    <x v="6"/>
    <x v="1"/>
  </r>
  <r>
    <x v="1"/>
    <x v="1"/>
    <x v="6"/>
    <x v="1"/>
  </r>
  <r>
    <x v="1"/>
    <x v="1"/>
    <x v="6"/>
    <x v="1"/>
  </r>
  <r>
    <x v="1"/>
    <x v="0"/>
    <x v="6"/>
    <x v="1"/>
  </r>
  <r>
    <x v="1"/>
    <x v="0"/>
    <x v="0"/>
    <x v="1"/>
  </r>
  <r>
    <x v="1"/>
    <x v="1"/>
    <x v="8"/>
    <x v="10"/>
  </r>
  <r>
    <x v="1"/>
    <x v="1"/>
    <x v="5"/>
    <x v="5"/>
  </r>
  <r>
    <x v="1"/>
    <x v="1"/>
    <x v="5"/>
    <x v="10"/>
  </r>
  <r>
    <x v="1"/>
    <x v="0"/>
    <x v="1"/>
    <x v="10"/>
  </r>
  <r>
    <x v="1"/>
    <x v="0"/>
    <x v="0"/>
    <x v="7"/>
  </r>
  <r>
    <x v="1"/>
    <x v="1"/>
    <x v="0"/>
    <x v="7"/>
  </r>
  <r>
    <x v="1"/>
    <x v="0"/>
    <x v="0"/>
    <x v="7"/>
  </r>
  <r>
    <x v="1"/>
    <x v="1"/>
    <x v="0"/>
    <x v="7"/>
  </r>
  <r>
    <x v="1"/>
    <x v="2"/>
    <x v="0"/>
    <x v="7"/>
  </r>
  <r>
    <x v="1"/>
    <x v="0"/>
    <x v="0"/>
    <x v="7"/>
  </r>
  <r>
    <x v="1"/>
    <x v="0"/>
    <x v="0"/>
    <x v="7"/>
  </r>
  <r>
    <x v="1"/>
    <x v="0"/>
    <x v="1"/>
    <x v="7"/>
  </r>
  <r>
    <x v="1"/>
    <x v="0"/>
    <x v="1"/>
    <x v="0"/>
  </r>
  <r>
    <x v="1"/>
    <x v="0"/>
    <x v="6"/>
    <x v="7"/>
  </r>
  <r>
    <x v="1"/>
    <x v="0"/>
    <x v="1"/>
    <x v="5"/>
  </r>
  <r>
    <x v="1"/>
    <x v="0"/>
    <x v="1"/>
    <x v="5"/>
  </r>
  <r>
    <x v="1"/>
    <x v="2"/>
    <x v="1"/>
    <x v="5"/>
  </r>
  <r>
    <x v="1"/>
    <x v="0"/>
    <x v="1"/>
    <x v="7"/>
  </r>
  <r>
    <x v="1"/>
    <x v="0"/>
    <x v="1"/>
    <x v="7"/>
  </r>
  <r>
    <x v="1"/>
    <x v="0"/>
    <x v="1"/>
    <x v="7"/>
  </r>
  <r>
    <x v="1"/>
    <x v="0"/>
    <x v="1"/>
    <x v="7"/>
  </r>
  <r>
    <x v="1"/>
    <x v="0"/>
    <x v="0"/>
    <x v="5"/>
  </r>
  <r>
    <x v="1"/>
    <x v="0"/>
    <x v="0"/>
    <x v="5"/>
  </r>
  <r>
    <x v="1"/>
    <x v="0"/>
    <x v="0"/>
    <x v="10"/>
  </r>
  <r>
    <x v="1"/>
    <x v="0"/>
    <x v="1"/>
    <x v="3"/>
  </r>
  <r>
    <x v="1"/>
    <x v="1"/>
    <x v="5"/>
    <x v="1"/>
  </r>
  <r>
    <x v="1"/>
    <x v="0"/>
    <x v="5"/>
    <x v="1"/>
  </r>
  <r>
    <x v="1"/>
    <x v="2"/>
    <x v="0"/>
    <x v="1"/>
  </r>
  <r>
    <x v="1"/>
    <x v="1"/>
    <x v="8"/>
    <x v="4"/>
  </r>
  <r>
    <x v="1"/>
    <x v="1"/>
    <x v="8"/>
    <x v="0"/>
  </r>
  <r>
    <x v="1"/>
    <x v="1"/>
    <x v="8"/>
    <x v="0"/>
  </r>
  <r>
    <x v="1"/>
    <x v="1"/>
    <x v="8"/>
    <x v="4"/>
  </r>
  <r>
    <x v="1"/>
    <x v="1"/>
    <x v="8"/>
    <x v="4"/>
  </r>
  <r>
    <x v="1"/>
    <x v="1"/>
    <x v="8"/>
    <x v="4"/>
  </r>
  <r>
    <x v="1"/>
    <x v="1"/>
    <x v="8"/>
    <x v="4"/>
  </r>
  <r>
    <x v="1"/>
    <x v="0"/>
    <x v="0"/>
    <x v="4"/>
  </r>
  <r>
    <x v="1"/>
    <x v="1"/>
    <x v="8"/>
    <x v="1"/>
  </r>
  <r>
    <x v="1"/>
    <x v="1"/>
    <x v="8"/>
    <x v="4"/>
  </r>
  <r>
    <x v="1"/>
    <x v="1"/>
    <x v="8"/>
    <x v="4"/>
  </r>
  <r>
    <x v="1"/>
    <x v="1"/>
    <x v="8"/>
    <x v="4"/>
  </r>
  <r>
    <x v="1"/>
    <x v="1"/>
    <x v="8"/>
    <x v="4"/>
  </r>
  <r>
    <x v="1"/>
    <x v="1"/>
    <x v="8"/>
    <x v="4"/>
  </r>
  <r>
    <x v="1"/>
    <x v="1"/>
    <x v="8"/>
    <x v="1"/>
  </r>
  <r>
    <x v="1"/>
    <x v="1"/>
    <x v="8"/>
    <x v="1"/>
  </r>
  <r>
    <x v="1"/>
    <x v="1"/>
    <x v="8"/>
    <x v="4"/>
  </r>
  <r>
    <x v="1"/>
    <x v="1"/>
    <x v="8"/>
    <x v="4"/>
  </r>
  <r>
    <x v="1"/>
    <x v="1"/>
    <x v="8"/>
    <x v="4"/>
  </r>
  <r>
    <x v="1"/>
    <x v="1"/>
    <x v="8"/>
    <x v="4"/>
  </r>
  <r>
    <x v="1"/>
    <x v="1"/>
    <x v="8"/>
    <x v="4"/>
  </r>
  <r>
    <x v="1"/>
    <x v="2"/>
    <x v="6"/>
    <x v="1"/>
  </r>
  <r>
    <x v="1"/>
    <x v="0"/>
    <x v="1"/>
    <x v="10"/>
  </r>
  <r>
    <x v="1"/>
    <x v="2"/>
    <x v="7"/>
    <x v="10"/>
  </r>
  <r>
    <x v="1"/>
    <x v="1"/>
    <x v="6"/>
    <x v="0"/>
  </r>
  <r>
    <x v="1"/>
    <x v="0"/>
    <x v="0"/>
    <x v="10"/>
  </r>
  <r>
    <x v="1"/>
    <x v="1"/>
    <x v="0"/>
    <x v="10"/>
  </r>
  <r>
    <x v="1"/>
    <x v="1"/>
    <x v="0"/>
    <x v="10"/>
  </r>
  <r>
    <x v="1"/>
    <x v="1"/>
    <x v="0"/>
    <x v="10"/>
  </r>
  <r>
    <x v="1"/>
    <x v="1"/>
    <x v="0"/>
    <x v="10"/>
  </r>
  <r>
    <x v="1"/>
    <x v="0"/>
    <x v="6"/>
    <x v="10"/>
  </r>
  <r>
    <x v="1"/>
    <x v="0"/>
    <x v="6"/>
    <x v="5"/>
  </r>
  <r>
    <x v="1"/>
    <x v="0"/>
    <x v="3"/>
    <x v="6"/>
  </r>
  <r>
    <x v="1"/>
    <x v="0"/>
    <x v="3"/>
    <x v="6"/>
  </r>
  <r>
    <x v="1"/>
    <x v="1"/>
    <x v="1"/>
    <x v="1"/>
  </r>
  <r>
    <x v="1"/>
    <x v="0"/>
    <x v="0"/>
    <x v="1"/>
  </r>
  <r>
    <x v="1"/>
    <x v="0"/>
    <x v="0"/>
    <x v="1"/>
  </r>
  <r>
    <x v="1"/>
    <x v="0"/>
    <x v="0"/>
    <x v="1"/>
  </r>
  <r>
    <x v="1"/>
    <x v="1"/>
    <x v="0"/>
    <x v="1"/>
  </r>
  <r>
    <x v="1"/>
    <x v="0"/>
    <x v="0"/>
    <x v="1"/>
  </r>
  <r>
    <x v="1"/>
    <x v="2"/>
    <x v="0"/>
    <x v="1"/>
  </r>
  <r>
    <x v="1"/>
    <x v="1"/>
    <x v="0"/>
    <x v="1"/>
  </r>
  <r>
    <x v="1"/>
    <x v="0"/>
    <x v="3"/>
    <x v="10"/>
  </r>
  <r>
    <x v="1"/>
    <x v="0"/>
    <x v="1"/>
    <x v="4"/>
  </r>
  <r>
    <x v="1"/>
    <x v="0"/>
    <x v="1"/>
    <x v="1"/>
  </r>
  <r>
    <x v="1"/>
    <x v="0"/>
    <x v="1"/>
    <x v="1"/>
  </r>
  <r>
    <x v="1"/>
    <x v="1"/>
    <x v="1"/>
    <x v="1"/>
  </r>
  <r>
    <x v="1"/>
    <x v="0"/>
    <x v="5"/>
    <x v="1"/>
  </r>
  <r>
    <x v="1"/>
    <x v="0"/>
    <x v="1"/>
    <x v="1"/>
  </r>
  <r>
    <x v="1"/>
    <x v="0"/>
    <x v="1"/>
    <x v="1"/>
  </r>
  <r>
    <x v="1"/>
    <x v="1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1"/>
    <x v="1"/>
    <x v="1"/>
  </r>
  <r>
    <x v="1"/>
    <x v="1"/>
    <x v="1"/>
    <x v="10"/>
  </r>
  <r>
    <x v="1"/>
    <x v="2"/>
    <x v="7"/>
    <x v="5"/>
  </r>
  <r>
    <x v="1"/>
    <x v="1"/>
    <x v="2"/>
    <x v="10"/>
  </r>
  <r>
    <x v="1"/>
    <x v="1"/>
    <x v="2"/>
    <x v="10"/>
  </r>
  <r>
    <x v="1"/>
    <x v="1"/>
    <x v="2"/>
    <x v="10"/>
  </r>
  <r>
    <x v="1"/>
    <x v="1"/>
    <x v="2"/>
    <x v="10"/>
  </r>
  <r>
    <x v="1"/>
    <x v="1"/>
    <x v="2"/>
    <x v="10"/>
  </r>
  <r>
    <x v="1"/>
    <x v="1"/>
    <x v="2"/>
    <x v="10"/>
  </r>
  <r>
    <x v="1"/>
    <x v="1"/>
    <x v="2"/>
    <x v="10"/>
  </r>
  <r>
    <x v="1"/>
    <x v="1"/>
    <x v="7"/>
    <x v="1"/>
  </r>
  <r>
    <x v="1"/>
    <x v="0"/>
    <x v="6"/>
    <x v="5"/>
  </r>
  <r>
    <x v="1"/>
    <x v="0"/>
    <x v="6"/>
    <x v="5"/>
  </r>
  <r>
    <x v="1"/>
    <x v="0"/>
    <x v="6"/>
    <x v="5"/>
  </r>
  <r>
    <x v="1"/>
    <x v="0"/>
    <x v="6"/>
    <x v="5"/>
  </r>
  <r>
    <x v="1"/>
    <x v="1"/>
    <x v="6"/>
    <x v="4"/>
  </r>
  <r>
    <x v="1"/>
    <x v="1"/>
    <x v="6"/>
    <x v="4"/>
  </r>
  <r>
    <x v="1"/>
    <x v="1"/>
    <x v="6"/>
    <x v="4"/>
  </r>
  <r>
    <x v="1"/>
    <x v="1"/>
    <x v="6"/>
    <x v="4"/>
  </r>
  <r>
    <x v="1"/>
    <x v="0"/>
    <x v="4"/>
    <x v="4"/>
  </r>
  <r>
    <x v="1"/>
    <x v="0"/>
    <x v="1"/>
    <x v="0"/>
  </r>
  <r>
    <x v="1"/>
    <x v="0"/>
    <x v="0"/>
    <x v="5"/>
  </r>
  <r>
    <x v="1"/>
    <x v="1"/>
    <x v="2"/>
    <x v="1"/>
  </r>
  <r>
    <x v="1"/>
    <x v="2"/>
    <x v="2"/>
    <x v="1"/>
  </r>
  <r>
    <x v="1"/>
    <x v="2"/>
    <x v="2"/>
    <x v="1"/>
  </r>
  <r>
    <x v="1"/>
    <x v="1"/>
    <x v="2"/>
    <x v="1"/>
  </r>
  <r>
    <x v="1"/>
    <x v="1"/>
    <x v="0"/>
    <x v="7"/>
  </r>
  <r>
    <x v="1"/>
    <x v="0"/>
    <x v="0"/>
    <x v="1"/>
  </r>
  <r>
    <x v="1"/>
    <x v="1"/>
    <x v="0"/>
    <x v="1"/>
  </r>
  <r>
    <x v="1"/>
    <x v="1"/>
    <x v="0"/>
    <x v="1"/>
  </r>
  <r>
    <x v="1"/>
    <x v="1"/>
    <x v="5"/>
    <x v="1"/>
  </r>
  <r>
    <x v="1"/>
    <x v="1"/>
    <x v="5"/>
    <x v="1"/>
  </r>
  <r>
    <x v="1"/>
    <x v="1"/>
    <x v="5"/>
    <x v="1"/>
  </r>
  <r>
    <x v="1"/>
    <x v="2"/>
    <x v="0"/>
    <x v="10"/>
  </r>
  <r>
    <x v="1"/>
    <x v="1"/>
    <x v="0"/>
    <x v="1"/>
  </r>
  <r>
    <x v="1"/>
    <x v="0"/>
    <x v="0"/>
    <x v="1"/>
  </r>
  <r>
    <x v="1"/>
    <x v="1"/>
    <x v="0"/>
    <x v="1"/>
  </r>
  <r>
    <x v="1"/>
    <x v="0"/>
    <x v="6"/>
    <x v="10"/>
  </r>
  <r>
    <x v="1"/>
    <x v="1"/>
    <x v="2"/>
    <x v="6"/>
  </r>
  <r>
    <x v="1"/>
    <x v="1"/>
    <x v="2"/>
    <x v="6"/>
  </r>
  <r>
    <x v="1"/>
    <x v="1"/>
    <x v="2"/>
    <x v="6"/>
  </r>
  <r>
    <x v="1"/>
    <x v="1"/>
    <x v="2"/>
    <x v="5"/>
  </r>
  <r>
    <x v="1"/>
    <x v="1"/>
    <x v="2"/>
    <x v="5"/>
  </r>
  <r>
    <x v="1"/>
    <x v="1"/>
    <x v="2"/>
    <x v="5"/>
  </r>
  <r>
    <x v="1"/>
    <x v="0"/>
    <x v="1"/>
    <x v="5"/>
  </r>
  <r>
    <x v="1"/>
    <x v="1"/>
    <x v="1"/>
    <x v="5"/>
  </r>
  <r>
    <x v="1"/>
    <x v="0"/>
    <x v="0"/>
    <x v="1"/>
  </r>
  <r>
    <x v="1"/>
    <x v="0"/>
    <x v="1"/>
    <x v="10"/>
  </r>
  <r>
    <x v="1"/>
    <x v="1"/>
    <x v="4"/>
    <x v="10"/>
  </r>
  <r>
    <x v="1"/>
    <x v="1"/>
    <x v="4"/>
    <x v="10"/>
  </r>
  <r>
    <x v="1"/>
    <x v="1"/>
    <x v="4"/>
    <x v="10"/>
  </r>
  <r>
    <x v="1"/>
    <x v="0"/>
    <x v="4"/>
    <x v="10"/>
  </r>
  <r>
    <x v="1"/>
    <x v="1"/>
    <x v="0"/>
    <x v="1"/>
  </r>
  <r>
    <x v="1"/>
    <x v="1"/>
    <x v="6"/>
    <x v="10"/>
  </r>
  <r>
    <x v="1"/>
    <x v="0"/>
    <x v="1"/>
    <x v="5"/>
  </r>
  <r>
    <x v="1"/>
    <x v="0"/>
    <x v="5"/>
    <x v="5"/>
  </r>
  <r>
    <x v="1"/>
    <x v="0"/>
    <x v="1"/>
    <x v="1"/>
  </r>
  <r>
    <x v="1"/>
    <x v="1"/>
    <x v="1"/>
    <x v="4"/>
  </r>
  <r>
    <x v="1"/>
    <x v="0"/>
    <x v="5"/>
    <x v="0"/>
  </r>
  <r>
    <x v="1"/>
    <x v="1"/>
    <x v="0"/>
    <x v="10"/>
  </r>
  <r>
    <x v="1"/>
    <x v="0"/>
    <x v="0"/>
    <x v="10"/>
  </r>
  <r>
    <x v="1"/>
    <x v="0"/>
    <x v="6"/>
    <x v="1"/>
  </r>
  <r>
    <x v="1"/>
    <x v="0"/>
    <x v="1"/>
    <x v="10"/>
  </r>
  <r>
    <x v="1"/>
    <x v="0"/>
    <x v="1"/>
    <x v="5"/>
  </r>
  <r>
    <x v="1"/>
    <x v="0"/>
    <x v="5"/>
    <x v="4"/>
  </r>
  <r>
    <x v="1"/>
    <x v="0"/>
    <x v="5"/>
    <x v="5"/>
  </r>
  <r>
    <x v="1"/>
    <x v="1"/>
    <x v="0"/>
    <x v="5"/>
  </r>
  <r>
    <x v="1"/>
    <x v="0"/>
    <x v="0"/>
    <x v="1"/>
  </r>
  <r>
    <x v="1"/>
    <x v="0"/>
    <x v="1"/>
    <x v="4"/>
  </r>
  <r>
    <x v="1"/>
    <x v="0"/>
    <x v="4"/>
    <x v="5"/>
  </r>
  <r>
    <x v="1"/>
    <x v="0"/>
    <x v="4"/>
    <x v="0"/>
  </r>
  <r>
    <x v="1"/>
    <x v="1"/>
    <x v="4"/>
    <x v="1"/>
  </r>
  <r>
    <x v="1"/>
    <x v="0"/>
    <x v="4"/>
    <x v="1"/>
  </r>
  <r>
    <x v="1"/>
    <x v="1"/>
    <x v="4"/>
    <x v="14"/>
  </r>
  <r>
    <x v="1"/>
    <x v="0"/>
    <x v="4"/>
    <x v="3"/>
  </r>
  <r>
    <x v="1"/>
    <x v="2"/>
    <x v="4"/>
    <x v="3"/>
  </r>
  <r>
    <x v="1"/>
    <x v="1"/>
    <x v="1"/>
    <x v="10"/>
  </r>
  <r>
    <x v="1"/>
    <x v="1"/>
    <x v="1"/>
    <x v="7"/>
  </r>
  <r>
    <x v="1"/>
    <x v="1"/>
    <x v="0"/>
    <x v="7"/>
  </r>
  <r>
    <x v="1"/>
    <x v="0"/>
    <x v="1"/>
    <x v="0"/>
  </r>
  <r>
    <x v="1"/>
    <x v="0"/>
    <x v="6"/>
    <x v="5"/>
  </r>
  <r>
    <x v="1"/>
    <x v="0"/>
    <x v="0"/>
    <x v="10"/>
  </r>
  <r>
    <x v="1"/>
    <x v="1"/>
    <x v="0"/>
    <x v="5"/>
  </r>
  <r>
    <x v="1"/>
    <x v="0"/>
    <x v="0"/>
    <x v="5"/>
  </r>
  <r>
    <x v="1"/>
    <x v="1"/>
    <x v="3"/>
    <x v="10"/>
  </r>
  <r>
    <x v="1"/>
    <x v="1"/>
    <x v="0"/>
    <x v="4"/>
  </r>
  <r>
    <x v="1"/>
    <x v="0"/>
    <x v="1"/>
    <x v="7"/>
  </r>
  <r>
    <x v="1"/>
    <x v="2"/>
    <x v="0"/>
    <x v="6"/>
  </r>
  <r>
    <x v="1"/>
    <x v="0"/>
    <x v="0"/>
    <x v="6"/>
  </r>
  <r>
    <x v="1"/>
    <x v="0"/>
    <x v="0"/>
    <x v="10"/>
  </r>
  <r>
    <x v="1"/>
    <x v="1"/>
    <x v="1"/>
    <x v="4"/>
  </r>
  <r>
    <x v="1"/>
    <x v="0"/>
    <x v="1"/>
    <x v="4"/>
  </r>
  <r>
    <x v="1"/>
    <x v="0"/>
    <x v="6"/>
    <x v="10"/>
  </r>
  <r>
    <x v="1"/>
    <x v="0"/>
    <x v="5"/>
    <x v="1"/>
  </r>
  <r>
    <x v="1"/>
    <x v="1"/>
    <x v="5"/>
    <x v="3"/>
  </r>
  <r>
    <x v="1"/>
    <x v="1"/>
    <x v="1"/>
    <x v="1"/>
  </r>
  <r>
    <x v="1"/>
    <x v="1"/>
    <x v="1"/>
    <x v="1"/>
  </r>
  <r>
    <x v="1"/>
    <x v="1"/>
    <x v="1"/>
    <x v="10"/>
  </r>
  <r>
    <x v="1"/>
    <x v="1"/>
    <x v="1"/>
    <x v="10"/>
  </r>
  <r>
    <x v="1"/>
    <x v="0"/>
    <x v="6"/>
    <x v="10"/>
  </r>
  <r>
    <x v="1"/>
    <x v="1"/>
    <x v="1"/>
    <x v="4"/>
  </r>
  <r>
    <x v="1"/>
    <x v="1"/>
    <x v="1"/>
    <x v="4"/>
  </r>
  <r>
    <x v="1"/>
    <x v="1"/>
    <x v="1"/>
    <x v="7"/>
  </r>
  <r>
    <x v="1"/>
    <x v="1"/>
    <x v="1"/>
    <x v="4"/>
  </r>
  <r>
    <x v="1"/>
    <x v="1"/>
    <x v="1"/>
    <x v="1"/>
  </r>
  <r>
    <x v="1"/>
    <x v="2"/>
    <x v="0"/>
    <x v="0"/>
  </r>
  <r>
    <x v="1"/>
    <x v="1"/>
    <x v="2"/>
    <x v="10"/>
  </r>
  <r>
    <x v="1"/>
    <x v="1"/>
    <x v="2"/>
    <x v="10"/>
  </r>
  <r>
    <x v="1"/>
    <x v="1"/>
    <x v="2"/>
    <x v="10"/>
  </r>
  <r>
    <x v="1"/>
    <x v="1"/>
    <x v="5"/>
    <x v="1"/>
  </r>
  <r>
    <x v="1"/>
    <x v="0"/>
    <x v="6"/>
    <x v="1"/>
  </r>
  <r>
    <x v="1"/>
    <x v="0"/>
    <x v="6"/>
    <x v="10"/>
  </r>
  <r>
    <x v="1"/>
    <x v="1"/>
    <x v="6"/>
    <x v="10"/>
  </r>
  <r>
    <x v="1"/>
    <x v="1"/>
    <x v="2"/>
    <x v="10"/>
  </r>
  <r>
    <x v="1"/>
    <x v="1"/>
    <x v="2"/>
    <x v="10"/>
  </r>
  <r>
    <x v="1"/>
    <x v="1"/>
    <x v="3"/>
    <x v="4"/>
  </r>
  <r>
    <x v="1"/>
    <x v="1"/>
    <x v="3"/>
    <x v="4"/>
  </r>
  <r>
    <x v="1"/>
    <x v="1"/>
    <x v="1"/>
    <x v="3"/>
  </r>
  <r>
    <x v="1"/>
    <x v="1"/>
    <x v="1"/>
    <x v="3"/>
  </r>
  <r>
    <x v="1"/>
    <x v="0"/>
    <x v="0"/>
    <x v="0"/>
  </r>
  <r>
    <x v="1"/>
    <x v="0"/>
    <x v="4"/>
    <x v="1"/>
  </r>
  <r>
    <x v="1"/>
    <x v="0"/>
    <x v="4"/>
    <x v="1"/>
  </r>
  <r>
    <x v="1"/>
    <x v="1"/>
    <x v="1"/>
    <x v="1"/>
  </r>
  <r>
    <x v="1"/>
    <x v="1"/>
    <x v="1"/>
    <x v="3"/>
  </r>
  <r>
    <x v="1"/>
    <x v="1"/>
    <x v="1"/>
    <x v="3"/>
  </r>
  <r>
    <x v="1"/>
    <x v="1"/>
    <x v="1"/>
    <x v="1"/>
  </r>
  <r>
    <x v="1"/>
    <x v="0"/>
    <x v="0"/>
    <x v="4"/>
  </r>
  <r>
    <x v="1"/>
    <x v="0"/>
    <x v="0"/>
    <x v="4"/>
  </r>
  <r>
    <x v="1"/>
    <x v="0"/>
    <x v="0"/>
    <x v="5"/>
  </r>
  <r>
    <x v="1"/>
    <x v="1"/>
    <x v="1"/>
    <x v="1"/>
  </r>
  <r>
    <x v="1"/>
    <x v="1"/>
    <x v="1"/>
    <x v="10"/>
  </r>
  <r>
    <x v="1"/>
    <x v="1"/>
    <x v="1"/>
    <x v="5"/>
  </r>
  <r>
    <x v="1"/>
    <x v="0"/>
    <x v="1"/>
    <x v="4"/>
  </r>
  <r>
    <x v="1"/>
    <x v="0"/>
    <x v="0"/>
    <x v="10"/>
  </r>
  <r>
    <x v="1"/>
    <x v="0"/>
    <x v="0"/>
    <x v="10"/>
  </r>
  <r>
    <x v="1"/>
    <x v="0"/>
    <x v="0"/>
    <x v="3"/>
  </r>
  <r>
    <x v="1"/>
    <x v="0"/>
    <x v="0"/>
    <x v="3"/>
  </r>
  <r>
    <x v="1"/>
    <x v="1"/>
    <x v="5"/>
    <x v="5"/>
  </r>
  <r>
    <x v="1"/>
    <x v="0"/>
    <x v="6"/>
    <x v="1"/>
  </r>
  <r>
    <x v="1"/>
    <x v="1"/>
    <x v="3"/>
    <x v="3"/>
  </r>
  <r>
    <x v="1"/>
    <x v="0"/>
    <x v="3"/>
    <x v="3"/>
  </r>
  <r>
    <x v="1"/>
    <x v="2"/>
    <x v="3"/>
    <x v="3"/>
  </r>
  <r>
    <x v="1"/>
    <x v="0"/>
    <x v="3"/>
    <x v="3"/>
  </r>
  <r>
    <x v="1"/>
    <x v="0"/>
    <x v="0"/>
    <x v="4"/>
  </r>
  <r>
    <x v="1"/>
    <x v="0"/>
    <x v="0"/>
    <x v="1"/>
  </r>
  <r>
    <x v="1"/>
    <x v="2"/>
    <x v="0"/>
    <x v="0"/>
  </r>
  <r>
    <x v="1"/>
    <x v="0"/>
    <x v="1"/>
    <x v="7"/>
  </r>
  <r>
    <x v="1"/>
    <x v="0"/>
    <x v="0"/>
    <x v="1"/>
  </r>
  <r>
    <x v="1"/>
    <x v="2"/>
    <x v="1"/>
    <x v="1"/>
  </r>
  <r>
    <x v="1"/>
    <x v="1"/>
    <x v="8"/>
    <x v="5"/>
  </r>
  <r>
    <x v="1"/>
    <x v="1"/>
    <x v="3"/>
    <x v="5"/>
  </r>
  <r>
    <x v="1"/>
    <x v="0"/>
    <x v="0"/>
    <x v="10"/>
  </r>
  <r>
    <x v="1"/>
    <x v="0"/>
    <x v="0"/>
    <x v="10"/>
  </r>
  <r>
    <x v="1"/>
    <x v="0"/>
    <x v="0"/>
    <x v="10"/>
  </r>
  <r>
    <x v="1"/>
    <x v="1"/>
    <x v="6"/>
    <x v="1"/>
  </r>
  <r>
    <x v="1"/>
    <x v="0"/>
    <x v="6"/>
    <x v="1"/>
  </r>
  <r>
    <x v="1"/>
    <x v="0"/>
    <x v="7"/>
    <x v="3"/>
  </r>
  <r>
    <x v="1"/>
    <x v="0"/>
    <x v="1"/>
    <x v="4"/>
  </r>
  <r>
    <x v="1"/>
    <x v="1"/>
    <x v="1"/>
    <x v="5"/>
  </r>
  <r>
    <x v="1"/>
    <x v="1"/>
    <x v="1"/>
    <x v="5"/>
  </r>
  <r>
    <x v="1"/>
    <x v="0"/>
    <x v="1"/>
    <x v="5"/>
  </r>
  <r>
    <x v="1"/>
    <x v="1"/>
    <x v="7"/>
    <x v="5"/>
  </r>
  <r>
    <x v="1"/>
    <x v="1"/>
    <x v="7"/>
    <x v="5"/>
  </r>
  <r>
    <x v="1"/>
    <x v="0"/>
    <x v="6"/>
    <x v="7"/>
  </r>
  <r>
    <x v="1"/>
    <x v="0"/>
    <x v="1"/>
    <x v="6"/>
  </r>
  <r>
    <x v="1"/>
    <x v="1"/>
    <x v="0"/>
    <x v="10"/>
  </r>
  <r>
    <x v="1"/>
    <x v="1"/>
    <x v="2"/>
    <x v="3"/>
  </r>
  <r>
    <x v="1"/>
    <x v="1"/>
    <x v="2"/>
    <x v="5"/>
  </r>
  <r>
    <x v="1"/>
    <x v="1"/>
    <x v="2"/>
    <x v="5"/>
  </r>
  <r>
    <x v="1"/>
    <x v="1"/>
    <x v="2"/>
    <x v="5"/>
  </r>
  <r>
    <x v="1"/>
    <x v="1"/>
    <x v="2"/>
    <x v="5"/>
  </r>
  <r>
    <x v="1"/>
    <x v="0"/>
    <x v="1"/>
    <x v="7"/>
  </r>
  <r>
    <x v="1"/>
    <x v="0"/>
    <x v="1"/>
    <x v="7"/>
  </r>
  <r>
    <x v="1"/>
    <x v="1"/>
    <x v="5"/>
    <x v="1"/>
  </r>
  <r>
    <x v="1"/>
    <x v="2"/>
    <x v="1"/>
    <x v="10"/>
  </r>
  <r>
    <x v="1"/>
    <x v="0"/>
    <x v="1"/>
    <x v="10"/>
  </r>
  <r>
    <x v="1"/>
    <x v="0"/>
    <x v="1"/>
    <x v="1"/>
  </r>
  <r>
    <x v="1"/>
    <x v="0"/>
    <x v="1"/>
    <x v="1"/>
  </r>
  <r>
    <x v="1"/>
    <x v="1"/>
    <x v="6"/>
    <x v="3"/>
  </r>
  <r>
    <x v="1"/>
    <x v="1"/>
    <x v="6"/>
    <x v="3"/>
  </r>
  <r>
    <x v="1"/>
    <x v="0"/>
    <x v="6"/>
    <x v="1"/>
  </r>
  <r>
    <x v="1"/>
    <x v="0"/>
    <x v="6"/>
    <x v="10"/>
  </r>
  <r>
    <x v="1"/>
    <x v="0"/>
    <x v="1"/>
    <x v="3"/>
  </r>
  <r>
    <x v="1"/>
    <x v="0"/>
    <x v="1"/>
    <x v="1"/>
  </r>
  <r>
    <x v="1"/>
    <x v="2"/>
    <x v="3"/>
    <x v="10"/>
  </r>
  <r>
    <x v="1"/>
    <x v="1"/>
    <x v="1"/>
    <x v="1"/>
  </r>
  <r>
    <x v="1"/>
    <x v="0"/>
    <x v="0"/>
    <x v="10"/>
  </r>
  <r>
    <x v="1"/>
    <x v="2"/>
    <x v="0"/>
    <x v="1"/>
  </r>
  <r>
    <x v="1"/>
    <x v="0"/>
    <x v="1"/>
    <x v="10"/>
  </r>
  <r>
    <x v="1"/>
    <x v="1"/>
    <x v="0"/>
    <x v="1"/>
  </r>
  <r>
    <x v="1"/>
    <x v="1"/>
    <x v="1"/>
    <x v="4"/>
  </r>
  <r>
    <x v="1"/>
    <x v="0"/>
    <x v="0"/>
    <x v="7"/>
  </r>
  <r>
    <x v="1"/>
    <x v="0"/>
    <x v="0"/>
    <x v="10"/>
  </r>
  <r>
    <x v="1"/>
    <x v="0"/>
    <x v="6"/>
    <x v="4"/>
  </r>
  <r>
    <x v="1"/>
    <x v="1"/>
    <x v="6"/>
    <x v="1"/>
  </r>
  <r>
    <x v="1"/>
    <x v="0"/>
    <x v="6"/>
    <x v="1"/>
  </r>
  <r>
    <x v="1"/>
    <x v="1"/>
    <x v="1"/>
    <x v="3"/>
  </r>
  <r>
    <x v="1"/>
    <x v="1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1"/>
    <x v="1"/>
    <x v="1"/>
  </r>
  <r>
    <x v="1"/>
    <x v="0"/>
    <x v="0"/>
    <x v="3"/>
  </r>
  <r>
    <x v="1"/>
    <x v="1"/>
    <x v="5"/>
    <x v="1"/>
  </r>
  <r>
    <x v="1"/>
    <x v="0"/>
    <x v="0"/>
    <x v="1"/>
  </r>
  <r>
    <x v="1"/>
    <x v="1"/>
    <x v="0"/>
    <x v="1"/>
  </r>
  <r>
    <x v="1"/>
    <x v="0"/>
    <x v="5"/>
    <x v="10"/>
  </r>
  <r>
    <x v="1"/>
    <x v="1"/>
    <x v="0"/>
    <x v="6"/>
  </r>
  <r>
    <x v="1"/>
    <x v="0"/>
    <x v="1"/>
    <x v="3"/>
  </r>
  <r>
    <x v="1"/>
    <x v="0"/>
    <x v="1"/>
    <x v="3"/>
  </r>
  <r>
    <x v="1"/>
    <x v="0"/>
    <x v="1"/>
    <x v="7"/>
  </r>
  <r>
    <x v="1"/>
    <x v="1"/>
    <x v="8"/>
    <x v="10"/>
  </r>
  <r>
    <x v="1"/>
    <x v="0"/>
    <x v="4"/>
    <x v="1"/>
  </r>
  <r>
    <x v="1"/>
    <x v="0"/>
    <x v="0"/>
    <x v="5"/>
  </r>
  <r>
    <x v="1"/>
    <x v="1"/>
    <x v="2"/>
    <x v="5"/>
  </r>
  <r>
    <x v="1"/>
    <x v="1"/>
    <x v="1"/>
    <x v="4"/>
  </r>
  <r>
    <x v="1"/>
    <x v="0"/>
    <x v="1"/>
    <x v="4"/>
  </r>
  <r>
    <x v="1"/>
    <x v="1"/>
    <x v="0"/>
    <x v="10"/>
  </r>
  <r>
    <x v="1"/>
    <x v="0"/>
    <x v="4"/>
    <x v="7"/>
  </r>
  <r>
    <x v="1"/>
    <x v="0"/>
    <x v="4"/>
    <x v="7"/>
  </r>
  <r>
    <x v="1"/>
    <x v="1"/>
    <x v="2"/>
    <x v="10"/>
  </r>
  <r>
    <x v="1"/>
    <x v="0"/>
    <x v="0"/>
    <x v="4"/>
  </r>
  <r>
    <x v="1"/>
    <x v="1"/>
    <x v="0"/>
    <x v="5"/>
  </r>
  <r>
    <x v="1"/>
    <x v="0"/>
    <x v="7"/>
    <x v="1"/>
  </r>
  <r>
    <x v="1"/>
    <x v="2"/>
    <x v="0"/>
    <x v="4"/>
  </r>
  <r>
    <x v="1"/>
    <x v="0"/>
    <x v="1"/>
    <x v="10"/>
  </r>
  <r>
    <x v="1"/>
    <x v="1"/>
    <x v="4"/>
    <x v="10"/>
  </r>
  <r>
    <x v="1"/>
    <x v="1"/>
    <x v="1"/>
    <x v="1"/>
  </r>
  <r>
    <x v="1"/>
    <x v="0"/>
    <x v="1"/>
    <x v="4"/>
  </r>
  <r>
    <x v="1"/>
    <x v="0"/>
    <x v="6"/>
    <x v="10"/>
  </r>
  <r>
    <x v="1"/>
    <x v="0"/>
    <x v="1"/>
    <x v="1"/>
  </r>
  <r>
    <x v="1"/>
    <x v="2"/>
    <x v="1"/>
    <x v="5"/>
  </r>
  <r>
    <x v="1"/>
    <x v="1"/>
    <x v="3"/>
    <x v="10"/>
  </r>
  <r>
    <x v="1"/>
    <x v="0"/>
    <x v="3"/>
    <x v="6"/>
  </r>
  <r>
    <x v="1"/>
    <x v="0"/>
    <x v="1"/>
    <x v="10"/>
  </r>
  <r>
    <x v="1"/>
    <x v="0"/>
    <x v="1"/>
    <x v="1"/>
  </r>
  <r>
    <x v="1"/>
    <x v="0"/>
    <x v="0"/>
    <x v="1"/>
  </r>
  <r>
    <x v="1"/>
    <x v="0"/>
    <x v="1"/>
    <x v="1"/>
  </r>
  <r>
    <x v="1"/>
    <x v="1"/>
    <x v="1"/>
    <x v="10"/>
  </r>
  <r>
    <x v="1"/>
    <x v="1"/>
    <x v="2"/>
    <x v="5"/>
  </r>
  <r>
    <x v="1"/>
    <x v="2"/>
    <x v="0"/>
    <x v="4"/>
  </r>
  <r>
    <x v="1"/>
    <x v="1"/>
    <x v="5"/>
    <x v="1"/>
  </r>
  <r>
    <x v="1"/>
    <x v="0"/>
    <x v="1"/>
    <x v="1"/>
  </r>
  <r>
    <x v="1"/>
    <x v="1"/>
    <x v="4"/>
    <x v="4"/>
  </r>
  <r>
    <x v="1"/>
    <x v="0"/>
    <x v="0"/>
    <x v="1"/>
  </r>
  <r>
    <x v="1"/>
    <x v="0"/>
    <x v="0"/>
    <x v="1"/>
  </r>
  <r>
    <x v="1"/>
    <x v="1"/>
    <x v="3"/>
    <x v="1"/>
  </r>
  <r>
    <x v="1"/>
    <x v="1"/>
    <x v="0"/>
    <x v="3"/>
  </r>
  <r>
    <x v="1"/>
    <x v="0"/>
    <x v="1"/>
    <x v="5"/>
  </r>
  <r>
    <x v="1"/>
    <x v="0"/>
    <x v="3"/>
    <x v="1"/>
  </r>
  <r>
    <x v="1"/>
    <x v="0"/>
    <x v="1"/>
    <x v="10"/>
  </r>
  <r>
    <x v="1"/>
    <x v="0"/>
    <x v="0"/>
    <x v="4"/>
  </r>
  <r>
    <x v="1"/>
    <x v="1"/>
    <x v="0"/>
    <x v="4"/>
  </r>
  <r>
    <x v="1"/>
    <x v="0"/>
    <x v="0"/>
    <x v="1"/>
  </r>
  <r>
    <x v="1"/>
    <x v="1"/>
    <x v="0"/>
    <x v="1"/>
  </r>
  <r>
    <x v="1"/>
    <x v="1"/>
    <x v="1"/>
    <x v="1"/>
  </r>
  <r>
    <x v="1"/>
    <x v="0"/>
    <x v="0"/>
    <x v="4"/>
  </r>
  <r>
    <x v="1"/>
    <x v="0"/>
    <x v="0"/>
    <x v="3"/>
  </r>
  <r>
    <x v="1"/>
    <x v="0"/>
    <x v="1"/>
    <x v="5"/>
  </r>
  <r>
    <x v="1"/>
    <x v="1"/>
    <x v="0"/>
    <x v="1"/>
  </r>
  <r>
    <x v="1"/>
    <x v="0"/>
    <x v="0"/>
    <x v="10"/>
  </r>
  <r>
    <x v="1"/>
    <x v="0"/>
    <x v="0"/>
    <x v="10"/>
  </r>
  <r>
    <x v="1"/>
    <x v="0"/>
    <x v="0"/>
    <x v="1"/>
  </r>
  <r>
    <x v="1"/>
    <x v="0"/>
    <x v="0"/>
    <x v="10"/>
  </r>
  <r>
    <x v="1"/>
    <x v="0"/>
    <x v="0"/>
    <x v="10"/>
  </r>
  <r>
    <x v="1"/>
    <x v="0"/>
    <x v="0"/>
    <x v="3"/>
  </r>
  <r>
    <x v="1"/>
    <x v="0"/>
    <x v="0"/>
    <x v="5"/>
  </r>
  <r>
    <x v="1"/>
    <x v="0"/>
    <x v="1"/>
    <x v="10"/>
  </r>
  <r>
    <x v="1"/>
    <x v="0"/>
    <x v="0"/>
    <x v="1"/>
  </r>
  <r>
    <x v="1"/>
    <x v="0"/>
    <x v="0"/>
    <x v="4"/>
  </r>
  <r>
    <x v="1"/>
    <x v="1"/>
    <x v="1"/>
    <x v="10"/>
  </r>
  <r>
    <x v="1"/>
    <x v="0"/>
    <x v="1"/>
    <x v="6"/>
  </r>
  <r>
    <x v="1"/>
    <x v="1"/>
    <x v="1"/>
    <x v="6"/>
  </r>
  <r>
    <x v="1"/>
    <x v="1"/>
    <x v="1"/>
    <x v="6"/>
  </r>
  <r>
    <x v="1"/>
    <x v="1"/>
    <x v="8"/>
    <x v="10"/>
  </r>
  <r>
    <x v="1"/>
    <x v="0"/>
    <x v="5"/>
    <x v="5"/>
  </r>
  <r>
    <x v="1"/>
    <x v="0"/>
    <x v="0"/>
    <x v="1"/>
  </r>
  <r>
    <x v="1"/>
    <x v="0"/>
    <x v="1"/>
    <x v="4"/>
  </r>
  <r>
    <x v="1"/>
    <x v="0"/>
    <x v="5"/>
    <x v="1"/>
  </r>
  <r>
    <x v="1"/>
    <x v="0"/>
    <x v="1"/>
    <x v="10"/>
  </r>
  <r>
    <x v="1"/>
    <x v="0"/>
    <x v="6"/>
    <x v="1"/>
  </r>
  <r>
    <x v="1"/>
    <x v="1"/>
    <x v="1"/>
    <x v="7"/>
  </r>
  <r>
    <x v="1"/>
    <x v="1"/>
    <x v="1"/>
    <x v="7"/>
  </r>
  <r>
    <x v="1"/>
    <x v="2"/>
    <x v="1"/>
    <x v="3"/>
  </r>
  <r>
    <x v="1"/>
    <x v="0"/>
    <x v="3"/>
    <x v="10"/>
  </r>
  <r>
    <x v="1"/>
    <x v="0"/>
    <x v="1"/>
    <x v="10"/>
  </r>
  <r>
    <x v="1"/>
    <x v="0"/>
    <x v="5"/>
    <x v="5"/>
  </r>
  <r>
    <x v="1"/>
    <x v="1"/>
    <x v="5"/>
    <x v="4"/>
  </r>
  <r>
    <x v="1"/>
    <x v="1"/>
    <x v="6"/>
    <x v="10"/>
  </r>
  <r>
    <x v="1"/>
    <x v="0"/>
    <x v="1"/>
    <x v="10"/>
  </r>
  <r>
    <x v="1"/>
    <x v="1"/>
    <x v="6"/>
    <x v="1"/>
  </r>
  <r>
    <x v="1"/>
    <x v="0"/>
    <x v="0"/>
    <x v="1"/>
  </r>
  <r>
    <x v="1"/>
    <x v="1"/>
    <x v="1"/>
    <x v="4"/>
  </r>
  <r>
    <x v="1"/>
    <x v="0"/>
    <x v="5"/>
    <x v="3"/>
  </r>
  <r>
    <x v="1"/>
    <x v="1"/>
    <x v="5"/>
    <x v="3"/>
  </r>
  <r>
    <x v="1"/>
    <x v="0"/>
    <x v="5"/>
    <x v="3"/>
  </r>
  <r>
    <x v="1"/>
    <x v="0"/>
    <x v="0"/>
    <x v="4"/>
  </r>
  <r>
    <x v="1"/>
    <x v="0"/>
    <x v="0"/>
    <x v="4"/>
  </r>
  <r>
    <x v="1"/>
    <x v="0"/>
    <x v="0"/>
    <x v="4"/>
  </r>
  <r>
    <x v="1"/>
    <x v="1"/>
    <x v="0"/>
    <x v="1"/>
  </r>
  <r>
    <x v="1"/>
    <x v="1"/>
    <x v="0"/>
    <x v="1"/>
  </r>
  <r>
    <x v="1"/>
    <x v="0"/>
    <x v="1"/>
    <x v="1"/>
  </r>
  <r>
    <x v="1"/>
    <x v="1"/>
    <x v="1"/>
    <x v="6"/>
  </r>
  <r>
    <x v="1"/>
    <x v="1"/>
    <x v="6"/>
    <x v="4"/>
  </r>
  <r>
    <x v="1"/>
    <x v="1"/>
    <x v="1"/>
    <x v="10"/>
  </r>
  <r>
    <x v="1"/>
    <x v="0"/>
    <x v="1"/>
    <x v="10"/>
  </r>
  <r>
    <x v="1"/>
    <x v="1"/>
    <x v="8"/>
    <x v="5"/>
  </r>
  <r>
    <x v="1"/>
    <x v="1"/>
    <x v="2"/>
    <x v="10"/>
  </r>
  <r>
    <x v="1"/>
    <x v="1"/>
    <x v="0"/>
    <x v="0"/>
  </r>
  <r>
    <x v="1"/>
    <x v="2"/>
    <x v="1"/>
    <x v="3"/>
  </r>
  <r>
    <x v="1"/>
    <x v="0"/>
    <x v="1"/>
    <x v="0"/>
  </r>
  <r>
    <x v="1"/>
    <x v="0"/>
    <x v="1"/>
    <x v="1"/>
  </r>
  <r>
    <x v="1"/>
    <x v="1"/>
    <x v="5"/>
    <x v="10"/>
  </r>
  <r>
    <x v="1"/>
    <x v="1"/>
    <x v="1"/>
    <x v="3"/>
  </r>
  <r>
    <x v="1"/>
    <x v="0"/>
    <x v="3"/>
    <x v="7"/>
  </r>
  <r>
    <x v="1"/>
    <x v="0"/>
    <x v="1"/>
    <x v="6"/>
  </r>
  <r>
    <x v="1"/>
    <x v="1"/>
    <x v="1"/>
    <x v="1"/>
  </r>
  <r>
    <x v="1"/>
    <x v="1"/>
    <x v="1"/>
    <x v="1"/>
  </r>
  <r>
    <x v="1"/>
    <x v="0"/>
    <x v="0"/>
    <x v="3"/>
  </r>
  <r>
    <x v="1"/>
    <x v="0"/>
    <x v="1"/>
    <x v="5"/>
  </r>
  <r>
    <x v="1"/>
    <x v="0"/>
    <x v="6"/>
    <x v="10"/>
  </r>
  <r>
    <x v="1"/>
    <x v="1"/>
    <x v="1"/>
    <x v="5"/>
  </r>
  <r>
    <x v="1"/>
    <x v="1"/>
    <x v="1"/>
    <x v="10"/>
  </r>
  <r>
    <x v="1"/>
    <x v="0"/>
    <x v="1"/>
    <x v="10"/>
  </r>
  <r>
    <x v="1"/>
    <x v="0"/>
    <x v="3"/>
    <x v="3"/>
  </r>
  <r>
    <x v="1"/>
    <x v="1"/>
    <x v="0"/>
    <x v="0"/>
  </r>
  <r>
    <x v="1"/>
    <x v="0"/>
    <x v="1"/>
    <x v="3"/>
  </r>
  <r>
    <x v="1"/>
    <x v="0"/>
    <x v="5"/>
    <x v="0"/>
  </r>
  <r>
    <x v="1"/>
    <x v="0"/>
    <x v="7"/>
    <x v="10"/>
  </r>
  <r>
    <x v="1"/>
    <x v="0"/>
    <x v="7"/>
    <x v="10"/>
  </r>
  <r>
    <x v="1"/>
    <x v="0"/>
    <x v="5"/>
    <x v="4"/>
  </r>
  <r>
    <x v="1"/>
    <x v="1"/>
    <x v="1"/>
    <x v="4"/>
  </r>
  <r>
    <x v="1"/>
    <x v="1"/>
    <x v="6"/>
    <x v="4"/>
  </r>
  <r>
    <x v="1"/>
    <x v="1"/>
    <x v="6"/>
    <x v="1"/>
  </r>
  <r>
    <x v="1"/>
    <x v="0"/>
    <x v="6"/>
    <x v="1"/>
  </r>
  <r>
    <x v="1"/>
    <x v="0"/>
    <x v="1"/>
    <x v="6"/>
  </r>
  <r>
    <x v="1"/>
    <x v="0"/>
    <x v="1"/>
    <x v="6"/>
  </r>
  <r>
    <x v="1"/>
    <x v="0"/>
    <x v="3"/>
    <x v="1"/>
  </r>
  <r>
    <x v="1"/>
    <x v="0"/>
    <x v="2"/>
    <x v="10"/>
  </r>
  <r>
    <x v="1"/>
    <x v="1"/>
    <x v="6"/>
    <x v="5"/>
  </r>
  <r>
    <x v="1"/>
    <x v="0"/>
    <x v="6"/>
    <x v="5"/>
  </r>
  <r>
    <x v="1"/>
    <x v="2"/>
    <x v="0"/>
    <x v="1"/>
  </r>
  <r>
    <x v="1"/>
    <x v="0"/>
    <x v="1"/>
    <x v="1"/>
  </r>
  <r>
    <x v="1"/>
    <x v="1"/>
    <x v="1"/>
    <x v="1"/>
  </r>
  <r>
    <x v="1"/>
    <x v="0"/>
    <x v="1"/>
    <x v="10"/>
  </r>
  <r>
    <x v="1"/>
    <x v="1"/>
    <x v="6"/>
    <x v="1"/>
  </r>
  <r>
    <x v="1"/>
    <x v="0"/>
    <x v="0"/>
    <x v="10"/>
  </r>
  <r>
    <x v="1"/>
    <x v="1"/>
    <x v="1"/>
    <x v="6"/>
  </r>
  <r>
    <x v="1"/>
    <x v="2"/>
    <x v="1"/>
    <x v="1"/>
  </r>
  <r>
    <x v="1"/>
    <x v="1"/>
    <x v="1"/>
    <x v="10"/>
  </r>
  <r>
    <x v="1"/>
    <x v="0"/>
    <x v="3"/>
    <x v="1"/>
  </r>
  <r>
    <x v="1"/>
    <x v="1"/>
    <x v="1"/>
    <x v="4"/>
  </r>
  <r>
    <x v="1"/>
    <x v="0"/>
    <x v="3"/>
    <x v="1"/>
  </r>
  <r>
    <x v="1"/>
    <x v="0"/>
    <x v="4"/>
    <x v="3"/>
  </r>
  <r>
    <x v="1"/>
    <x v="0"/>
    <x v="1"/>
    <x v="1"/>
  </r>
  <r>
    <x v="1"/>
    <x v="0"/>
    <x v="1"/>
    <x v="10"/>
  </r>
  <r>
    <x v="1"/>
    <x v="0"/>
    <x v="0"/>
    <x v="10"/>
  </r>
  <r>
    <x v="1"/>
    <x v="2"/>
    <x v="1"/>
    <x v="1"/>
  </r>
  <r>
    <x v="1"/>
    <x v="0"/>
    <x v="0"/>
    <x v="3"/>
  </r>
  <r>
    <x v="1"/>
    <x v="0"/>
    <x v="6"/>
    <x v="4"/>
  </r>
  <r>
    <x v="1"/>
    <x v="0"/>
    <x v="0"/>
    <x v="1"/>
  </r>
  <r>
    <x v="1"/>
    <x v="0"/>
    <x v="6"/>
    <x v="4"/>
  </r>
  <r>
    <x v="1"/>
    <x v="1"/>
    <x v="0"/>
    <x v="3"/>
  </r>
  <r>
    <x v="1"/>
    <x v="0"/>
    <x v="1"/>
    <x v="10"/>
  </r>
  <r>
    <x v="1"/>
    <x v="0"/>
    <x v="1"/>
    <x v="7"/>
  </r>
  <r>
    <x v="1"/>
    <x v="0"/>
    <x v="1"/>
    <x v="4"/>
  </r>
  <r>
    <x v="1"/>
    <x v="0"/>
    <x v="0"/>
    <x v="3"/>
  </r>
  <r>
    <x v="1"/>
    <x v="1"/>
    <x v="0"/>
    <x v="3"/>
  </r>
  <r>
    <x v="1"/>
    <x v="0"/>
    <x v="1"/>
    <x v="10"/>
  </r>
  <r>
    <x v="1"/>
    <x v="0"/>
    <x v="1"/>
    <x v="4"/>
  </r>
  <r>
    <x v="1"/>
    <x v="0"/>
    <x v="5"/>
    <x v="10"/>
  </r>
  <r>
    <x v="1"/>
    <x v="1"/>
    <x v="5"/>
    <x v="10"/>
  </r>
  <r>
    <x v="1"/>
    <x v="0"/>
    <x v="1"/>
    <x v="1"/>
  </r>
  <r>
    <x v="1"/>
    <x v="0"/>
    <x v="3"/>
    <x v="10"/>
  </r>
  <r>
    <x v="1"/>
    <x v="0"/>
    <x v="1"/>
    <x v="7"/>
  </r>
  <r>
    <x v="1"/>
    <x v="0"/>
    <x v="6"/>
    <x v="1"/>
  </r>
  <r>
    <x v="1"/>
    <x v="0"/>
    <x v="0"/>
    <x v="1"/>
  </r>
  <r>
    <x v="1"/>
    <x v="0"/>
    <x v="0"/>
    <x v="1"/>
  </r>
  <r>
    <x v="2"/>
    <x v="3"/>
    <x v="9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1"/>
  </r>
  <r>
    <x v="1"/>
  </r>
  <r>
    <x v="0"/>
  </r>
  <r>
    <x v="1"/>
  </r>
  <r>
    <x v="3"/>
  </r>
  <r>
    <x v="0"/>
  </r>
  <r>
    <x v="0"/>
  </r>
  <r>
    <x v="4"/>
  </r>
  <r>
    <x v="2"/>
  </r>
  <r>
    <x v="1"/>
  </r>
  <r>
    <x v="1"/>
  </r>
  <r>
    <x v="2"/>
  </r>
  <r>
    <x v="2"/>
  </r>
  <r>
    <x v="5"/>
  </r>
  <r>
    <x v="3"/>
  </r>
  <r>
    <x v="6"/>
  </r>
  <r>
    <x v="6"/>
  </r>
  <r>
    <x v="6"/>
  </r>
  <r>
    <x v="4"/>
  </r>
  <r>
    <x v="4"/>
  </r>
  <r>
    <x v="1"/>
  </r>
  <r>
    <x v="0"/>
  </r>
  <r>
    <x v="1"/>
  </r>
  <r>
    <x v="1"/>
  </r>
  <r>
    <x v="5"/>
  </r>
  <r>
    <x v="5"/>
  </r>
  <r>
    <x v="1"/>
  </r>
  <r>
    <x v="1"/>
  </r>
  <r>
    <x v="1"/>
  </r>
  <r>
    <x v="4"/>
  </r>
  <r>
    <x v="1"/>
  </r>
  <r>
    <x v="0"/>
  </r>
  <r>
    <x v="0"/>
  </r>
  <r>
    <x v="6"/>
  </r>
  <r>
    <x v="0"/>
  </r>
  <r>
    <x v="0"/>
  </r>
  <r>
    <x v="1"/>
  </r>
  <r>
    <x v="1"/>
  </r>
  <r>
    <x v="7"/>
  </r>
  <r>
    <x v="3"/>
  </r>
  <r>
    <x v="1"/>
  </r>
  <r>
    <x v="1"/>
  </r>
  <r>
    <x v="1"/>
  </r>
  <r>
    <x v="3"/>
  </r>
  <r>
    <x v="6"/>
  </r>
  <r>
    <x v="1"/>
  </r>
  <r>
    <x v="8"/>
  </r>
  <r>
    <x v="8"/>
  </r>
  <r>
    <x v="8"/>
  </r>
  <r>
    <x v="8"/>
  </r>
  <r>
    <x v="0"/>
  </r>
  <r>
    <x v="0"/>
  </r>
  <r>
    <x v="4"/>
  </r>
  <r>
    <x v="1"/>
  </r>
  <r>
    <x v="1"/>
  </r>
  <r>
    <x v="1"/>
  </r>
  <r>
    <x v="3"/>
  </r>
  <r>
    <x v="6"/>
  </r>
  <r>
    <x v="4"/>
  </r>
  <r>
    <x v="4"/>
  </r>
  <r>
    <x v="4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3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0"/>
  </r>
  <r>
    <x v="0"/>
  </r>
  <r>
    <x v="4"/>
  </r>
  <r>
    <x v="4"/>
  </r>
  <r>
    <x v="8"/>
  </r>
  <r>
    <x v="1"/>
  </r>
  <r>
    <x v="1"/>
  </r>
  <r>
    <x v="3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1"/>
  </r>
  <r>
    <x v="1"/>
  </r>
  <r>
    <x v="0"/>
  </r>
  <r>
    <x v="6"/>
  </r>
  <r>
    <x v="6"/>
  </r>
  <r>
    <x v="5"/>
  </r>
  <r>
    <x v="0"/>
  </r>
  <r>
    <x v="3"/>
  </r>
  <r>
    <x v="3"/>
  </r>
  <r>
    <x v="1"/>
  </r>
  <r>
    <x v="1"/>
  </r>
  <r>
    <x v="1"/>
  </r>
  <r>
    <x v="1"/>
  </r>
  <r>
    <x v="4"/>
  </r>
  <r>
    <x v="0"/>
  </r>
  <r>
    <x v="1"/>
  </r>
  <r>
    <x v="6"/>
  </r>
  <r>
    <x v="6"/>
  </r>
  <r>
    <x v="6"/>
  </r>
  <r>
    <x v="6"/>
  </r>
  <r>
    <x v="6"/>
  </r>
  <r>
    <x v="1"/>
  </r>
  <r>
    <x v="0"/>
  </r>
  <r>
    <x v="0"/>
  </r>
  <r>
    <x v="7"/>
  </r>
  <r>
    <x v="8"/>
  </r>
  <r>
    <x v="8"/>
  </r>
  <r>
    <x v="1"/>
  </r>
  <r>
    <x v="1"/>
  </r>
  <r>
    <x v="1"/>
  </r>
  <r>
    <x v="1"/>
  </r>
  <r>
    <x v="1"/>
  </r>
  <r>
    <x v="3"/>
  </r>
  <r>
    <x v="3"/>
  </r>
  <r>
    <x v="0"/>
  </r>
  <r>
    <x v="0"/>
  </r>
  <r>
    <x v="6"/>
  </r>
  <r>
    <x v="0"/>
  </r>
  <r>
    <x v="5"/>
  </r>
  <r>
    <x v="0"/>
  </r>
  <r>
    <x v="5"/>
  </r>
  <r>
    <x v="4"/>
  </r>
  <r>
    <x v="0"/>
  </r>
  <r>
    <x v="0"/>
  </r>
  <r>
    <x v="2"/>
  </r>
  <r>
    <x v="6"/>
  </r>
  <r>
    <x v="1"/>
  </r>
  <r>
    <x v="1"/>
  </r>
  <r>
    <x v="6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8"/>
  </r>
  <r>
    <x v="1"/>
  </r>
  <r>
    <x v="1"/>
  </r>
  <r>
    <x v="0"/>
  </r>
  <r>
    <x v="0"/>
  </r>
  <r>
    <x v="0"/>
  </r>
  <r>
    <x v="6"/>
  </r>
  <r>
    <x v="1"/>
  </r>
  <r>
    <x v="1"/>
  </r>
  <r>
    <x v="2"/>
  </r>
  <r>
    <x v="1"/>
  </r>
  <r>
    <x v="1"/>
  </r>
  <r>
    <x v="0"/>
  </r>
  <r>
    <x v="0"/>
  </r>
  <r>
    <x v="0"/>
  </r>
  <r>
    <x v="6"/>
  </r>
  <r>
    <x v="1"/>
  </r>
  <r>
    <x v="7"/>
  </r>
  <r>
    <x v="7"/>
  </r>
  <r>
    <x v="4"/>
  </r>
  <r>
    <x v="0"/>
  </r>
  <r>
    <x v="8"/>
  </r>
  <r>
    <x v="6"/>
  </r>
  <r>
    <x v="6"/>
  </r>
  <r>
    <x v="4"/>
  </r>
  <r>
    <x v="1"/>
  </r>
  <r>
    <x v="6"/>
  </r>
  <r>
    <x v="6"/>
  </r>
  <r>
    <x v="6"/>
  </r>
  <r>
    <x v="0"/>
  </r>
  <r>
    <x v="0"/>
  </r>
  <r>
    <x v="1"/>
  </r>
  <r>
    <x v="0"/>
  </r>
  <r>
    <x v="1"/>
  </r>
  <r>
    <x v="1"/>
  </r>
  <r>
    <x v="1"/>
  </r>
  <r>
    <x v="6"/>
  </r>
  <r>
    <x v="4"/>
  </r>
  <r>
    <x v="1"/>
  </r>
  <r>
    <x v="1"/>
  </r>
  <r>
    <x v="1"/>
  </r>
  <r>
    <x v="0"/>
  </r>
  <r>
    <x v="1"/>
  </r>
  <r>
    <x v="1"/>
  </r>
  <r>
    <x v="2"/>
  </r>
  <r>
    <x v="6"/>
  </r>
  <r>
    <x v="1"/>
  </r>
  <r>
    <x v="3"/>
  </r>
  <r>
    <x v="0"/>
  </r>
  <r>
    <x v="0"/>
  </r>
  <r>
    <x v="1"/>
  </r>
  <r>
    <x v="2"/>
  </r>
  <r>
    <x v="2"/>
  </r>
  <r>
    <x v="1"/>
  </r>
  <r>
    <x v="6"/>
  </r>
  <r>
    <x v="6"/>
  </r>
  <r>
    <x v="4"/>
  </r>
  <r>
    <x v="2"/>
  </r>
  <r>
    <x v="2"/>
  </r>
  <r>
    <x v="2"/>
  </r>
  <r>
    <x v="0"/>
  </r>
  <r>
    <x v="0"/>
  </r>
  <r>
    <x v="6"/>
  </r>
  <r>
    <x v="6"/>
  </r>
  <r>
    <x v="6"/>
  </r>
  <r>
    <x v="6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4"/>
  </r>
  <r>
    <x v="7"/>
  </r>
  <r>
    <x v="2"/>
  </r>
  <r>
    <x v="2"/>
  </r>
  <r>
    <x v="1"/>
  </r>
  <r>
    <x v="0"/>
  </r>
  <r>
    <x v="1"/>
  </r>
  <r>
    <x v="3"/>
  </r>
  <r>
    <x v="0"/>
  </r>
  <r>
    <x v="1"/>
  </r>
  <r>
    <x v="1"/>
  </r>
  <r>
    <x v="5"/>
  </r>
  <r>
    <x v="0"/>
  </r>
  <r>
    <x v="5"/>
  </r>
  <r>
    <x v="1"/>
  </r>
  <r>
    <x v="6"/>
  </r>
  <r>
    <x v="6"/>
  </r>
  <r>
    <x v="6"/>
  </r>
  <r>
    <x v="6"/>
  </r>
  <r>
    <x v="5"/>
  </r>
  <r>
    <x v="5"/>
  </r>
  <r>
    <x v="1"/>
  </r>
  <r>
    <x v="4"/>
  </r>
  <r>
    <x v="4"/>
  </r>
  <r>
    <x v="0"/>
  </r>
  <r>
    <x v="0"/>
  </r>
  <r>
    <x v="4"/>
  </r>
  <r>
    <x v="3"/>
  </r>
  <r>
    <x v="0"/>
  </r>
  <r>
    <x v="0"/>
  </r>
  <r>
    <x v="2"/>
  </r>
  <r>
    <x v="0"/>
  </r>
  <r>
    <x v="1"/>
  </r>
  <r>
    <x v="0"/>
  </r>
  <r>
    <x v="1"/>
  </r>
  <r>
    <x v="0"/>
  </r>
  <r>
    <x v="1"/>
  </r>
  <r>
    <x v="6"/>
  </r>
  <r>
    <x v="1"/>
  </r>
  <r>
    <x v="1"/>
  </r>
  <r>
    <x v="1"/>
  </r>
  <r>
    <x v="6"/>
  </r>
  <r>
    <x v="2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0"/>
  </r>
  <r>
    <x v="0"/>
  </r>
  <r>
    <x v="0"/>
  </r>
  <r>
    <x v="0"/>
  </r>
  <r>
    <x v="0"/>
  </r>
  <r>
    <x v="1"/>
  </r>
  <r>
    <x v="5"/>
  </r>
  <r>
    <x v="8"/>
  </r>
  <r>
    <x v="1"/>
  </r>
  <r>
    <x v="1"/>
  </r>
  <r>
    <x v="6"/>
  </r>
  <r>
    <x v="1"/>
  </r>
  <r>
    <x v="1"/>
  </r>
  <r>
    <x v="0"/>
  </r>
  <r>
    <x v="0"/>
  </r>
  <r>
    <x v="0"/>
  </r>
  <r>
    <x v="0"/>
  </r>
  <r>
    <x v="7"/>
  </r>
  <r>
    <x v="0"/>
  </r>
  <r>
    <x v="1"/>
  </r>
  <r>
    <x v="0"/>
  </r>
  <r>
    <x v="0"/>
  </r>
  <r>
    <x v="1"/>
  </r>
  <r>
    <x v="1"/>
  </r>
  <r>
    <x v="1"/>
  </r>
  <r>
    <x v="6"/>
  </r>
  <r>
    <x v="6"/>
  </r>
  <r>
    <x v="0"/>
  </r>
  <r>
    <x v="0"/>
  </r>
  <r>
    <x v="0"/>
  </r>
  <r>
    <x v="1"/>
  </r>
  <r>
    <x v="1"/>
  </r>
  <r>
    <x v="0"/>
  </r>
  <r>
    <x v="6"/>
  </r>
  <r>
    <x v="3"/>
  </r>
  <r>
    <x v="0"/>
  </r>
  <r>
    <x v="1"/>
  </r>
  <r>
    <x v="0"/>
  </r>
  <r>
    <x v="0"/>
  </r>
  <r>
    <x v="6"/>
  </r>
  <r>
    <x v="1"/>
  </r>
  <r>
    <x v="1"/>
  </r>
  <r>
    <x v="1"/>
  </r>
  <r>
    <x v="6"/>
  </r>
  <r>
    <x v="6"/>
  </r>
  <r>
    <x v="6"/>
  </r>
  <r>
    <x v="4"/>
  </r>
  <r>
    <x v="6"/>
  </r>
  <r>
    <x v="0"/>
  </r>
  <r>
    <x v="0"/>
  </r>
  <r>
    <x v="1"/>
  </r>
  <r>
    <x v="1"/>
  </r>
  <r>
    <x v="1"/>
  </r>
  <r>
    <x v="1"/>
  </r>
  <r>
    <x v="6"/>
  </r>
  <r>
    <x v="5"/>
  </r>
  <r>
    <x v="5"/>
  </r>
  <r>
    <x v="1"/>
  </r>
  <r>
    <x v="1"/>
  </r>
  <r>
    <x v="1"/>
  </r>
  <r>
    <x v="1"/>
  </r>
  <r>
    <x v="1"/>
  </r>
  <r>
    <x v="1"/>
  </r>
  <r>
    <x v="0"/>
  </r>
  <r>
    <x v="1"/>
  </r>
  <r>
    <x v="0"/>
  </r>
  <r>
    <x v="3"/>
  </r>
  <r>
    <x v="0"/>
  </r>
  <r>
    <x v="0"/>
  </r>
  <r>
    <x v="1"/>
  </r>
  <r>
    <x v="1"/>
  </r>
  <r>
    <x v="0"/>
  </r>
  <r>
    <x v="0"/>
  </r>
  <r>
    <x v="1"/>
  </r>
  <r>
    <x v="8"/>
  </r>
  <r>
    <x v="4"/>
  </r>
  <r>
    <x v="0"/>
  </r>
  <r>
    <x v="0"/>
  </r>
  <r>
    <x v="1"/>
  </r>
  <r>
    <x v="6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6"/>
  </r>
  <r>
    <x v="6"/>
  </r>
  <r>
    <x v="0"/>
  </r>
  <r>
    <x v="0"/>
  </r>
  <r>
    <x v="1"/>
  </r>
  <r>
    <x v="1"/>
  </r>
  <r>
    <x v="1"/>
  </r>
  <r>
    <x v="1"/>
  </r>
  <r>
    <x v="0"/>
  </r>
  <r>
    <x v="0"/>
  </r>
  <r>
    <x v="6"/>
  </r>
  <r>
    <x v="1"/>
  </r>
  <r>
    <x v="0"/>
  </r>
  <r>
    <x v="1"/>
  </r>
  <r>
    <x v="6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4"/>
  </r>
  <r>
    <x v="1"/>
  </r>
  <r>
    <x v="1"/>
  </r>
  <r>
    <x v="6"/>
  </r>
  <r>
    <x v="0"/>
  </r>
  <r>
    <x v="0"/>
  </r>
  <r>
    <x v="0"/>
  </r>
  <r>
    <x v="3"/>
  </r>
  <r>
    <x v="3"/>
  </r>
  <r>
    <x v="8"/>
  </r>
  <r>
    <x v="8"/>
  </r>
  <r>
    <x v="0"/>
  </r>
  <r>
    <x v="5"/>
  </r>
  <r>
    <x v="0"/>
  </r>
  <r>
    <x v="0"/>
  </r>
  <r>
    <x v="6"/>
  </r>
  <r>
    <x v="5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0"/>
  </r>
  <r>
    <x v="2"/>
  </r>
  <r>
    <x v="2"/>
  </r>
  <r>
    <x v="1"/>
  </r>
  <r>
    <x v="1"/>
  </r>
  <r>
    <x v="1"/>
  </r>
  <r>
    <x v="1"/>
  </r>
  <r>
    <x v="1"/>
  </r>
  <r>
    <x v="1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1"/>
  </r>
  <r>
    <x v="1"/>
  </r>
  <r>
    <x v="5"/>
  </r>
  <r>
    <x v="5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5"/>
  </r>
  <r>
    <x v="5"/>
  </r>
  <r>
    <x v="3"/>
  </r>
  <r>
    <x v="3"/>
  </r>
  <r>
    <x v="3"/>
  </r>
  <r>
    <x v="0"/>
  </r>
  <r>
    <x v="0"/>
  </r>
  <r>
    <x v="0"/>
  </r>
  <r>
    <x v="1"/>
  </r>
  <r>
    <x v="1"/>
  </r>
  <r>
    <x v="1"/>
  </r>
  <r>
    <x v="1"/>
  </r>
  <r>
    <x v="1"/>
  </r>
  <r>
    <x v="6"/>
  </r>
  <r>
    <x v="1"/>
  </r>
  <r>
    <x v="1"/>
  </r>
  <r>
    <x v="1"/>
  </r>
  <r>
    <x v="1"/>
  </r>
  <r>
    <x v="1"/>
  </r>
  <r>
    <x v="2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1"/>
  </r>
  <r>
    <x v="6"/>
  </r>
  <r>
    <x v="6"/>
  </r>
  <r>
    <x v="0"/>
  </r>
  <r>
    <x v="0"/>
  </r>
  <r>
    <x v="1"/>
  </r>
  <r>
    <x v="0"/>
  </r>
  <r>
    <x v="0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4"/>
  </r>
  <r>
    <x v="0"/>
  </r>
  <r>
    <x v="4"/>
  </r>
  <r>
    <x v="4"/>
  </r>
  <r>
    <x v="4"/>
  </r>
  <r>
    <x v="4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4"/>
  </r>
  <r>
    <x v="4"/>
  </r>
  <r>
    <x v="3"/>
  </r>
  <r>
    <x v="0"/>
  </r>
  <r>
    <x v="1"/>
  </r>
  <r>
    <x v="1"/>
  </r>
  <r>
    <x v="1"/>
  </r>
  <r>
    <x v="7"/>
  </r>
  <r>
    <x v="1"/>
  </r>
  <r>
    <x v="0"/>
  </r>
  <r>
    <x v="0"/>
  </r>
  <r>
    <x v="1"/>
  </r>
  <r>
    <x v="2"/>
  </r>
  <r>
    <x v="2"/>
  </r>
  <r>
    <x v="2"/>
  </r>
  <r>
    <x v="2"/>
  </r>
  <r>
    <x v="2"/>
  </r>
  <r>
    <x v="1"/>
  </r>
  <r>
    <x v="0"/>
  </r>
  <r>
    <x v="0"/>
  </r>
  <r>
    <x v="7"/>
  </r>
  <r>
    <x v="0"/>
  </r>
  <r>
    <x v="0"/>
  </r>
  <r>
    <x v="1"/>
  </r>
  <r>
    <x v="1"/>
  </r>
  <r>
    <x v="1"/>
  </r>
  <r>
    <x v="0"/>
  </r>
  <r>
    <x v="3"/>
  </r>
  <r>
    <x v="3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5"/>
  </r>
  <r>
    <x v="0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8"/>
  </r>
  <r>
    <x v="8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8"/>
  </r>
  <r>
    <x v="7"/>
  </r>
  <r>
    <x v="7"/>
  </r>
  <r>
    <x v="7"/>
  </r>
  <r>
    <x v="0"/>
  </r>
  <r>
    <x v="0"/>
  </r>
  <r>
    <x v="0"/>
  </r>
  <r>
    <x v="3"/>
  </r>
  <r>
    <x v="1"/>
  </r>
  <r>
    <x v="1"/>
  </r>
  <r>
    <x v="1"/>
  </r>
  <r>
    <x v="1"/>
  </r>
  <r>
    <x v="1"/>
  </r>
  <r>
    <x v="1"/>
  </r>
  <r>
    <x v="5"/>
  </r>
  <r>
    <x v="5"/>
  </r>
  <r>
    <x v="0"/>
  </r>
  <r>
    <x v="3"/>
  </r>
  <r>
    <x v="3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7"/>
  </r>
  <r>
    <x v="7"/>
  </r>
  <r>
    <x v="7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8"/>
  </r>
  <r>
    <x v="1"/>
  </r>
  <r>
    <x v="1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6"/>
  </r>
  <r>
    <x v="8"/>
  </r>
  <r>
    <x v="8"/>
  </r>
  <r>
    <x v="4"/>
  </r>
  <r>
    <x v="1"/>
  </r>
  <r>
    <x v="0"/>
  </r>
  <r>
    <x v="0"/>
  </r>
  <r>
    <x v="0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3"/>
  </r>
  <r>
    <x v="1"/>
  </r>
  <r>
    <x v="4"/>
  </r>
  <r>
    <x v="4"/>
  </r>
  <r>
    <x v="4"/>
  </r>
  <r>
    <x v="4"/>
  </r>
  <r>
    <x v="0"/>
  </r>
  <r>
    <x v="0"/>
  </r>
  <r>
    <x v="0"/>
  </r>
  <r>
    <x v="0"/>
  </r>
  <r>
    <x v="0"/>
  </r>
  <r>
    <x v="4"/>
  </r>
  <r>
    <x v="4"/>
  </r>
  <r>
    <x v="4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7"/>
  </r>
  <r>
    <x v="5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6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4"/>
  </r>
  <r>
    <x v="4"/>
  </r>
  <r>
    <x v="4"/>
  </r>
  <r>
    <x v="4"/>
  </r>
  <r>
    <x v="4"/>
  </r>
  <r>
    <x v="0"/>
  </r>
  <r>
    <x v="1"/>
  </r>
  <r>
    <x v="1"/>
  </r>
  <r>
    <x v="1"/>
  </r>
  <r>
    <x v="1"/>
  </r>
  <r>
    <x v="1"/>
  </r>
  <r>
    <x v="1"/>
  </r>
  <r>
    <x v="1"/>
  </r>
  <r>
    <x v="1"/>
  </r>
  <r>
    <x v="6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3"/>
  </r>
  <r>
    <x v="3"/>
  </r>
  <r>
    <x v="3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5"/>
  </r>
  <r>
    <x v="1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8"/>
  </r>
  <r>
    <x v="8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6"/>
  </r>
  <r>
    <x v="6"/>
  </r>
  <r>
    <x v="6"/>
  </r>
  <r>
    <x v="6"/>
  </r>
  <r>
    <x v="1"/>
  </r>
  <r>
    <x v="1"/>
  </r>
  <r>
    <x v="1"/>
  </r>
  <r>
    <x v="7"/>
  </r>
  <r>
    <x v="7"/>
  </r>
  <r>
    <x v="7"/>
  </r>
  <r>
    <x v="0"/>
  </r>
  <r>
    <x v="0"/>
  </r>
  <r>
    <x v="0"/>
  </r>
  <r>
    <x v="2"/>
  </r>
  <r>
    <x v="1"/>
  </r>
  <r>
    <x v="1"/>
  </r>
  <r>
    <x v="1"/>
  </r>
  <r>
    <x v="1"/>
  </r>
  <r>
    <x v="1"/>
  </r>
  <r>
    <x v="6"/>
  </r>
  <r>
    <x v="1"/>
  </r>
  <r>
    <x v="6"/>
  </r>
  <r>
    <x v="6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4"/>
  </r>
  <r>
    <x v="4"/>
  </r>
  <r>
    <x v="1"/>
  </r>
  <r>
    <x v="0"/>
  </r>
  <r>
    <x v="1"/>
  </r>
  <r>
    <x v="1"/>
  </r>
  <r>
    <x v="2"/>
  </r>
  <r>
    <x v="2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0"/>
  </r>
  <r>
    <x v="0"/>
  </r>
  <r>
    <x v="5"/>
  </r>
  <r>
    <x v="5"/>
  </r>
  <r>
    <x v="5"/>
  </r>
  <r>
    <x v="5"/>
  </r>
  <r>
    <x v="5"/>
  </r>
  <r>
    <x v="3"/>
  </r>
  <r>
    <x v="2"/>
  </r>
  <r>
    <x v="2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1"/>
  </r>
  <r>
    <x v="1"/>
  </r>
  <r>
    <x v="1"/>
  </r>
  <r>
    <x v="0"/>
  </r>
  <r>
    <x v="0"/>
  </r>
  <r>
    <x v="0"/>
  </r>
  <r>
    <x v="0"/>
  </r>
  <r>
    <x v="3"/>
  </r>
  <r>
    <x v="0"/>
  </r>
  <r>
    <x v="0"/>
  </r>
  <r>
    <x v="1"/>
  </r>
  <r>
    <x v="0"/>
  </r>
  <r>
    <x v="4"/>
  </r>
  <r>
    <x v="4"/>
  </r>
  <r>
    <x v="4"/>
  </r>
  <r>
    <x v="4"/>
  </r>
  <r>
    <x v="4"/>
  </r>
  <r>
    <x v="1"/>
  </r>
  <r>
    <x v="1"/>
  </r>
  <r>
    <x v="6"/>
  </r>
  <r>
    <x v="6"/>
  </r>
  <r>
    <x v="6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5"/>
  </r>
  <r>
    <x v="5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6"/>
  </r>
  <r>
    <x v="1"/>
  </r>
  <r>
    <x v="0"/>
  </r>
  <r>
    <x v="0"/>
  </r>
  <r>
    <x v="6"/>
  </r>
  <r>
    <x v="0"/>
  </r>
  <r>
    <x v="0"/>
  </r>
  <r>
    <x v="0"/>
  </r>
  <r>
    <x v="0"/>
  </r>
  <r>
    <x v="3"/>
  </r>
  <r>
    <x v="2"/>
  </r>
  <r>
    <x v="2"/>
  </r>
  <r>
    <x v="0"/>
  </r>
  <r>
    <x v="0"/>
  </r>
  <r>
    <x v="6"/>
  </r>
  <r>
    <x v="6"/>
  </r>
  <r>
    <x v="6"/>
  </r>
  <r>
    <x v="6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1"/>
  </r>
  <r>
    <x v="3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5"/>
  </r>
  <r>
    <x v="5"/>
  </r>
  <r>
    <x v="6"/>
  </r>
  <r>
    <x v="6"/>
  </r>
  <r>
    <x v="6"/>
  </r>
  <r>
    <x v="6"/>
  </r>
  <r>
    <x v="6"/>
  </r>
  <r>
    <x v="1"/>
  </r>
  <r>
    <x v="1"/>
  </r>
  <r>
    <x v="1"/>
  </r>
  <r>
    <x v="0"/>
  </r>
  <r>
    <x v="0"/>
  </r>
  <r>
    <x v="2"/>
  </r>
  <r>
    <x v="1"/>
  </r>
  <r>
    <x v="5"/>
  </r>
  <r>
    <x v="5"/>
  </r>
  <r>
    <x v="2"/>
  </r>
  <r>
    <x v="4"/>
  </r>
  <r>
    <x v="4"/>
  </r>
  <r>
    <x v="4"/>
  </r>
  <r>
    <x v="4"/>
  </r>
  <r>
    <x v="4"/>
  </r>
  <r>
    <x v="4"/>
  </r>
  <r>
    <x v="4"/>
  </r>
  <r>
    <x v="4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1"/>
  </r>
  <r>
    <x v="6"/>
  </r>
  <r>
    <x v="6"/>
  </r>
  <r>
    <x v="6"/>
  </r>
  <r>
    <x v="6"/>
  </r>
  <r>
    <x v="6"/>
  </r>
  <r>
    <x v="1"/>
  </r>
  <r>
    <x v="1"/>
  </r>
  <r>
    <x v="1"/>
  </r>
  <r>
    <x v="0"/>
  </r>
  <r>
    <x v="8"/>
  </r>
  <r>
    <x v="8"/>
  </r>
  <r>
    <x v="8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0"/>
  </r>
  <r>
    <x v="0"/>
  </r>
  <r>
    <x v="0"/>
  </r>
  <r>
    <x v="0"/>
  </r>
  <r>
    <x v="3"/>
  </r>
  <r>
    <x v="3"/>
  </r>
  <r>
    <x v="3"/>
  </r>
  <r>
    <x v="3"/>
  </r>
  <r>
    <x v="3"/>
  </r>
  <r>
    <x v="1"/>
  </r>
  <r>
    <x v="1"/>
  </r>
  <r>
    <x v="1"/>
  </r>
  <r>
    <x v="3"/>
  </r>
  <r>
    <x v="3"/>
  </r>
  <r>
    <x v="3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8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5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6"/>
  </r>
  <r>
    <x v="6"/>
  </r>
  <r>
    <x v="6"/>
  </r>
  <r>
    <x v="6"/>
  </r>
  <r>
    <x v="6"/>
  </r>
  <r>
    <x v="6"/>
  </r>
  <r>
    <x v="6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5"/>
  </r>
  <r>
    <x v="5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3"/>
  </r>
  <r>
    <x v="1"/>
  </r>
  <r>
    <x v="1"/>
  </r>
  <r>
    <x v="1"/>
  </r>
  <r>
    <x v="1"/>
  </r>
  <r>
    <x v="1"/>
  </r>
  <r>
    <x v="0"/>
  </r>
  <r>
    <x v="0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2"/>
  </r>
  <r>
    <x v="1"/>
  </r>
  <r>
    <x v="8"/>
  </r>
  <r>
    <x v="4"/>
  </r>
  <r>
    <x v="4"/>
  </r>
  <r>
    <x v="4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1"/>
  </r>
  <r>
    <x v="1"/>
  </r>
  <r>
    <x v="1"/>
  </r>
  <r>
    <x v="1"/>
  </r>
  <r>
    <x v="1"/>
  </r>
  <r>
    <x v="1"/>
  </r>
  <r>
    <x v="1"/>
  </r>
  <r>
    <x v="2"/>
  </r>
  <r>
    <x v="2"/>
  </r>
  <r>
    <x v="8"/>
  </r>
  <r>
    <x v="8"/>
  </r>
  <r>
    <x v="8"/>
  </r>
  <r>
    <x v="0"/>
  </r>
  <r>
    <x v="0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0"/>
  </r>
  <r>
    <x v="0"/>
  </r>
  <r>
    <x v="0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8"/>
  </r>
  <r>
    <x v="8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6"/>
  </r>
  <r>
    <x v="6"/>
  </r>
  <r>
    <x v="6"/>
  </r>
  <r>
    <x v="6"/>
  </r>
  <r>
    <x v="6"/>
  </r>
  <r>
    <x v="0"/>
  </r>
  <r>
    <x v="0"/>
  </r>
  <r>
    <x v="1"/>
  </r>
  <r>
    <x v="1"/>
  </r>
  <r>
    <x v="0"/>
  </r>
  <r>
    <x v="1"/>
  </r>
  <r>
    <x v="1"/>
  </r>
  <r>
    <x v="1"/>
  </r>
  <r>
    <x v="6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0"/>
  </r>
  <r>
    <x v="1"/>
  </r>
  <r>
    <x v="1"/>
  </r>
  <r>
    <x v="1"/>
  </r>
  <r>
    <x v="1"/>
  </r>
  <r>
    <x v="1"/>
  </r>
  <r>
    <x v="1"/>
  </r>
  <r>
    <x v="1"/>
  </r>
  <r>
    <x v="4"/>
  </r>
  <r>
    <x v="6"/>
  </r>
  <r>
    <x v="6"/>
  </r>
  <r>
    <x v="6"/>
  </r>
  <r>
    <x v="1"/>
  </r>
  <r>
    <x v="4"/>
  </r>
  <r>
    <x v="1"/>
  </r>
  <r>
    <x v="5"/>
  </r>
  <r>
    <x v="0"/>
  </r>
  <r>
    <x v="0"/>
  </r>
  <r>
    <x v="3"/>
  </r>
  <r>
    <x v="3"/>
  </r>
  <r>
    <x v="0"/>
  </r>
  <r>
    <x v="0"/>
  </r>
  <r>
    <x v="0"/>
  </r>
  <r>
    <x v="6"/>
  </r>
  <r>
    <x v="4"/>
  </r>
  <r>
    <x v="0"/>
  </r>
  <r>
    <x v="0"/>
  </r>
  <r>
    <x v="0"/>
  </r>
  <r>
    <x v="0"/>
  </r>
  <r>
    <x v="6"/>
  </r>
  <r>
    <x v="6"/>
  </r>
  <r>
    <x v="1"/>
  </r>
  <r>
    <x v="1"/>
  </r>
  <r>
    <x v="1"/>
  </r>
  <r>
    <x v="1"/>
  </r>
  <r>
    <x v="1"/>
  </r>
  <r>
    <x v="0"/>
  </r>
  <r>
    <x v="4"/>
  </r>
  <r>
    <x v="4"/>
  </r>
  <r>
    <x v="0"/>
  </r>
  <r>
    <x v="0"/>
  </r>
  <r>
    <x v="1"/>
  </r>
  <r>
    <x v="1"/>
  </r>
  <r>
    <x v="1"/>
  </r>
  <r>
    <x v="5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2"/>
  </r>
  <r>
    <x v="2"/>
  </r>
  <r>
    <x v="0"/>
  </r>
  <r>
    <x v="1"/>
  </r>
  <r>
    <x v="1"/>
  </r>
  <r>
    <x v="1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0"/>
  </r>
  <r>
    <x v="0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7"/>
  </r>
  <r>
    <x v="1"/>
  </r>
  <r>
    <x v="0"/>
  </r>
  <r>
    <x v="0"/>
  </r>
  <r>
    <x v="0"/>
  </r>
  <r>
    <x v="0"/>
  </r>
  <r>
    <x v="0"/>
  </r>
  <r>
    <x v="0"/>
  </r>
  <r>
    <x v="2"/>
  </r>
  <r>
    <x v="2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5"/>
  </r>
  <r>
    <x v="5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5"/>
  </r>
  <r>
    <x v="5"/>
  </r>
  <r>
    <x v="5"/>
  </r>
  <r>
    <x v="5"/>
  </r>
  <r>
    <x v="5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6"/>
  </r>
  <r>
    <x v="0"/>
  </r>
  <r>
    <x v="0"/>
  </r>
  <r>
    <x v="0"/>
  </r>
  <r>
    <x v="0"/>
  </r>
  <r>
    <x v="0"/>
  </r>
  <r>
    <x v="6"/>
  </r>
  <r>
    <x v="6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"/>
  </r>
  <r>
    <x v="7"/>
  </r>
  <r>
    <x v="6"/>
  </r>
  <r>
    <x v="6"/>
  </r>
  <r>
    <x v="6"/>
  </r>
  <r>
    <x v="6"/>
  </r>
  <r>
    <x v="6"/>
  </r>
  <r>
    <x v="6"/>
  </r>
  <r>
    <x v="6"/>
  </r>
  <r>
    <x v="0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5"/>
  </r>
  <r>
    <x v="5"/>
  </r>
  <r>
    <x v="0"/>
  </r>
  <r>
    <x v="0"/>
  </r>
  <r>
    <x v="0"/>
  </r>
  <r>
    <x v="6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4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3"/>
  </r>
  <r>
    <x v="5"/>
  </r>
  <r>
    <x v="5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6"/>
  </r>
  <r>
    <x v="6"/>
  </r>
  <r>
    <x v="6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6"/>
  </r>
  <r>
    <x v="0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1"/>
  </r>
  <r>
    <x v="1"/>
  </r>
  <r>
    <x v="6"/>
  </r>
  <r>
    <x v="6"/>
  </r>
  <r>
    <x v="6"/>
  </r>
  <r>
    <x v="6"/>
  </r>
  <r>
    <x v="6"/>
  </r>
  <r>
    <x v="6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1"/>
  </r>
  <r>
    <x v="1"/>
  </r>
  <r>
    <x v="1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1"/>
  </r>
  <r>
    <x v="1"/>
  </r>
  <r>
    <x v="0"/>
  </r>
  <r>
    <x v="0"/>
  </r>
  <r>
    <x v="1"/>
  </r>
  <r>
    <x v="3"/>
  </r>
  <r>
    <x v="3"/>
  </r>
  <r>
    <x v="3"/>
  </r>
  <r>
    <x v="3"/>
  </r>
  <r>
    <x v="4"/>
  </r>
  <r>
    <x v="4"/>
  </r>
  <r>
    <x v="4"/>
  </r>
  <r>
    <x v="4"/>
  </r>
  <r>
    <x v="3"/>
  </r>
  <r>
    <x v="3"/>
  </r>
  <r>
    <x v="3"/>
  </r>
  <r>
    <x v="6"/>
  </r>
  <r>
    <x v="2"/>
  </r>
  <r>
    <x v="2"/>
  </r>
  <r>
    <x v="2"/>
  </r>
  <r>
    <x v="2"/>
  </r>
  <r>
    <x v="6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8"/>
  </r>
  <r>
    <x v="1"/>
  </r>
  <r>
    <x v="1"/>
  </r>
  <r>
    <x v="1"/>
  </r>
  <r>
    <x v="1"/>
  </r>
  <r>
    <x v="1"/>
  </r>
  <r>
    <x v="0"/>
  </r>
  <r>
    <x v="5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0"/>
  </r>
  <r>
    <x v="0"/>
  </r>
  <r>
    <x v="0"/>
  </r>
  <r>
    <x v="1"/>
  </r>
  <r>
    <x v="1"/>
  </r>
  <r>
    <x v="1"/>
  </r>
  <r>
    <x v="8"/>
  </r>
  <r>
    <x v="3"/>
  </r>
  <r>
    <x v="3"/>
  </r>
  <r>
    <x v="1"/>
  </r>
  <r>
    <x v="1"/>
  </r>
  <r>
    <x v="1"/>
  </r>
  <r>
    <x v="4"/>
  </r>
  <r>
    <x v="4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5"/>
  </r>
  <r>
    <x v="5"/>
  </r>
  <r>
    <x v="5"/>
  </r>
  <r>
    <x v="1"/>
  </r>
  <r>
    <x v="1"/>
  </r>
  <r>
    <x v="1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0"/>
  </r>
  <r>
    <x v="0"/>
  </r>
  <r>
    <x v="0"/>
  </r>
  <r>
    <x v="0"/>
  </r>
  <r>
    <x v="1"/>
  </r>
  <r>
    <x v="8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3"/>
  </r>
  <r>
    <x v="0"/>
  </r>
  <r>
    <x v="1"/>
  </r>
  <r>
    <x v="1"/>
  </r>
  <r>
    <x v="1"/>
  </r>
  <r>
    <x v="1"/>
  </r>
  <r>
    <x v="0"/>
  </r>
  <r>
    <x v="0"/>
  </r>
  <r>
    <x v="0"/>
  </r>
  <r>
    <x v="4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5"/>
  </r>
  <r>
    <x v="5"/>
  </r>
  <r>
    <x v="5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0"/>
  </r>
  <r>
    <x v="0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7"/>
  </r>
  <r>
    <x v="7"/>
  </r>
  <r>
    <x v="1"/>
  </r>
  <r>
    <x v="1"/>
  </r>
  <r>
    <x v="0"/>
  </r>
  <r>
    <x v="6"/>
  </r>
  <r>
    <x v="1"/>
  </r>
  <r>
    <x v="3"/>
  </r>
  <r>
    <x v="2"/>
  </r>
  <r>
    <x v="0"/>
  </r>
  <r>
    <x v="6"/>
  </r>
  <r>
    <x v="0"/>
  </r>
  <r>
    <x v="0"/>
  </r>
  <r>
    <x v="0"/>
  </r>
  <r>
    <x v="0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7"/>
  </r>
  <r>
    <x v="0"/>
  </r>
  <r>
    <x v="0"/>
  </r>
  <r>
    <x v="0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6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5"/>
  </r>
  <r>
    <x v="0"/>
  </r>
  <r>
    <x v="5"/>
  </r>
  <r>
    <x v="5"/>
  </r>
  <r>
    <x v="0"/>
  </r>
  <r>
    <x v="6"/>
  </r>
  <r>
    <x v="6"/>
  </r>
  <r>
    <x v="6"/>
  </r>
  <r>
    <x v="6"/>
  </r>
  <r>
    <x v="6"/>
  </r>
  <r>
    <x v="6"/>
  </r>
  <r>
    <x v="6"/>
  </r>
  <r>
    <x v="6"/>
  </r>
  <r>
    <x v="0"/>
  </r>
  <r>
    <x v="6"/>
  </r>
  <r>
    <x v="6"/>
  </r>
  <r>
    <x v="6"/>
  </r>
  <r>
    <x v="6"/>
  </r>
  <r>
    <x v="6"/>
  </r>
  <r>
    <x v="6"/>
  </r>
  <r>
    <x v="6"/>
  </r>
  <r>
    <x v="0"/>
  </r>
  <r>
    <x v="6"/>
  </r>
  <r>
    <x v="6"/>
  </r>
  <r>
    <x v="1"/>
  </r>
  <r>
    <x v="5"/>
  </r>
  <r>
    <x v="1"/>
  </r>
  <r>
    <x v="7"/>
  </r>
  <r>
    <x v="2"/>
  </r>
  <r>
    <x v="2"/>
  </r>
  <r>
    <x v="1"/>
  </r>
  <r>
    <x v="1"/>
  </r>
  <r>
    <x v="0"/>
  </r>
  <r>
    <x v="0"/>
  </r>
  <r>
    <x v="5"/>
  </r>
  <r>
    <x v="5"/>
  </r>
  <r>
    <x v="5"/>
  </r>
  <r>
    <x v="1"/>
  </r>
  <r>
    <x v="1"/>
  </r>
  <r>
    <x v="0"/>
  </r>
  <r>
    <x v="0"/>
  </r>
  <r>
    <x v="0"/>
  </r>
  <r>
    <x v="0"/>
  </r>
  <r>
    <x v="0"/>
  </r>
  <r>
    <x v="6"/>
  </r>
  <r>
    <x v="1"/>
  </r>
  <r>
    <x v="1"/>
  </r>
  <r>
    <x v="1"/>
  </r>
  <r>
    <x v="0"/>
  </r>
  <r>
    <x v="0"/>
  </r>
  <r>
    <x v="0"/>
  </r>
  <r>
    <x v="4"/>
  </r>
  <r>
    <x v="4"/>
  </r>
  <r>
    <x v="1"/>
  </r>
  <r>
    <x v="1"/>
  </r>
  <r>
    <x v="1"/>
  </r>
  <r>
    <x v="1"/>
  </r>
  <r>
    <x v="1"/>
  </r>
  <r>
    <x v="1"/>
  </r>
  <r>
    <x v="1"/>
  </r>
  <r>
    <x v="0"/>
  </r>
  <r>
    <x v="0"/>
  </r>
  <r>
    <x v="4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6"/>
  </r>
  <r>
    <x v="3"/>
  </r>
  <r>
    <x v="3"/>
  </r>
  <r>
    <x v="3"/>
  </r>
  <r>
    <x v="3"/>
  </r>
  <r>
    <x v="3"/>
  </r>
  <r>
    <x v="6"/>
  </r>
  <r>
    <x v="6"/>
  </r>
  <r>
    <x v="1"/>
  </r>
  <r>
    <x v="0"/>
  </r>
  <r>
    <x v="0"/>
  </r>
  <r>
    <x v="1"/>
  </r>
  <r>
    <x v="1"/>
  </r>
  <r>
    <x v="1"/>
  </r>
  <r>
    <x v="1"/>
  </r>
  <r>
    <x v="6"/>
  </r>
  <r>
    <x v="6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5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6"/>
  </r>
  <r>
    <x v="6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0"/>
  </r>
  <r>
    <x v="1"/>
  </r>
  <r>
    <x v="0"/>
  </r>
  <r>
    <x v="5"/>
  </r>
  <r>
    <x v="5"/>
  </r>
  <r>
    <x v="3"/>
  </r>
  <r>
    <x v="0"/>
  </r>
  <r>
    <x v="0"/>
  </r>
  <r>
    <x v="0"/>
  </r>
  <r>
    <x v="0"/>
  </r>
  <r>
    <x v="0"/>
  </r>
  <r>
    <x v="0"/>
  </r>
  <r>
    <x v="0"/>
  </r>
  <r>
    <x v="1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6"/>
  </r>
  <r>
    <x v="6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0"/>
  </r>
  <r>
    <x v="0"/>
  </r>
  <r>
    <x v="1"/>
  </r>
  <r>
    <x v="0"/>
  </r>
  <r>
    <x v="5"/>
  </r>
  <r>
    <x v="5"/>
  </r>
  <r>
    <x v="3"/>
  </r>
  <r>
    <x v="3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0"/>
  </r>
  <r>
    <x v="0"/>
  </r>
  <r>
    <x v="0"/>
  </r>
  <r>
    <x v="5"/>
  </r>
  <r>
    <x v="8"/>
  </r>
  <r>
    <x v="8"/>
  </r>
  <r>
    <x v="8"/>
  </r>
  <r>
    <x v="8"/>
  </r>
  <r>
    <x v="6"/>
  </r>
  <r>
    <x v="6"/>
  </r>
  <r>
    <x v="6"/>
  </r>
  <r>
    <x v="6"/>
  </r>
  <r>
    <x v="1"/>
  </r>
  <r>
    <x v="1"/>
  </r>
  <r>
    <x v="1"/>
  </r>
  <r>
    <x v="1"/>
  </r>
  <r>
    <x v="1"/>
  </r>
  <r>
    <x v="4"/>
  </r>
  <r>
    <x v="4"/>
  </r>
  <r>
    <x v="4"/>
  </r>
  <r>
    <x v="1"/>
  </r>
  <r>
    <x v="1"/>
  </r>
  <r>
    <x v="0"/>
  </r>
  <r>
    <x v="0"/>
  </r>
  <r>
    <x v="0"/>
  </r>
  <r>
    <x v="4"/>
  </r>
  <r>
    <x v="6"/>
  </r>
  <r>
    <x v="6"/>
  </r>
  <r>
    <x v="1"/>
  </r>
  <r>
    <x v="1"/>
  </r>
  <r>
    <x v="1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1"/>
  </r>
  <r>
    <x v="1"/>
  </r>
  <r>
    <x v="0"/>
  </r>
  <r>
    <x v="0"/>
  </r>
  <r>
    <x v="7"/>
  </r>
  <r>
    <x v="7"/>
  </r>
  <r>
    <x v="0"/>
  </r>
  <r>
    <x v="0"/>
  </r>
  <r>
    <x v="0"/>
  </r>
  <r>
    <x v="0"/>
  </r>
  <r>
    <x v="2"/>
  </r>
  <r>
    <x v="4"/>
  </r>
  <r>
    <x v="4"/>
  </r>
  <r>
    <x v="0"/>
  </r>
  <r>
    <x v="0"/>
  </r>
  <r>
    <x v="0"/>
  </r>
  <r>
    <x v="0"/>
  </r>
  <r>
    <x v="4"/>
  </r>
  <r>
    <x v="0"/>
  </r>
  <r>
    <x v="0"/>
  </r>
  <r>
    <x v="1"/>
  </r>
  <r>
    <x v="1"/>
  </r>
  <r>
    <x v="0"/>
  </r>
  <r>
    <x v="0"/>
  </r>
  <r>
    <x v="0"/>
  </r>
  <r>
    <x v="4"/>
  </r>
  <r>
    <x v="4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0"/>
  </r>
  <r>
    <x v="0"/>
  </r>
  <r>
    <x v="6"/>
  </r>
  <r>
    <x v="6"/>
  </r>
  <r>
    <x v="0"/>
  </r>
  <r>
    <x v="0"/>
  </r>
  <r>
    <x v="0"/>
  </r>
  <r>
    <x v="0"/>
  </r>
  <r>
    <x v="0"/>
  </r>
  <r>
    <x v="1"/>
  </r>
  <r>
    <x v="2"/>
  </r>
  <r>
    <x v="2"/>
  </r>
  <r>
    <x v="1"/>
  </r>
  <r>
    <x v="7"/>
  </r>
  <r>
    <x v="1"/>
  </r>
  <r>
    <x v="1"/>
  </r>
  <r>
    <x v="1"/>
  </r>
  <r>
    <x v="1"/>
  </r>
  <r>
    <x v="1"/>
  </r>
  <r>
    <x v="1"/>
  </r>
  <r>
    <x v="8"/>
  </r>
  <r>
    <x v="8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2"/>
  </r>
  <r>
    <x v="2"/>
  </r>
  <r>
    <x v="1"/>
  </r>
  <r>
    <x v="1"/>
  </r>
  <r>
    <x v="1"/>
  </r>
  <r>
    <x v="1"/>
  </r>
  <r>
    <x v="4"/>
  </r>
  <r>
    <x v="4"/>
  </r>
  <r>
    <x v="0"/>
  </r>
  <r>
    <x v="1"/>
  </r>
  <r>
    <x v="8"/>
  </r>
  <r>
    <x v="8"/>
  </r>
  <r>
    <x v="8"/>
  </r>
  <r>
    <x v="8"/>
  </r>
  <r>
    <x v="8"/>
  </r>
  <r>
    <x v="1"/>
  </r>
  <r>
    <x v="1"/>
  </r>
  <r>
    <x v="1"/>
  </r>
  <r>
    <x v="6"/>
  </r>
  <r>
    <x v="2"/>
  </r>
  <r>
    <x v="2"/>
  </r>
  <r>
    <x v="0"/>
  </r>
  <r>
    <x v="0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3"/>
  </r>
  <r>
    <x v="3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7"/>
  </r>
  <r>
    <x v="7"/>
  </r>
  <r>
    <x v="6"/>
  </r>
  <r>
    <x v="6"/>
  </r>
  <r>
    <x v="6"/>
  </r>
  <r>
    <x v="6"/>
  </r>
  <r>
    <x v="6"/>
  </r>
  <r>
    <x v="2"/>
  </r>
  <r>
    <x v="2"/>
  </r>
  <r>
    <x v="2"/>
  </r>
  <r>
    <x v="0"/>
  </r>
  <r>
    <x v="0"/>
  </r>
  <r>
    <x v="0"/>
  </r>
  <r>
    <x v="0"/>
  </r>
  <r>
    <x v="0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0"/>
  </r>
  <r>
    <x v="0"/>
  </r>
  <r>
    <x v="0"/>
  </r>
  <r>
    <x v="3"/>
  </r>
  <r>
    <x v="3"/>
  </r>
  <r>
    <x v="3"/>
  </r>
  <r>
    <x v="3"/>
  </r>
  <r>
    <x v="3"/>
  </r>
  <r>
    <x v="3"/>
  </r>
  <r>
    <x v="6"/>
  </r>
  <r>
    <x v="0"/>
  </r>
  <r>
    <x v="0"/>
  </r>
  <r>
    <x v="1"/>
  </r>
  <r>
    <x v="1"/>
  </r>
  <r>
    <x v="3"/>
  </r>
  <r>
    <x v="6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5"/>
  </r>
  <r>
    <x v="7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4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3"/>
  </r>
  <r>
    <x v="1"/>
  </r>
  <r>
    <x v="6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4"/>
  </r>
  <r>
    <x v="4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5"/>
  </r>
  <r>
    <x v="5"/>
  </r>
  <r>
    <x v="5"/>
  </r>
  <r>
    <x v="0"/>
  </r>
  <r>
    <x v="0"/>
  </r>
  <r>
    <x v="8"/>
  </r>
  <r>
    <x v="5"/>
  </r>
  <r>
    <x v="1"/>
  </r>
  <r>
    <x v="1"/>
  </r>
  <r>
    <x v="5"/>
  </r>
  <r>
    <x v="0"/>
  </r>
  <r>
    <x v="4"/>
  </r>
  <r>
    <x v="4"/>
  </r>
  <r>
    <x v="4"/>
  </r>
  <r>
    <x v="4"/>
  </r>
  <r>
    <x v="0"/>
  </r>
  <r>
    <x v="0"/>
  </r>
  <r>
    <x v="0"/>
  </r>
  <r>
    <x v="0"/>
  </r>
  <r>
    <x v="5"/>
  </r>
  <r>
    <x v="5"/>
  </r>
  <r>
    <x v="2"/>
  </r>
  <r>
    <x v="0"/>
  </r>
  <r>
    <x v="1"/>
  </r>
  <r>
    <x v="1"/>
  </r>
  <r>
    <x v="1"/>
  </r>
  <r>
    <x v="1"/>
  </r>
  <r>
    <x v="1"/>
  </r>
  <r>
    <x v="1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5"/>
  </r>
  <r>
    <x v="1"/>
  </r>
  <r>
    <x v="1"/>
  </r>
  <r>
    <x v="0"/>
  </r>
  <r>
    <x v="0"/>
  </r>
  <r>
    <x v="3"/>
  </r>
  <r>
    <x v="3"/>
  </r>
  <r>
    <x v="6"/>
  </r>
  <r>
    <x v="6"/>
  </r>
  <r>
    <x v="6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1"/>
  </r>
  <r>
    <x v="6"/>
  </r>
  <r>
    <x v="1"/>
  </r>
  <r>
    <x v="1"/>
  </r>
  <r>
    <x v="1"/>
  </r>
  <r>
    <x v="1"/>
  </r>
  <r>
    <x v="1"/>
  </r>
  <r>
    <x v="1"/>
  </r>
  <r>
    <x v="5"/>
  </r>
  <r>
    <x v="5"/>
  </r>
  <r>
    <x v="6"/>
  </r>
  <r>
    <x v="0"/>
  </r>
  <r>
    <x v="1"/>
  </r>
  <r>
    <x v="6"/>
  </r>
  <r>
    <x v="6"/>
  </r>
  <r>
    <x v="6"/>
  </r>
  <r>
    <x v="6"/>
  </r>
  <r>
    <x v="6"/>
  </r>
  <r>
    <x v="6"/>
  </r>
  <r>
    <x v="1"/>
  </r>
  <r>
    <x v="1"/>
  </r>
  <r>
    <x v="1"/>
  </r>
  <r>
    <x v="0"/>
  </r>
  <r>
    <x v="6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7"/>
  </r>
  <r>
    <x v="7"/>
  </r>
  <r>
    <x v="7"/>
  </r>
  <r>
    <x v="3"/>
  </r>
  <r>
    <x v="3"/>
  </r>
  <r>
    <x v="3"/>
  </r>
  <r>
    <x v="0"/>
  </r>
  <r>
    <x v="3"/>
  </r>
  <r>
    <x v="3"/>
  </r>
  <r>
    <x v="3"/>
  </r>
  <r>
    <x v="1"/>
  </r>
  <r>
    <x v="1"/>
  </r>
  <r>
    <x v="1"/>
  </r>
  <r>
    <x v="1"/>
  </r>
  <r>
    <x v="1"/>
  </r>
  <r>
    <x v="1"/>
  </r>
  <r>
    <x v="6"/>
  </r>
  <r>
    <x v="6"/>
  </r>
  <r>
    <x v="1"/>
  </r>
  <r>
    <x v="6"/>
  </r>
  <r>
    <x v="2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0"/>
  </r>
  <r>
    <x v="6"/>
  </r>
  <r>
    <x v="1"/>
  </r>
  <r>
    <x v="0"/>
  </r>
  <r>
    <x v="8"/>
  </r>
  <r>
    <x v="8"/>
  </r>
  <r>
    <x v="8"/>
  </r>
  <r>
    <x v="0"/>
  </r>
  <r>
    <x v="0"/>
  </r>
  <r>
    <x v="0"/>
  </r>
  <r>
    <x v="0"/>
  </r>
  <r>
    <x v="0"/>
  </r>
  <r>
    <x v="0"/>
  </r>
  <r>
    <x v="1"/>
  </r>
  <r>
    <x v="1"/>
  </r>
  <r>
    <x v="1"/>
  </r>
  <r>
    <x v="6"/>
  </r>
  <r>
    <x v="6"/>
  </r>
  <r>
    <x v="2"/>
  </r>
  <r>
    <x v="2"/>
  </r>
  <r>
    <x v="2"/>
  </r>
  <r>
    <x v="2"/>
  </r>
  <r>
    <x v="2"/>
  </r>
  <r>
    <x v="2"/>
  </r>
  <r>
    <x v="6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8"/>
  </r>
  <r>
    <x v="2"/>
  </r>
  <r>
    <x v="3"/>
  </r>
  <r>
    <x v="1"/>
  </r>
  <r>
    <x v="1"/>
  </r>
  <r>
    <x v="5"/>
  </r>
  <r>
    <x v="1"/>
  </r>
  <r>
    <x v="3"/>
  </r>
  <r>
    <x v="3"/>
  </r>
  <r>
    <x v="3"/>
  </r>
  <r>
    <x v="3"/>
  </r>
  <r>
    <x v="3"/>
  </r>
  <r>
    <x v="3"/>
  </r>
  <r>
    <x v="1"/>
  </r>
  <r>
    <x v="1"/>
  </r>
  <r>
    <x v="6"/>
  </r>
  <r>
    <x v="6"/>
  </r>
  <r>
    <x v="6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3"/>
  </r>
  <r>
    <x v="4"/>
  </r>
  <r>
    <x v="0"/>
  </r>
  <r>
    <x v="0"/>
  </r>
  <r>
    <x v="3"/>
  </r>
  <r>
    <x v="3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6"/>
  </r>
  <r>
    <x v="6"/>
  </r>
  <r>
    <x v="6"/>
  </r>
  <r>
    <x v="1"/>
  </r>
  <r>
    <x v="1"/>
  </r>
  <r>
    <x v="1"/>
  </r>
  <r>
    <x v="3"/>
  </r>
  <r>
    <x v="3"/>
  </r>
  <r>
    <x v="2"/>
  </r>
  <r>
    <x v="1"/>
  </r>
  <r>
    <x v="1"/>
  </r>
  <r>
    <x v="5"/>
  </r>
  <r>
    <x v="1"/>
  </r>
  <r>
    <x v="1"/>
  </r>
  <r>
    <x v="1"/>
  </r>
  <r>
    <x v="1"/>
  </r>
  <r>
    <x v="1"/>
  </r>
  <r>
    <x v="0"/>
  </r>
  <r>
    <x v="0"/>
  </r>
  <r>
    <x v="0"/>
  </r>
  <r>
    <x v="0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4"/>
  </r>
  <r>
    <x v="6"/>
  </r>
  <r>
    <x v="6"/>
  </r>
  <r>
    <x v="1"/>
  </r>
  <r>
    <x v="1"/>
  </r>
  <r>
    <x v="1"/>
  </r>
  <r>
    <x v="1"/>
  </r>
  <r>
    <x v="4"/>
  </r>
  <r>
    <x v="4"/>
  </r>
  <r>
    <x v="0"/>
  </r>
  <r>
    <x v="0"/>
  </r>
  <r>
    <x v="0"/>
  </r>
  <r>
    <x v="0"/>
  </r>
  <r>
    <x v="0"/>
  </r>
  <r>
    <x v="6"/>
  </r>
  <r>
    <x v="6"/>
  </r>
  <r>
    <x v="6"/>
  </r>
  <r>
    <x v="6"/>
  </r>
  <r>
    <x v="3"/>
  </r>
  <r>
    <x v="3"/>
  </r>
  <r>
    <x v="1"/>
  </r>
  <r>
    <x v="1"/>
  </r>
  <r>
    <x v="5"/>
  </r>
  <r>
    <x v="1"/>
  </r>
  <r>
    <x v="1"/>
  </r>
  <r>
    <x v="7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0"/>
  </r>
  <r>
    <x v="0"/>
  </r>
  <r>
    <x v="6"/>
  </r>
  <r>
    <x v="1"/>
  </r>
  <r>
    <x v="0"/>
  </r>
  <r>
    <x v="1"/>
  </r>
  <r>
    <x v="0"/>
  </r>
  <r>
    <x v="6"/>
  </r>
  <r>
    <x v="6"/>
  </r>
  <r>
    <x v="1"/>
  </r>
  <r>
    <x v="1"/>
  </r>
  <r>
    <x v="0"/>
  </r>
  <r>
    <x v="1"/>
  </r>
  <r>
    <x v="1"/>
  </r>
  <r>
    <x v="1"/>
  </r>
  <r>
    <x v="5"/>
  </r>
  <r>
    <x v="5"/>
  </r>
  <r>
    <x v="5"/>
  </r>
  <r>
    <x v="5"/>
  </r>
  <r>
    <x v="8"/>
  </r>
  <r>
    <x v="2"/>
  </r>
  <r>
    <x v="2"/>
  </r>
  <r>
    <x v="0"/>
  </r>
  <r>
    <x v="6"/>
  </r>
  <r>
    <x v="6"/>
  </r>
  <r>
    <x v="6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0"/>
  </r>
  <r>
    <x v="0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6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6"/>
  </r>
  <r>
    <x v="3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0"/>
  </r>
  <r>
    <x v="0"/>
  </r>
  <r>
    <x v="5"/>
  </r>
  <r>
    <x v="5"/>
  </r>
  <r>
    <x v="5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6"/>
  </r>
  <r>
    <x v="5"/>
  </r>
  <r>
    <x v="4"/>
  </r>
  <r>
    <x v="4"/>
  </r>
  <r>
    <x v="4"/>
  </r>
  <r>
    <x v="4"/>
  </r>
  <r>
    <x v="4"/>
  </r>
  <r>
    <x v="0"/>
  </r>
  <r>
    <x v="3"/>
  </r>
  <r>
    <x v="3"/>
  </r>
  <r>
    <x v="3"/>
  </r>
  <r>
    <x v="2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2"/>
  </r>
  <r>
    <x v="0"/>
  </r>
  <r>
    <x v="0"/>
  </r>
  <r>
    <x v="6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1"/>
  </r>
  <r>
    <x v="0"/>
  </r>
  <r>
    <x v="6"/>
  </r>
  <r>
    <x v="2"/>
  </r>
  <r>
    <x v="2"/>
  </r>
  <r>
    <x v="0"/>
  </r>
  <r>
    <x v="0"/>
  </r>
  <r>
    <x v="1"/>
  </r>
  <r>
    <x v="1"/>
  </r>
  <r>
    <x v="1"/>
  </r>
  <r>
    <x v="1"/>
  </r>
  <r>
    <x v="7"/>
  </r>
  <r>
    <x v="7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1"/>
  </r>
  <r>
    <x v="0"/>
  </r>
  <r>
    <x v="0"/>
  </r>
  <r>
    <x v="1"/>
  </r>
  <r>
    <x v="2"/>
  </r>
  <r>
    <x v="3"/>
  </r>
  <r>
    <x v="3"/>
  </r>
  <r>
    <x v="0"/>
  </r>
  <r>
    <x v="0"/>
  </r>
  <r>
    <x v="0"/>
  </r>
  <r>
    <x v="1"/>
  </r>
  <r>
    <x v="1"/>
  </r>
  <r>
    <x v="3"/>
  </r>
  <r>
    <x v="6"/>
  </r>
  <r>
    <x v="6"/>
  </r>
  <r>
    <x v="6"/>
  </r>
  <r>
    <x v="6"/>
  </r>
  <r>
    <x v="6"/>
  </r>
  <r>
    <x v="1"/>
  </r>
  <r>
    <x v="1"/>
  </r>
  <r>
    <x v="0"/>
  </r>
  <r>
    <x v="6"/>
  </r>
  <r>
    <x v="6"/>
  </r>
  <r>
    <x v="6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6"/>
  </r>
  <r>
    <x v="6"/>
  </r>
  <r>
    <x v="1"/>
  </r>
  <r>
    <x v="1"/>
  </r>
  <r>
    <x v="7"/>
  </r>
  <r>
    <x v="0"/>
  </r>
  <r>
    <x v="3"/>
  </r>
  <r>
    <x v="1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6"/>
  </r>
  <r>
    <x v="6"/>
  </r>
  <r>
    <x v="0"/>
  </r>
  <r>
    <x v="0"/>
  </r>
  <r>
    <x v="0"/>
  </r>
  <r>
    <x v="1"/>
  </r>
  <r>
    <x v="1"/>
  </r>
  <r>
    <x v="1"/>
  </r>
  <r>
    <x v="0"/>
  </r>
  <r>
    <x v="0"/>
  </r>
  <r>
    <x v="1"/>
  </r>
  <r>
    <x v="2"/>
  </r>
  <r>
    <x v="6"/>
  </r>
  <r>
    <x v="6"/>
  </r>
  <r>
    <x v="0"/>
  </r>
  <r>
    <x v="1"/>
  </r>
  <r>
    <x v="1"/>
  </r>
  <r>
    <x v="1"/>
  </r>
  <r>
    <x v="6"/>
  </r>
  <r>
    <x v="0"/>
  </r>
  <r>
    <x v="6"/>
  </r>
  <r>
    <x v="0"/>
  </r>
  <r>
    <x v="0"/>
  </r>
  <r>
    <x v="0"/>
  </r>
  <r>
    <x v="0"/>
  </r>
  <r>
    <x v="1"/>
  </r>
  <r>
    <x v="4"/>
  </r>
  <r>
    <x v="2"/>
  </r>
  <r>
    <x v="2"/>
  </r>
  <r>
    <x v="2"/>
  </r>
  <r>
    <x v="1"/>
  </r>
  <r>
    <x v="1"/>
  </r>
  <r>
    <x v="0"/>
  </r>
  <r>
    <x v="1"/>
  </r>
  <r>
    <x v="2"/>
  </r>
  <r>
    <x v="2"/>
  </r>
  <r>
    <x v="2"/>
  </r>
  <r>
    <x v="5"/>
  </r>
  <r>
    <x v="0"/>
  </r>
  <r>
    <x v="0"/>
  </r>
  <r>
    <x v="1"/>
  </r>
  <r>
    <x v="0"/>
  </r>
  <r>
    <x v="0"/>
  </r>
  <r>
    <x v="6"/>
  </r>
  <r>
    <x v="1"/>
  </r>
  <r>
    <x v="3"/>
  </r>
  <r>
    <x v="3"/>
  </r>
  <r>
    <x v="2"/>
  </r>
  <r>
    <x v="2"/>
  </r>
  <r>
    <x v="6"/>
  </r>
  <r>
    <x v="6"/>
  </r>
  <r>
    <x v="0"/>
  </r>
  <r>
    <x v="0"/>
  </r>
  <r>
    <x v="0"/>
  </r>
  <r>
    <x v="0"/>
  </r>
  <r>
    <x v="6"/>
  </r>
  <r>
    <x v="6"/>
  </r>
  <r>
    <x v="6"/>
  </r>
  <r>
    <x v="3"/>
  </r>
  <r>
    <x v="1"/>
  </r>
  <r>
    <x v="1"/>
  </r>
  <r>
    <x v="8"/>
  </r>
  <r>
    <x v="8"/>
  </r>
  <r>
    <x v="8"/>
  </r>
  <r>
    <x v="1"/>
  </r>
  <r>
    <x v="1"/>
  </r>
  <r>
    <x v="1"/>
  </r>
  <r>
    <x v="6"/>
  </r>
  <r>
    <x v="6"/>
  </r>
  <r>
    <x v="0"/>
  </r>
  <r>
    <x v="0"/>
  </r>
  <r>
    <x v="1"/>
  </r>
  <r>
    <x v="0"/>
  </r>
  <r>
    <x v="0"/>
  </r>
  <r>
    <x v="5"/>
  </r>
  <r>
    <x v="5"/>
  </r>
  <r>
    <x v="1"/>
  </r>
  <r>
    <x v="1"/>
  </r>
  <r>
    <x v="1"/>
  </r>
  <r>
    <x v="8"/>
  </r>
  <r>
    <x v="8"/>
  </r>
  <r>
    <x v="1"/>
  </r>
  <r>
    <x v="1"/>
  </r>
  <r>
    <x v="0"/>
  </r>
  <r>
    <x v="0"/>
  </r>
  <r>
    <x v="0"/>
  </r>
  <r>
    <x v="5"/>
  </r>
  <r>
    <x v="2"/>
  </r>
  <r>
    <x v="2"/>
  </r>
  <r>
    <x v="4"/>
  </r>
  <r>
    <x v="0"/>
  </r>
  <r>
    <x v="6"/>
  </r>
  <r>
    <x v="6"/>
  </r>
  <r>
    <x v="6"/>
  </r>
  <r>
    <x v="6"/>
  </r>
  <r>
    <x v="5"/>
  </r>
  <r>
    <x v="0"/>
  </r>
  <r>
    <x v="0"/>
  </r>
  <r>
    <x v="0"/>
  </r>
  <r>
    <x v="0"/>
  </r>
  <r>
    <x v="6"/>
  </r>
  <r>
    <x v="1"/>
  </r>
  <r>
    <x v="0"/>
  </r>
  <r>
    <x v="1"/>
  </r>
  <r>
    <x v="0"/>
  </r>
  <r>
    <x v="1"/>
  </r>
  <r>
    <x v="7"/>
  </r>
  <r>
    <x v="3"/>
  </r>
  <r>
    <x v="3"/>
  </r>
  <r>
    <x v="1"/>
  </r>
  <r>
    <x v="1"/>
  </r>
  <r>
    <x v="0"/>
  </r>
  <r>
    <x v="1"/>
  </r>
  <r>
    <x v="3"/>
  </r>
  <r>
    <x v="3"/>
  </r>
  <r>
    <x v="8"/>
  </r>
  <r>
    <x v="0"/>
  </r>
  <r>
    <x v="8"/>
  </r>
  <r>
    <x v="8"/>
  </r>
  <r>
    <x v="8"/>
  </r>
  <r>
    <x v="3"/>
  </r>
  <r>
    <x v="3"/>
  </r>
  <r>
    <x v="3"/>
  </r>
  <r>
    <x v="4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6"/>
  </r>
  <r>
    <x v="0"/>
  </r>
  <r>
    <x v="0"/>
  </r>
  <r>
    <x v="6"/>
  </r>
  <r>
    <x v="0"/>
  </r>
  <r>
    <x v="2"/>
  </r>
  <r>
    <x v="3"/>
  </r>
  <r>
    <x v="6"/>
  </r>
  <r>
    <x v="6"/>
  </r>
  <r>
    <x v="0"/>
  </r>
  <r>
    <x v="1"/>
  </r>
  <r>
    <x v="0"/>
  </r>
  <r>
    <x v="0"/>
  </r>
  <r>
    <x v="1"/>
  </r>
  <r>
    <x v="4"/>
  </r>
  <r>
    <x v="5"/>
  </r>
  <r>
    <x v="2"/>
  </r>
  <r>
    <x v="3"/>
  </r>
  <r>
    <x v="3"/>
  </r>
  <r>
    <x v="1"/>
  </r>
  <r>
    <x v="0"/>
  </r>
  <r>
    <x v="1"/>
  </r>
  <r>
    <x v="1"/>
  </r>
  <r>
    <x v="5"/>
  </r>
  <r>
    <x v="5"/>
  </r>
  <r>
    <x v="1"/>
  </r>
  <r>
    <x v="1"/>
  </r>
  <r>
    <x v="1"/>
  </r>
  <r>
    <x v="1"/>
  </r>
  <r>
    <x v="0"/>
  </r>
  <r>
    <x v="0"/>
  </r>
  <r>
    <x v="8"/>
  </r>
  <r>
    <x v="8"/>
  </r>
  <r>
    <x v="8"/>
  </r>
  <r>
    <x v="2"/>
  </r>
  <r>
    <x v="1"/>
  </r>
  <r>
    <x v="1"/>
  </r>
  <r>
    <x v="1"/>
  </r>
  <r>
    <x v="5"/>
  </r>
  <r>
    <x v="1"/>
  </r>
  <r>
    <x v="3"/>
  </r>
  <r>
    <x v="1"/>
  </r>
  <r>
    <x v="1"/>
  </r>
  <r>
    <x v="4"/>
  </r>
  <r>
    <x v="4"/>
  </r>
  <r>
    <x v="0"/>
  </r>
  <r>
    <x v="0"/>
  </r>
  <r>
    <x v="1"/>
  </r>
  <r>
    <x v="0"/>
  </r>
  <r>
    <x v="0"/>
  </r>
  <r>
    <x v="1"/>
  </r>
  <r>
    <x v="1"/>
  </r>
  <r>
    <x v="1"/>
  </r>
  <r>
    <x v="4"/>
  </r>
  <r>
    <x v="0"/>
  </r>
  <r>
    <x v="1"/>
  </r>
  <r>
    <x v="1"/>
  </r>
  <r>
    <x v="1"/>
  </r>
  <r>
    <x v="1"/>
  </r>
  <r>
    <x v="1"/>
  </r>
  <r>
    <x v="3"/>
  </r>
  <r>
    <x v="3"/>
  </r>
  <r>
    <x v="0"/>
  </r>
  <r>
    <x v="6"/>
  </r>
  <r>
    <x v="6"/>
  </r>
  <r>
    <x v="3"/>
  </r>
  <r>
    <x v="4"/>
  </r>
  <r>
    <x v="0"/>
  </r>
  <r>
    <x v="0"/>
  </r>
  <r>
    <x v="0"/>
  </r>
  <r>
    <x v="0"/>
  </r>
  <r>
    <x v="7"/>
  </r>
  <r>
    <x v="1"/>
  </r>
  <r>
    <x v="1"/>
  </r>
  <r>
    <x v="1"/>
  </r>
  <r>
    <x v="1"/>
  </r>
  <r>
    <x v="1"/>
  </r>
  <r>
    <x v="1"/>
  </r>
  <r>
    <x v="0"/>
  </r>
  <r>
    <x v="4"/>
  </r>
  <r>
    <x v="1"/>
  </r>
  <r>
    <x v="1"/>
  </r>
  <r>
    <x v="1"/>
  </r>
  <r>
    <x v="0"/>
  </r>
  <r>
    <x v="0"/>
  </r>
  <r>
    <x v="0"/>
  </r>
  <r>
    <x v="1"/>
  </r>
  <r>
    <x v="0"/>
  </r>
  <r>
    <x v="1"/>
  </r>
  <r>
    <x v="6"/>
  </r>
  <r>
    <x v="6"/>
  </r>
  <r>
    <x v="3"/>
  </r>
  <r>
    <x v="0"/>
  </r>
  <r>
    <x v="1"/>
  </r>
  <r>
    <x v="2"/>
  </r>
  <r>
    <x v="2"/>
  </r>
  <r>
    <x v="5"/>
  </r>
  <r>
    <x v="5"/>
  </r>
  <r>
    <x v="1"/>
  </r>
  <r>
    <x v="6"/>
  </r>
  <r>
    <x v="1"/>
  </r>
  <r>
    <x v="5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3"/>
  </r>
  <r>
    <x v="1"/>
  </r>
  <r>
    <x v="6"/>
  </r>
  <r>
    <x v="6"/>
  </r>
  <r>
    <x v="8"/>
  </r>
  <r>
    <x v="0"/>
  </r>
  <r>
    <x v="8"/>
  </r>
  <r>
    <x v="0"/>
  </r>
  <r>
    <x v="6"/>
  </r>
  <r>
    <x v="0"/>
  </r>
  <r>
    <x v="0"/>
  </r>
  <r>
    <x v="1"/>
  </r>
  <r>
    <x v="5"/>
  </r>
  <r>
    <x v="6"/>
  </r>
  <r>
    <x v="6"/>
  </r>
  <r>
    <x v="6"/>
  </r>
  <r>
    <x v="0"/>
  </r>
  <r>
    <x v="1"/>
  </r>
  <r>
    <x v="0"/>
  </r>
  <r>
    <x v="0"/>
  </r>
  <r>
    <x v="5"/>
  </r>
  <r>
    <x v="8"/>
  </r>
  <r>
    <x v="5"/>
  </r>
  <r>
    <x v="5"/>
  </r>
  <r>
    <x v="5"/>
  </r>
  <r>
    <x v="1"/>
  </r>
  <r>
    <x v="1"/>
  </r>
  <r>
    <x v="1"/>
  </r>
  <r>
    <x v="6"/>
  </r>
  <r>
    <x v="1"/>
  </r>
  <r>
    <x v="1"/>
  </r>
  <r>
    <x v="3"/>
  </r>
  <r>
    <x v="3"/>
  </r>
  <r>
    <x v="6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5"/>
  </r>
  <r>
    <x v="1"/>
  </r>
  <r>
    <x v="1"/>
  </r>
  <r>
    <x v="1"/>
  </r>
  <r>
    <x v="0"/>
  </r>
  <r>
    <x v="0"/>
  </r>
  <r>
    <x v="0"/>
  </r>
  <r>
    <x v="0"/>
  </r>
  <r>
    <x v="0"/>
  </r>
  <r>
    <x v="0"/>
  </r>
  <r>
    <x v="2"/>
  </r>
  <r>
    <x v="3"/>
  </r>
  <r>
    <x v="5"/>
  </r>
  <r>
    <x v="3"/>
  </r>
  <r>
    <x v="4"/>
  </r>
  <r>
    <x v="1"/>
  </r>
  <r>
    <x v="8"/>
  </r>
  <r>
    <x v="8"/>
  </r>
  <r>
    <x v="6"/>
  </r>
  <r>
    <x v="6"/>
  </r>
  <r>
    <x v="1"/>
  </r>
  <r>
    <x v="0"/>
  </r>
  <r>
    <x v="0"/>
  </r>
  <r>
    <x v="0"/>
  </r>
  <r>
    <x v="2"/>
  </r>
  <r>
    <x v="1"/>
  </r>
  <r>
    <x v="1"/>
  </r>
  <r>
    <x v="0"/>
  </r>
  <r>
    <x v="1"/>
  </r>
  <r>
    <x v="5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6"/>
  </r>
  <r>
    <x v="1"/>
  </r>
  <r>
    <x v="3"/>
  </r>
  <r>
    <x v="1"/>
  </r>
  <r>
    <x v="6"/>
  </r>
  <r>
    <x v="6"/>
  </r>
  <r>
    <x v="0"/>
  </r>
  <r>
    <x v="1"/>
  </r>
  <r>
    <x v="1"/>
  </r>
  <r>
    <x v="2"/>
  </r>
  <r>
    <x v="0"/>
  </r>
  <r>
    <x v="0"/>
  </r>
  <r>
    <x v="0"/>
  </r>
  <r>
    <x v="0"/>
  </r>
  <r>
    <x v="0"/>
  </r>
  <r>
    <x v="8"/>
  </r>
  <r>
    <x v="1"/>
  </r>
  <r>
    <x v="0"/>
  </r>
  <r>
    <x v="1"/>
  </r>
  <r>
    <x v="6"/>
  </r>
  <r>
    <x v="6"/>
  </r>
  <r>
    <x v="1"/>
  </r>
  <r>
    <x v="4"/>
  </r>
  <r>
    <x v="4"/>
  </r>
  <r>
    <x v="4"/>
  </r>
  <r>
    <x v="1"/>
  </r>
  <r>
    <x v="1"/>
  </r>
  <r>
    <x v="1"/>
  </r>
  <r>
    <x v="0"/>
  </r>
  <r>
    <x v="0"/>
  </r>
  <r>
    <x v="1"/>
  </r>
  <r>
    <x v="6"/>
  </r>
  <r>
    <x v="6"/>
  </r>
  <r>
    <x v="1"/>
  </r>
  <r>
    <x v="0"/>
  </r>
  <r>
    <x v="0"/>
  </r>
  <r>
    <x v="0"/>
  </r>
  <r>
    <x v="0"/>
  </r>
  <r>
    <x v="1"/>
  </r>
  <r>
    <x v="1"/>
  </r>
  <r>
    <x v="4"/>
  </r>
  <r>
    <x v="0"/>
  </r>
  <r>
    <x v="6"/>
  </r>
  <r>
    <x v="1"/>
  </r>
  <r>
    <x v="1"/>
  </r>
  <r>
    <x v="6"/>
  </r>
  <r>
    <x v="1"/>
  </r>
  <r>
    <x v="1"/>
  </r>
  <r>
    <x v="0"/>
  </r>
  <r>
    <x v="0"/>
  </r>
  <r>
    <x v="5"/>
  </r>
  <r>
    <x v="0"/>
  </r>
  <r>
    <x v="5"/>
  </r>
  <r>
    <x v="6"/>
  </r>
  <r>
    <x v="4"/>
  </r>
  <r>
    <x v="3"/>
  </r>
  <r>
    <x v="1"/>
  </r>
  <r>
    <x v="0"/>
  </r>
  <r>
    <x v="6"/>
  </r>
  <r>
    <x v="6"/>
  </r>
  <r>
    <x v="0"/>
  </r>
  <r>
    <x v="0"/>
  </r>
  <r>
    <x v="0"/>
  </r>
  <r>
    <x v="0"/>
  </r>
  <r>
    <x v="0"/>
  </r>
  <r>
    <x v="1"/>
  </r>
  <r>
    <x v="1"/>
  </r>
  <r>
    <x v="6"/>
  </r>
  <r>
    <x v="4"/>
  </r>
  <r>
    <x v="2"/>
  </r>
  <r>
    <x v="2"/>
  </r>
  <r>
    <x v="1"/>
  </r>
  <r>
    <x v="1"/>
  </r>
  <r>
    <x v="1"/>
  </r>
  <r>
    <x v="1"/>
  </r>
  <r>
    <x v="1"/>
  </r>
  <r>
    <x v="0"/>
  </r>
  <r>
    <x v="0"/>
  </r>
  <r>
    <x v="6"/>
  </r>
  <r>
    <x v="6"/>
  </r>
  <r>
    <x v="6"/>
  </r>
  <r>
    <x v="1"/>
  </r>
  <r>
    <x v="1"/>
  </r>
  <r>
    <x v="1"/>
  </r>
  <r>
    <x v="3"/>
  </r>
  <r>
    <x v="3"/>
  </r>
  <r>
    <x v="2"/>
  </r>
  <r>
    <x v="2"/>
  </r>
  <r>
    <x v="0"/>
  </r>
  <r>
    <x v="0"/>
  </r>
  <r>
    <x v="1"/>
  </r>
  <r>
    <x v="1"/>
  </r>
  <r>
    <x v="1"/>
  </r>
  <r>
    <x v="0"/>
  </r>
  <r>
    <x v="1"/>
  </r>
  <r>
    <x v="1"/>
  </r>
  <r>
    <x v="6"/>
  </r>
  <r>
    <x v="1"/>
  </r>
  <r>
    <x v="1"/>
  </r>
  <r>
    <x v="1"/>
  </r>
  <r>
    <x v="1"/>
  </r>
  <r>
    <x v="6"/>
  </r>
  <r>
    <x v="6"/>
  </r>
  <r>
    <x v="6"/>
  </r>
  <r>
    <x v="4"/>
  </r>
  <r>
    <x v="2"/>
  </r>
  <r>
    <x v="2"/>
  </r>
  <r>
    <x v="2"/>
  </r>
  <r>
    <x v="0"/>
  </r>
  <r>
    <x v="0"/>
  </r>
  <r>
    <x v="0"/>
  </r>
  <r>
    <x v="0"/>
  </r>
  <r>
    <x v="0"/>
  </r>
  <r>
    <x v="0"/>
  </r>
  <r>
    <x v="6"/>
  </r>
  <r>
    <x v="6"/>
  </r>
  <r>
    <x v="0"/>
  </r>
  <r>
    <x v="1"/>
  </r>
  <r>
    <x v="1"/>
  </r>
  <r>
    <x v="1"/>
  </r>
  <r>
    <x v="1"/>
  </r>
  <r>
    <x v="1"/>
  </r>
  <r>
    <x v="1"/>
  </r>
  <r>
    <x v="2"/>
  </r>
  <r>
    <x v="5"/>
  </r>
  <r>
    <x v="1"/>
  </r>
  <r>
    <x v="0"/>
  </r>
  <r>
    <x v="0"/>
  </r>
  <r>
    <x v="0"/>
  </r>
  <r>
    <x v="8"/>
  </r>
  <r>
    <x v="1"/>
  </r>
  <r>
    <x v="1"/>
  </r>
  <r>
    <x v="1"/>
  </r>
  <r>
    <x v="0"/>
  </r>
  <r>
    <x v="1"/>
  </r>
  <r>
    <x v="0"/>
  </r>
  <r>
    <x v="0"/>
  </r>
  <r>
    <x v="0"/>
  </r>
  <r>
    <x v="5"/>
  </r>
  <r>
    <x v="1"/>
  </r>
  <r>
    <x v="1"/>
  </r>
  <r>
    <x v="1"/>
  </r>
  <r>
    <x v="0"/>
  </r>
  <r>
    <x v="0"/>
  </r>
  <r>
    <x v="1"/>
  </r>
  <r>
    <x v="1"/>
  </r>
  <r>
    <x v="1"/>
  </r>
  <r>
    <x v="1"/>
  </r>
  <r>
    <x v="3"/>
  </r>
  <r>
    <x v="0"/>
  </r>
  <r>
    <x v="1"/>
  </r>
  <r>
    <x v="6"/>
  </r>
  <r>
    <x v="1"/>
  </r>
  <r>
    <x v="1"/>
  </r>
  <r>
    <x v="0"/>
  </r>
  <r>
    <x v="1"/>
  </r>
  <r>
    <x v="1"/>
  </r>
  <r>
    <x v="2"/>
  </r>
  <r>
    <x v="1"/>
  </r>
  <r>
    <x v="6"/>
  </r>
  <r>
    <x v="6"/>
  </r>
  <r>
    <x v="0"/>
  </r>
  <r>
    <x v="1"/>
  </r>
  <r>
    <x v="0"/>
  </r>
  <r>
    <x v="6"/>
  </r>
  <r>
    <x v="6"/>
  </r>
  <r>
    <x v="6"/>
  </r>
  <r>
    <x v="3"/>
  </r>
  <r>
    <x v="3"/>
  </r>
  <r>
    <x v="1"/>
  </r>
  <r>
    <x v="0"/>
  </r>
  <r>
    <x v="0"/>
  </r>
  <r>
    <x v="5"/>
  </r>
  <r>
    <x v="6"/>
  </r>
  <r>
    <x v="5"/>
  </r>
  <r>
    <x v="1"/>
  </r>
  <r>
    <x v="5"/>
  </r>
  <r>
    <x v="0"/>
  </r>
  <r>
    <x v="0"/>
  </r>
  <r>
    <x v="5"/>
  </r>
  <r>
    <x v="1"/>
  </r>
  <r>
    <x v="1"/>
  </r>
  <r>
    <x v="1"/>
  </r>
  <r>
    <x v="6"/>
  </r>
  <r>
    <x v="0"/>
  </r>
  <r>
    <x v="6"/>
  </r>
  <r>
    <x v="1"/>
  </r>
  <r>
    <x v="1"/>
  </r>
  <r>
    <x v="5"/>
  </r>
  <r>
    <x v="5"/>
  </r>
  <r>
    <x v="5"/>
  </r>
  <r>
    <x v="1"/>
  </r>
  <r>
    <x v="3"/>
  </r>
  <r>
    <x v="1"/>
  </r>
  <r>
    <x v="0"/>
  </r>
  <r>
    <x v="0"/>
  </r>
  <r>
    <x v="0"/>
  </r>
  <r>
    <x v="1"/>
  </r>
  <r>
    <x v="4"/>
  </r>
  <r>
    <x v="4"/>
  </r>
  <r>
    <x v="0"/>
  </r>
  <r>
    <x v="0"/>
  </r>
  <r>
    <x v="0"/>
  </r>
  <r>
    <x v="2"/>
  </r>
  <r>
    <x v="1"/>
  </r>
  <r>
    <x v="1"/>
  </r>
  <r>
    <x v="6"/>
  </r>
  <r>
    <x v="4"/>
  </r>
  <r>
    <x v="4"/>
  </r>
  <r>
    <x v="1"/>
  </r>
  <r>
    <x v="0"/>
  </r>
  <r>
    <x v="0"/>
  </r>
  <r>
    <x v="1"/>
  </r>
  <r>
    <x v="0"/>
  </r>
  <r>
    <x v="1"/>
  </r>
  <r>
    <x v="1"/>
  </r>
  <r>
    <x v="1"/>
  </r>
  <r>
    <x v="2"/>
  </r>
  <r>
    <x v="1"/>
  </r>
  <r>
    <x v="6"/>
  </r>
  <r>
    <x v="1"/>
  </r>
  <r>
    <x v="1"/>
  </r>
  <r>
    <x v="0"/>
  </r>
  <r>
    <x v="0"/>
  </r>
  <r>
    <x v="0"/>
  </r>
  <r>
    <x v="6"/>
  </r>
  <r>
    <x v="6"/>
  </r>
  <r>
    <x v="6"/>
  </r>
  <r>
    <x v="2"/>
  </r>
  <r>
    <x v="2"/>
  </r>
  <r>
    <x v="2"/>
  </r>
  <r>
    <x v="0"/>
  </r>
  <r>
    <x v="1"/>
  </r>
  <r>
    <x v="1"/>
  </r>
  <r>
    <x v="1"/>
  </r>
  <r>
    <x v="1"/>
  </r>
  <r>
    <x v="1"/>
  </r>
  <r>
    <x v="6"/>
  </r>
  <r>
    <x v="0"/>
  </r>
  <r>
    <x v="1"/>
  </r>
  <r>
    <x v="0"/>
  </r>
  <r>
    <x v="0"/>
  </r>
  <r>
    <x v="1"/>
  </r>
  <r>
    <x v="3"/>
  </r>
  <r>
    <x v="3"/>
  </r>
  <r>
    <x v="3"/>
  </r>
  <r>
    <x v="0"/>
  </r>
  <r>
    <x v="0"/>
  </r>
  <r>
    <x v="1"/>
  </r>
  <r>
    <x v="0"/>
  </r>
  <r>
    <x v="1"/>
  </r>
  <r>
    <x v="6"/>
  </r>
  <r>
    <x v="0"/>
  </r>
  <r>
    <x v="0"/>
  </r>
  <r>
    <x v="1"/>
  </r>
  <r>
    <x v="3"/>
  </r>
  <r>
    <x v="0"/>
  </r>
  <r>
    <x v="0"/>
  </r>
  <r>
    <x v="0"/>
  </r>
  <r>
    <x v="0"/>
  </r>
  <r>
    <x v="3"/>
  </r>
  <r>
    <x v="1"/>
  </r>
  <r>
    <x v="1"/>
  </r>
  <r>
    <x v="5"/>
  </r>
  <r>
    <x v="6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7"/>
  </r>
  <r>
    <x v="0"/>
  </r>
  <r>
    <x v="1"/>
  </r>
  <r>
    <x v="0"/>
  </r>
  <r>
    <x v="0"/>
  </r>
  <r>
    <x v="1"/>
  </r>
  <r>
    <x v="1"/>
  </r>
  <r>
    <x v="1"/>
  </r>
  <r>
    <x v="0"/>
  </r>
  <r>
    <x v="7"/>
  </r>
  <r>
    <x v="1"/>
  </r>
  <r>
    <x v="1"/>
  </r>
  <r>
    <x v="1"/>
  </r>
  <r>
    <x v="3"/>
  </r>
  <r>
    <x v="3"/>
  </r>
  <r>
    <x v="3"/>
  </r>
  <r>
    <x v="3"/>
  </r>
  <r>
    <x v="6"/>
  </r>
  <r>
    <x v="0"/>
  </r>
  <r>
    <x v="6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3"/>
  </r>
  <r>
    <x v="0"/>
  </r>
  <r>
    <x v="1"/>
  </r>
  <r>
    <x v="6"/>
  </r>
  <r>
    <x v="6"/>
  </r>
  <r>
    <x v="5"/>
  </r>
  <r>
    <x v="0"/>
  </r>
  <r>
    <x v="0"/>
  </r>
  <r>
    <x v="6"/>
  </r>
  <r>
    <x v="3"/>
  </r>
  <r>
    <x v="3"/>
  </r>
  <r>
    <x v="0"/>
  </r>
  <r>
    <x v="0"/>
  </r>
  <r>
    <x v="0"/>
  </r>
  <r>
    <x v="0"/>
  </r>
  <r>
    <x v="0"/>
  </r>
  <r>
    <x v="1"/>
  </r>
  <r>
    <x v="5"/>
  </r>
  <r>
    <x v="6"/>
  </r>
  <r>
    <x v="6"/>
  </r>
  <r>
    <x v="1"/>
  </r>
  <r>
    <x v="4"/>
  </r>
  <r>
    <x v="0"/>
  </r>
  <r>
    <x v="1"/>
  </r>
  <r>
    <x v="0"/>
  </r>
  <r>
    <x v="6"/>
  </r>
  <r>
    <x v="5"/>
  </r>
  <r>
    <x v="5"/>
  </r>
  <r>
    <x v="1"/>
  </r>
  <r>
    <x v="1"/>
  </r>
  <r>
    <x v="1"/>
  </r>
  <r>
    <x v="0"/>
  </r>
  <r>
    <x v="6"/>
  </r>
  <r>
    <x v="6"/>
  </r>
  <r>
    <x v="1"/>
  </r>
  <r>
    <x v="1"/>
  </r>
  <r>
    <x v="5"/>
  </r>
  <r>
    <x v="0"/>
  </r>
  <r>
    <x v="6"/>
  </r>
  <r>
    <x v="1"/>
  </r>
  <r>
    <x v="1"/>
  </r>
  <r>
    <x v="5"/>
  </r>
  <r>
    <x v="1"/>
  </r>
  <r>
    <x v="1"/>
  </r>
  <r>
    <x v="1"/>
  </r>
  <r>
    <x v="1"/>
  </r>
  <r>
    <x v="1"/>
  </r>
  <r>
    <x v="5"/>
  </r>
  <r>
    <x v="5"/>
  </r>
  <r>
    <x v="0"/>
  </r>
  <r>
    <x v="0"/>
  </r>
  <r>
    <x v="1"/>
  </r>
  <r>
    <x v="1"/>
  </r>
  <r>
    <x v="1"/>
  </r>
  <r>
    <x v="1"/>
  </r>
  <r>
    <x v="3"/>
  </r>
  <r>
    <x v="0"/>
  </r>
  <r>
    <x v="0"/>
  </r>
  <r>
    <x v="0"/>
  </r>
  <r>
    <x v="7"/>
  </r>
  <r>
    <x v="3"/>
  </r>
  <r>
    <x v="0"/>
  </r>
  <r>
    <x v="1"/>
  </r>
  <r>
    <x v="0"/>
  </r>
  <r>
    <x v="1"/>
  </r>
  <r>
    <x v="1"/>
  </r>
  <r>
    <x v="6"/>
  </r>
  <r>
    <x v="8"/>
  </r>
  <r>
    <x v="0"/>
  </r>
  <r>
    <x v="0"/>
  </r>
  <r>
    <x v="1"/>
  </r>
  <r>
    <x v="1"/>
  </r>
  <r>
    <x v="0"/>
  </r>
  <r>
    <x v="6"/>
  </r>
  <r>
    <x v="0"/>
  </r>
  <r>
    <x v="5"/>
  </r>
  <r>
    <x v="4"/>
  </r>
  <r>
    <x v="1"/>
  </r>
  <r>
    <x v="1"/>
  </r>
  <r>
    <x v="0"/>
  </r>
  <r>
    <x v="1"/>
  </r>
  <r>
    <x v="1"/>
  </r>
  <r>
    <x v="1"/>
  </r>
  <r>
    <x v="1"/>
  </r>
  <r>
    <x v="1"/>
  </r>
  <r>
    <x v="6"/>
  </r>
  <r>
    <x v="1"/>
  </r>
  <r>
    <x v="1"/>
  </r>
  <r>
    <x v="0"/>
  </r>
  <r>
    <x v="0"/>
  </r>
  <r>
    <x v="1"/>
  </r>
  <r>
    <x v="0"/>
  </r>
  <r>
    <x v="6"/>
  </r>
  <r>
    <x v="1"/>
  </r>
  <r>
    <x v="6"/>
  </r>
  <r>
    <x v="6"/>
  </r>
  <r>
    <x v="6"/>
  </r>
  <r>
    <x v="1"/>
  </r>
  <r>
    <x v="0"/>
  </r>
  <r>
    <x v="0"/>
  </r>
  <r>
    <x v="1"/>
  </r>
  <r>
    <x v="6"/>
  </r>
  <r>
    <x v="6"/>
  </r>
  <r>
    <x v="1"/>
  </r>
  <r>
    <x v="1"/>
  </r>
  <r>
    <x v="1"/>
  </r>
  <r>
    <x v="0"/>
  </r>
  <r>
    <x v="0"/>
  </r>
  <r>
    <x v="1"/>
  </r>
  <r>
    <x v="1"/>
  </r>
  <r>
    <x v="0"/>
  </r>
  <r>
    <x v="0"/>
  </r>
  <r>
    <x v="5"/>
  </r>
  <r>
    <x v="1"/>
  </r>
  <r>
    <x v="1"/>
  </r>
  <r>
    <x v="8"/>
  </r>
  <r>
    <x v="0"/>
  </r>
  <r>
    <x v="6"/>
  </r>
  <r>
    <x v="0"/>
  </r>
  <r>
    <x v="1"/>
  </r>
  <r>
    <x v="1"/>
  </r>
  <r>
    <x v="0"/>
  </r>
  <r>
    <x v="1"/>
  </r>
  <r>
    <x v="1"/>
  </r>
  <r>
    <x v="0"/>
  </r>
  <r>
    <x v="0"/>
  </r>
  <r>
    <x v="5"/>
  </r>
  <r>
    <x v="5"/>
  </r>
  <r>
    <x v="5"/>
  </r>
  <r>
    <x v="1"/>
  </r>
  <r>
    <x v="1"/>
  </r>
  <r>
    <x v="4"/>
  </r>
  <r>
    <x v="1"/>
  </r>
  <r>
    <x v="0"/>
  </r>
  <r>
    <x v="5"/>
  </r>
  <r>
    <x v="3"/>
  </r>
  <r>
    <x v="3"/>
  </r>
  <r>
    <x v="0"/>
  </r>
  <r>
    <x v="0"/>
  </r>
  <r>
    <x v="0"/>
  </r>
  <r>
    <x v="3"/>
  </r>
  <r>
    <x v="3"/>
  </r>
  <r>
    <x v="3"/>
  </r>
  <r>
    <x v="1"/>
  </r>
  <r>
    <x v="1"/>
  </r>
  <r>
    <x v="1"/>
  </r>
  <r>
    <x v="4"/>
  </r>
  <r>
    <x v="1"/>
  </r>
  <r>
    <x v="5"/>
  </r>
  <r>
    <x v="1"/>
  </r>
  <r>
    <x v="1"/>
  </r>
  <r>
    <x v="7"/>
  </r>
  <r>
    <x v="0"/>
  </r>
  <r>
    <x v="0"/>
  </r>
  <r>
    <x v="1"/>
  </r>
  <r>
    <x v="6"/>
  </r>
  <r>
    <x v="6"/>
  </r>
  <r>
    <x v="5"/>
  </r>
  <r>
    <x v="0"/>
  </r>
  <r>
    <x v="6"/>
  </r>
  <r>
    <x v="6"/>
  </r>
  <r>
    <x v="6"/>
  </r>
  <r>
    <x v="8"/>
  </r>
  <r>
    <x v="8"/>
  </r>
  <r>
    <x v="0"/>
  </r>
  <r>
    <x v="6"/>
  </r>
  <r>
    <x v="6"/>
  </r>
  <r>
    <x v="4"/>
  </r>
  <r>
    <x v="4"/>
  </r>
  <r>
    <x v="2"/>
  </r>
  <r>
    <x v="2"/>
  </r>
  <r>
    <x v="2"/>
  </r>
  <r>
    <x v="1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0"/>
  </r>
  <r>
    <x v="0"/>
  </r>
  <r>
    <x v="0"/>
  </r>
  <r>
    <x v="0"/>
  </r>
  <r>
    <x v="0"/>
  </r>
  <r>
    <x v="5"/>
  </r>
  <r>
    <x v="5"/>
  </r>
  <r>
    <x v="0"/>
  </r>
  <r>
    <x v="1"/>
  </r>
  <r>
    <x v="0"/>
  </r>
  <r>
    <x v="0"/>
  </r>
  <r>
    <x v="1"/>
  </r>
  <r>
    <x v="5"/>
  </r>
  <r>
    <x v="3"/>
  </r>
  <r>
    <x v="3"/>
  </r>
  <r>
    <x v="0"/>
  </r>
  <r>
    <x v="0"/>
  </r>
  <r>
    <x v="1"/>
  </r>
  <r>
    <x v="1"/>
  </r>
  <r>
    <x v="1"/>
  </r>
  <r>
    <x v="8"/>
  </r>
  <r>
    <x v="1"/>
  </r>
  <r>
    <x v="0"/>
  </r>
  <r>
    <x v="0"/>
  </r>
  <r>
    <x v="6"/>
  </r>
  <r>
    <x v="0"/>
  </r>
  <r>
    <x v="0"/>
  </r>
  <r>
    <x v="0"/>
  </r>
  <r>
    <x v="6"/>
  </r>
  <r>
    <x v="1"/>
  </r>
  <r>
    <x v="1"/>
  </r>
  <r>
    <x v="5"/>
  </r>
  <r>
    <x v="1"/>
  </r>
  <r>
    <x v="1"/>
  </r>
  <r>
    <x v="1"/>
  </r>
  <r>
    <x v="1"/>
  </r>
  <r>
    <x v="1"/>
  </r>
  <r>
    <x v="1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4"/>
  </r>
  <r>
    <x v="0"/>
  </r>
  <r>
    <x v="4"/>
  </r>
  <r>
    <x v="0"/>
  </r>
  <r>
    <x v="1"/>
  </r>
  <r>
    <x v="1"/>
  </r>
  <r>
    <x v="1"/>
  </r>
  <r>
    <x v="1"/>
  </r>
  <r>
    <x v="1"/>
  </r>
  <r>
    <x v="4"/>
  </r>
  <r>
    <x v="0"/>
  </r>
  <r>
    <x v="0"/>
  </r>
  <r>
    <x v="5"/>
  </r>
  <r>
    <x v="4"/>
  </r>
  <r>
    <x v="1"/>
  </r>
  <r>
    <x v="1"/>
  </r>
  <r>
    <x v="1"/>
  </r>
  <r>
    <x v="1"/>
  </r>
  <r>
    <x v="0"/>
  </r>
  <r>
    <x v="0"/>
  </r>
  <r>
    <x v="1"/>
  </r>
  <r>
    <x v="1"/>
  </r>
  <r>
    <x v="2"/>
  </r>
  <r>
    <x v="0"/>
  </r>
  <r>
    <x v="7"/>
  </r>
  <r>
    <x v="3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5"/>
  </r>
  <r>
    <x v="5"/>
  </r>
  <r>
    <x v="0"/>
  </r>
  <r>
    <x v="0"/>
  </r>
  <r>
    <x v="0"/>
  </r>
  <r>
    <x v="1"/>
  </r>
  <r>
    <x v="1"/>
  </r>
  <r>
    <x v="1"/>
  </r>
  <r>
    <x v="1"/>
  </r>
  <r>
    <x v="1"/>
  </r>
  <r>
    <x v="1"/>
  </r>
  <r>
    <x v="5"/>
  </r>
  <r>
    <x v="1"/>
  </r>
  <r>
    <x v="1"/>
  </r>
  <r>
    <x v="4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3"/>
  </r>
  <r>
    <x v="3"/>
  </r>
  <r>
    <x v="3"/>
  </r>
  <r>
    <x v="0"/>
  </r>
  <r>
    <x v="1"/>
  </r>
  <r>
    <x v="1"/>
  </r>
  <r>
    <x v="1"/>
  </r>
  <r>
    <x v="1"/>
  </r>
  <r>
    <x v="7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7"/>
  </r>
  <r>
    <x v="7"/>
  </r>
  <r>
    <x v="7"/>
  </r>
  <r>
    <x v="7"/>
  </r>
  <r>
    <x v="1"/>
  </r>
  <r>
    <x v="1"/>
  </r>
  <r>
    <x v="1"/>
  </r>
  <r>
    <x v="0"/>
  </r>
  <r>
    <x v="1"/>
  </r>
  <r>
    <x v="1"/>
  </r>
  <r>
    <x v="1"/>
  </r>
  <r>
    <x v="5"/>
  </r>
  <r>
    <x v="5"/>
  </r>
  <r>
    <x v="5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6"/>
  </r>
  <r>
    <x v="0"/>
  </r>
  <r>
    <x v="0"/>
  </r>
  <r>
    <x v="0"/>
  </r>
  <r>
    <x v="0"/>
  </r>
  <r>
    <x v="2"/>
  </r>
  <r>
    <x v="2"/>
  </r>
  <r>
    <x v="1"/>
  </r>
  <r>
    <x v="0"/>
  </r>
  <r>
    <x v="0"/>
  </r>
  <r>
    <x v="0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0"/>
  </r>
  <r>
    <x v="3"/>
  </r>
  <r>
    <x v="0"/>
  </r>
  <r>
    <x v="0"/>
  </r>
  <r>
    <x v="0"/>
  </r>
  <r>
    <x v="4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3"/>
  </r>
  <r>
    <x v="0"/>
  </r>
  <r>
    <x v="0"/>
  </r>
  <r>
    <x v="0"/>
  </r>
  <r>
    <x v="0"/>
  </r>
  <r>
    <x v="0"/>
  </r>
  <r>
    <x v="0"/>
  </r>
  <r>
    <x v="1"/>
  </r>
  <r>
    <x v="6"/>
  </r>
  <r>
    <x v="1"/>
  </r>
  <r>
    <x v="1"/>
  </r>
  <r>
    <x v="1"/>
  </r>
  <r>
    <x v="0"/>
  </r>
  <r>
    <x v="0"/>
  </r>
  <r>
    <x v="0"/>
  </r>
  <r>
    <x v="0"/>
  </r>
  <r>
    <x v="0"/>
  </r>
  <r>
    <x v="5"/>
  </r>
  <r>
    <x v="1"/>
  </r>
  <r>
    <x v="1"/>
  </r>
  <r>
    <x v="1"/>
  </r>
  <r>
    <x v="1"/>
  </r>
  <r>
    <x v="1"/>
  </r>
  <r>
    <x v="4"/>
  </r>
  <r>
    <x v="4"/>
  </r>
  <r>
    <x v="4"/>
  </r>
  <r>
    <x v="1"/>
  </r>
  <r>
    <x v="1"/>
  </r>
  <r>
    <x v="1"/>
  </r>
  <r>
    <x v="1"/>
  </r>
  <r>
    <x v="1"/>
  </r>
  <r>
    <x v="1"/>
  </r>
  <r>
    <x v="6"/>
  </r>
  <r>
    <x v="0"/>
  </r>
  <r>
    <x v="4"/>
  </r>
  <r>
    <x v="5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6"/>
  </r>
  <r>
    <x v="1"/>
  </r>
  <r>
    <x v="1"/>
  </r>
  <r>
    <x v="1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5"/>
  </r>
  <r>
    <x v="5"/>
  </r>
  <r>
    <x v="5"/>
  </r>
  <r>
    <x v="5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0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1"/>
  </r>
  <r>
    <x v="2"/>
  </r>
  <r>
    <x v="1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8"/>
  </r>
  <r>
    <x v="8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6"/>
  </r>
  <r>
    <x v="6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6"/>
  </r>
  <r>
    <x v="6"/>
  </r>
  <r>
    <x v="6"/>
  </r>
  <r>
    <x v="3"/>
  </r>
  <r>
    <x v="7"/>
  </r>
  <r>
    <x v="0"/>
  </r>
  <r>
    <x v="0"/>
  </r>
  <r>
    <x v="2"/>
  </r>
  <r>
    <x v="1"/>
  </r>
  <r>
    <x v="1"/>
  </r>
  <r>
    <x v="1"/>
  </r>
  <r>
    <x v="1"/>
  </r>
  <r>
    <x v="1"/>
  </r>
  <r>
    <x v="1"/>
  </r>
  <r>
    <x v="6"/>
  </r>
  <r>
    <x v="1"/>
  </r>
  <r>
    <x v="0"/>
  </r>
  <r>
    <x v="1"/>
  </r>
  <r>
    <x v="6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4"/>
  </r>
  <r>
    <x v="1"/>
  </r>
  <r>
    <x v="0"/>
  </r>
  <r>
    <x v="1"/>
  </r>
  <r>
    <x v="1"/>
  </r>
  <r>
    <x v="2"/>
  </r>
  <r>
    <x v="2"/>
  </r>
  <r>
    <x v="2"/>
  </r>
  <r>
    <x v="2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0"/>
  </r>
  <r>
    <x v="0"/>
  </r>
  <r>
    <x v="0"/>
  </r>
  <r>
    <x v="5"/>
  </r>
  <r>
    <x v="5"/>
  </r>
  <r>
    <x v="5"/>
  </r>
  <r>
    <x v="2"/>
  </r>
  <r>
    <x v="2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1"/>
  </r>
  <r>
    <x v="1"/>
  </r>
  <r>
    <x v="1"/>
  </r>
  <r>
    <x v="6"/>
  </r>
  <r>
    <x v="6"/>
  </r>
  <r>
    <x v="0"/>
  </r>
  <r>
    <x v="3"/>
  </r>
  <r>
    <x v="3"/>
  </r>
  <r>
    <x v="3"/>
  </r>
  <r>
    <x v="3"/>
  </r>
  <r>
    <x v="3"/>
  </r>
  <r>
    <x v="3"/>
  </r>
  <r>
    <x v="3"/>
  </r>
  <r>
    <x v="4"/>
  </r>
  <r>
    <x v="4"/>
  </r>
  <r>
    <x v="1"/>
  </r>
  <r>
    <x v="1"/>
  </r>
  <r>
    <x v="1"/>
  </r>
  <r>
    <x v="1"/>
  </r>
  <r>
    <x v="0"/>
  </r>
  <r>
    <x v="0"/>
  </r>
  <r>
    <x v="3"/>
  </r>
  <r>
    <x v="4"/>
  </r>
  <r>
    <x v="4"/>
  </r>
  <r>
    <x v="1"/>
  </r>
  <r>
    <x v="6"/>
  </r>
  <r>
    <x v="6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6"/>
  </r>
  <r>
    <x v="6"/>
  </r>
  <r>
    <x v="6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5"/>
  </r>
  <r>
    <x v="1"/>
  </r>
  <r>
    <x v="1"/>
  </r>
  <r>
    <x v="0"/>
  </r>
  <r>
    <x v="0"/>
  </r>
  <r>
    <x v="0"/>
  </r>
  <r>
    <x v="0"/>
  </r>
  <r>
    <x v="0"/>
  </r>
  <r>
    <x v="0"/>
  </r>
  <r>
    <x v="1"/>
  </r>
  <r>
    <x v="4"/>
  </r>
  <r>
    <x v="4"/>
  </r>
  <r>
    <x v="4"/>
  </r>
  <r>
    <x v="4"/>
  </r>
  <r>
    <x v="4"/>
  </r>
  <r>
    <x v="1"/>
  </r>
  <r>
    <x v="1"/>
  </r>
  <r>
    <x v="1"/>
  </r>
  <r>
    <x v="1"/>
  </r>
  <r>
    <x v="0"/>
  </r>
  <r>
    <x v="0"/>
  </r>
  <r>
    <x v="1"/>
  </r>
  <r>
    <x v="6"/>
  </r>
  <r>
    <x v="0"/>
  </r>
  <r>
    <x v="0"/>
  </r>
  <r>
    <x v="0"/>
  </r>
  <r>
    <x v="6"/>
  </r>
  <r>
    <x v="0"/>
  </r>
  <r>
    <x v="3"/>
  </r>
  <r>
    <x v="2"/>
  </r>
  <r>
    <x v="2"/>
  </r>
  <r>
    <x v="2"/>
  </r>
  <r>
    <x v="6"/>
  </r>
  <r>
    <x v="6"/>
  </r>
  <r>
    <x v="0"/>
  </r>
  <r>
    <x v="0"/>
  </r>
  <r>
    <x v="1"/>
  </r>
  <r>
    <x v="1"/>
  </r>
  <r>
    <x v="1"/>
  </r>
  <r>
    <x v="3"/>
  </r>
  <r>
    <x v="3"/>
  </r>
  <r>
    <x v="6"/>
  </r>
  <r>
    <x v="6"/>
  </r>
  <r>
    <x v="6"/>
  </r>
  <r>
    <x v="6"/>
  </r>
  <r>
    <x v="6"/>
  </r>
  <r>
    <x v="6"/>
  </r>
  <r>
    <x v="6"/>
  </r>
  <r>
    <x v="1"/>
  </r>
  <r>
    <x v="1"/>
  </r>
  <r>
    <x v="6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0"/>
  </r>
  <r>
    <x v="1"/>
  </r>
  <r>
    <x v="1"/>
  </r>
  <r>
    <x v="0"/>
  </r>
  <r>
    <x v="2"/>
  </r>
  <r>
    <x v="2"/>
  </r>
  <r>
    <x v="2"/>
  </r>
  <r>
    <x v="2"/>
  </r>
  <r>
    <x v="2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6"/>
  </r>
  <r>
    <x v="6"/>
  </r>
  <r>
    <x v="6"/>
  </r>
  <r>
    <x v="6"/>
  </r>
  <r>
    <x v="1"/>
  </r>
  <r>
    <x v="1"/>
  </r>
  <r>
    <x v="1"/>
  </r>
  <r>
    <x v="1"/>
  </r>
  <r>
    <x v="0"/>
  </r>
  <r>
    <x v="0"/>
  </r>
  <r>
    <x v="1"/>
  </r>
  <r>
    <x v="1"/>
  </r>
  <r>
    <x v="1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3"/>
  </r>
  <r>
    <x v="3"/>
  </r>
  <r>
    <x v="3"/>
  </r>
  <r>
    <x v="3"/>
  </r>
  <r>
    <x v="0"/>
  </r>
  <r>
    <x v="0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0"/>
  </r>
  <r>
    <x v="0"/>
  </r>
  <r>
    <x v="0"/>
  </r>
  <r>
    <x v="6"/>
  </r>
  <r>
    <x v="6"/>
  </r>
  <r>
    <x v="1"/>
  </r>
  <r>
    <x v="1"/>
  </r>
  <r>
    <x v="0"/>
  </r>
  <r>
    <x v="3"/>
  </r>
  <r>
    <x v="3"/>
  </r>
  <r>
    <x v="3"/>
  </r>
  <r>
    <x v="6"/>
  </r>
  <r>
    <x v="6"/>
  </r>
  <r>
    <x v="6"/>
  </r>
  <r>
    <x v="0"/>
  </r>
  <r>
    <x v="5"/>
  </r>
  <r>
    <x v="5"/>
  </r>
  <r>
    <x v="5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3"/>
  </r>
  <r>
    <x v="3"/>
  </r>
  <r>
    <x v="3"/>
  </r>
  <r>
    <x v="1"/>
  </r>
  <r>
    <x v="0"/>
  </r>
  <r>
    <x v="2"/>
  </r>
  <r>
    <x v="4"/>
  </r>
  <r>
    <x v="4"/>
  </r>
  <r>
    <x v="3"/>
  </r>
  <r>
    <x v="1"/>
  </r>
  <r>
    <x v="6"/>
  </r>
  <r>
    <x v="6"/>
  </r>
  <r>
    <x v="6"/>
  </r>
  <r>
    <x v="6"/>
  </r>
  <r>
    <x v="6"/>
  </r>
  <r>
    <x v="6"/>
  </r>
  <r>
    <x v="6"/>
  </r>
  <r>
    <x v="3"/>
  </r>
  <r>
    <x v="0"/>
  </r>
  <r>
    <x v="2"/>
  </r>
  <r>
    <x v="2"/>
  </r>
  <r>
    <x v="2"/>
  </r>
  <r>
    <x v="2"/>
  </r>
  <r>
    <x v="8"/>
  </r>
  <r>
    <x v="0"/>
  </r>
  <r>
    <x v="0"/>
  </r>
  <r>
    <x v="0"/>
  </r>
  <r>
    <x v="0"/>
  </r>
  <r>
    <x v="1"/>
  </r>
  <r>
    <x v="1"/>
  </r>
  <r>
    <x v="1"/>
  </r>
  <r>
    <x v="1"/>
  </r>
  <r>
    <x v="1"/>
  </r>
  <r>
    <x v="6"/>
  </r>
  <r>
    <x v="6"/>
  </r>
  <r>
    <x v="1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8"/>
  </r>
  <r>
    <x v="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3"/>
  </r>
  <r>
    <x v="1"/>
  </r>
  <r>
    <x v="0"/>
  </r>
  <r>
    <x v="1"/>
  </r>
  <r>
    <x v="1"/>
  </r>
  <r>
    <x v="1"/>
  </r>
  <r>
    <x v="4"/>
  </r>
  <r>
    <x v="6"/>
  </r>
  <r>
    <x v="1"/>
  </r>
  <r>
    <x v="4"/>
  </r>
  <r>
    <x v="0"/>
  </r>
  <r>
    <x v="0"/>
  </r>
  <r>
    <x v="0"/>
  </r>
  <r>
    <x v="3"/>
  </r>
  <r>
    <x v="0"/>
  </r>
  <r>
    <x v="0"/>
  </r>
  <r>
    <x v="0"/>
  </r>
  <r>
    <x v="0"/>
  </r>
  <r>
    <x v="0"/>
  </r>
  <r>
    <x v="6"/>
  </r>
  <r>
    <x v="6"/>
  </r>
  <r>
    <x v="4"/>
  </r>
  <r>
    <x v="0"/>
  </r>
  <r>
    <x v="0"/>
  </r>
  <r>
    <x v="6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0"/>
  </r>
  <r>
    <x v="6"/>
  </r>
  <r>
    <x v="6"/>
  </r>
  <r>
    <x v="6"/>
  </r>
  <r>
    <x v="6"/>
  </r>
  <r>
    <x v="6"/>
  </r>
  <r>
    <x v="6"/>
  </r>
  <r>
    <x v="6"/>
  </r>
  <r>
    <x v="0"/>
  </r>
  <r>
    <x v="0"/>
  </r>
  <r>
    <x v="1"/>
  </r>
  <r>
    <x v="1"/>
  </r>
  <r>
    <x v="1"/>
  </r>
  <r>
    <x v="1"/>
  </r>
  <r>
    <x v="2"/>
  </r>
  <r>
    <x v="0"/>
  </r>
  <r>
    <x v="1"/>
  </r>
  <r>
    <x v="1"/>
  </r>
  <r>
    <x v="2"/>
  </r>
  <r>
    <x v="2"/>
  </r>
  <r>
    <x v="2"/>
  </r>
  <r>
    <x v="6"/>
  </r>
  <r>
    <x v="6"/>
  </r>
  <r>
    <x v="1"/>
  </r>
  <r>
    <x v="1"/>
  </r>
  <r>
    <x v="1"/>
  </r>
  <r>
    <x v="1"/>
  </r>
  <r>
    <x v="5"/>
  </r>
  <r>
    <x v="0"/>
  </r>
  <r>
    <x v="0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4"/>
  </r>
  <r>
    <x v="4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6"/>
  </r>
  <r>
    <x v="6"/>
  </r>
  <r>
    <x v="6"/>
  </r>
  <r>
    <x v="6"/>
  </r>
  <r>
    <x v="6"/>
  </r>
  <r>
    <x v="6"/>
  </r>
  <r>
    <x v="0"/>
  </r>
  <r>
    <x v="8"/>
  </r>
  <r>
    <x v="5"/>
  </r>
  <r>
    <x v="5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6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5"/>
  </r>
  <r>
    <x v="5"/>
  </r>
  <r>
    <x v="0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1"/>
  </r>
  <r>
    <x v="7"/>
  </r>
  <r>
    <x v="6"/>
  </r>
  <r>
    <x v="0"/>
  </r>
  <r>
    <x v="0"/>
  </r>
  <r>
    <x v="0"/>
  </r>
  <r>
    <x v="0"/>
  </r>
  <r>
    <x v="0"/>
  </r>
  <r>
    <x v="6"/>
  </r>
  <r>
    <x v="6"/>
  </r>
  <r>
    <x v="3"/>
  </r>
  <r>
    <x v="3"/>
  </r>
  <r>
    <x v="1"/>
  </r>
  <r>
    <x v="0"/>
  </r>
  <r>
    <x v="0"/>
  </r>
  <r>
    <x v="0"/>
  </r>
  <r>
    <x v="0"/>
  </r>
  <r>
    <x v="0"/>
  </r>
  <r>
    <x v="0"/>
  </r>
  <r>
    <x v="0"/>
  </r>
  <r>
    <x v="3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7"/>
  </r>
  <r>
    <x v="2"/>
  </r>
  <r>
    <x v="2"/>
  </r>
  <r>
    <x v="2"/>
  </r>
  <r>
    <x v="2"/>
  </r>
  <r>
    <x v="2"/>
  </r>
  <r>
    <x v="2"/>
  </r>
  <r>
    <x v="2"/>
  </r>
  <r>
    <x v="7"/>
  </r>
  <r>
    <x v="6"/>
  </r>
  <r>
    <x v="6"/>
  </r>
  <r>
    <x v="6"/>
  </r>
  <r>
    <x v="6"/>
  </r>
  <r>
    <x v="6"/>
  </r>
  <r>
    <x v="6"/>
  </r>
  <r>
    <x v="6"/>
  </r>
  <r>
    <x v="6"/>
  </r>
  <r>
    <x v="4"/>
  </r>
  <r>
    <x v="1"/>
  </r>
  <r>
    <x v="0"/>
  </r>
  <r>
    <x v="2"/>
  </r>
  <r>
    <x v="2"/>
  </r>
  <r>
    <x v="2"/>
  </r>
  <r>
    <x v="2"/>
  </r>
  <r>
    <x v="0"/>
  </r>
  <r>
    <x v="0"/>
  </r>
  <r>
    <x v="0"/>
  </r>
  <r>
    <x v="0"/>
  </r>
  <r>
    <x v="5"/>
  </r>
  <r>
    <x v="5"/>
  </r>
  <r>
    <x v="5"/>
  </r>
  <r>
    <x v="0"/>
  </r>
  <r>
    <x v="0"/>
  </r>
  <r>
    <x v="0"/>
  </r>
  <r>
    <x v="0"/>
  </r>
  <r>
    <x v="6"/>
  </r>
  <r>
    <x v="2"/>
  </r>
  <r>
    <x v="2"/>
  </r>
  <r>
    <x v="2"/>
  </r>
  <r>
    <x v="2"/>
  </r>
  <r>
    <x v="2"/>
  </r>
  <r>
    <x v="2"/>
  </r>
  <r>
    <x v="1"/>
  </r>
  <r>
    <x v="1"/>
  </r>
  <r>
    <x v="0"/>
  </r>
  <r>
    <x v="1"/>
  </r>
  <r>
    <x v="4"/>
  </r>
  <r>
    <x v="4"/>
  </r>
  <r>
    <x v="4"/>
  </r>
  <r>
    <x v="4"/>
  </r>
  <r>
    <x v="0"/>
  </r>
  <r>
    <x v="6"/>
  </r>
  <r>
    <x v="1"/>
  </r>
  <r>
    <x v="5"/>
  </r>
  <r>
    <x v="1"/>
  </r>
  <r>
    <x v="1"/>
  </r>
  <r>
    <x v="5"/>
  </r>
  <r>
    <x v="0"/>
  </r>
  <r>
    <x v="0"/>
  </r>
  <r>
    <x v="6"/>
  </r>
  <r>
    <x v="1"/>
  </r>
  <r>
    <x v="1"/>
  </r>
  <r>
    <x v="5"/>
  </r>
  <r>
    <x v="5"/>
  </r>
  <r>
    <x v="0"/>
  </r>
  <r>
    <x v="0"/>
  </r>
  <r>
    <x v="1"/>
  </r>
  <r>
    <x v="4"/>
  </r>
  <r>
    <x v="4"/>
  </r>
  <r>
    <x v="4"/>
  </r>
  <r>
    <x v="4"/>
  </r>
  <r>
    <x v="4"/>
  </r>
  <r>
    <x v="4"/>
  </r>
  <r>
    <x v="4"/>
  </r>
  <r>
    <x v="1"/>
  </r>
  <r>
    <x v="1"/>
  </r>
  <r>
    <x v="0"/>
  </r>
  <r>
    <x v="1"/>
  </r>
  <r>
    <x v="6"/>
  </r>
  <r>
    <x v="0"/>
  </r>
  <r>
    <x v="0"/>
  </r>
  <r>
    <x v="0"/>
  </r>
  <r>
    <x v="3"/>
  </r>
  <r>
    <x v="0"/>
  </r>
  <r>
    <x v="1"/>
  </r>
  <r>
    <x v="0"/>
  </r>
  <r>
    <x v="0"/>
  </r>
  <r>
    <x v="0"/>
  </r>
  <r>
    <x v="1"/>
  </r>
  <r>
    <x v="1"/>
  </r>
  <r>
    <x v="6"/>
  </r>
  <r>
    <x v="5"/>
  </r>
  <r>
    <x v="5"/>
  </r>
  <r>
    <x v="1"/>
  </r>
  <r>
    <x v="1"/>
  </r>
  <r>
    <x v="1"/>
  </r>
  <r>
    <x v="1"/>
  </r>
  <r>
    <x v="6"/>
  </r>
  <r>
    <x v="1"/>
  </r>
  <r>
    <x v="1"/>
  </r>
  <r>
    <x v="1"/>
  </r>
  <r>
    <x v="1"/>
  </r>
  <r>
    <x v="1"/>
  </r>
  <r>
    <x v="0"/>
  </r>
  <r>
    <x v="2"/>
  </r>
  <r>
    <x v="2"/>
  </r>
  <r>
    <x v="2"/>
  </r>
  <r>
    <x v="5"/>
  </r>
  <r>
    <x v="6"/>
  </r>
  <r>
    <x v="6"/>
  </r>
  <r>
    <x v="6"/>
  </r>
  <r>
    <x v="2"/>
  </r>
  <r>
    <x v="2"/>
  </r>
  <r>
    <x v="3"/>
  </r>
  <r>
    <x v="3"/>
  </r>
  <r>
    <x v="1"/>
  </r>
  <r>
    <x v="1"/>
  </r>
  <r>
    <x v="0"/>
  </r>
  <r>
    <x v="4"/>
  </r>
  <r>
    <x v="4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5"/>
  </r>
  <r>
    <x v="6"/>
  </r>
  <r>
    <x v="3"/>
  </r>
  <r>
    <x v="3"/>
  </r>
  <r>
    <x v="3"/>
  </r>
  <r>
    <x v="3"/>
  </r>
  <r>
    <x v="0"/>
  </r>
  <r>
    <x v="0"/>
  </r>
  <r>
    <x v="0"/>
  </r>
  <r>
    <x v="1"/>
  </r>
  <r>
    <x v="0"/>
  </r>
  <r>
    <x v="1"/>
  </r>
  <r>
    <x v="8"/>
  </r>
  <r>
    <x v="3"/>
  </r>
  <r>
    <x v="0"/>
  </r>
  <r>
    <x v="0"/>
  </r>
  <r>
    <x v="0"/>
  </r>
  <r>
    <x v="6"/>
  </r>
  <r>
    <x v="6"/>
  </r>
  <r>
    <x v="7"/>
  </r>
  <r>
    <x v="1"/>
  </r>
  <r>
    <x v="1"/>
  </r>
  <r>
    <x v="1"/>
  </r>
  <r>
    <x v="1"/>
  </r>
  <r>
    <x v="7"/>
  </r>
  <r>
    <x v="7"/>
  </r>
  <r>
    <x v="6"/>
  </r>
  <r>
    <x v="1"/>
  </r>
  <r>
    <x v="0"/>
  </r>
  <r>
    <x v="2"/>
  </r>
  <r>
    <x v="2"/>
  </r>
  <r>
    <x v="2"/>
  </r>
  <r>
    <x v="2"/>
  </r>
  <r>
    <x v="2"/>
  </r>
  <r>
    <x v="1"/>
  </r>
  <r>
    <x v="1"/>
  </r>
  <r>
    <x v="5"/>
  </r>
  <r>
    <x v="1"/>
  </r>
  <r>
    <x v="1"/>
  </r>
  <r>
    <x v="1"/>
  </r>
  <r>
    <x v="1"/>
  </r>
  <r>
    <x v="6"/>
  </r>
  <r>
    <x v="6"/>
  </r>
  <r>
    <x v="6"/>
  </r>
  <r>
    <x v="6"/>
  </r>
  <r>
    <x v="1"/>
  </r>
  <r>
    <x v="1"/>
  </r>
  <r>
    <x v="3"/>
  </r>
  <r>
    <x v="1"/>
  </r>
  <r>
    <x v="0"/>
  </r>
  <r>
    <x v="0"/>
  </r>
  <r>
    <x v="1"/>
  </r>
  <r>
    <x v="0"/>
  </r>
  <r>
    <x v="1"/>
  </r>
  <r>
    <x v="0"/>
  </r>
  <r>
    <x v="0"/>
  </r>
  <r>
    <x v="6"/>
  </r>
  <r>
    <x v="6"/>
  </r>
  <r>
    <x v="6"/>
  </r>
  <r>
    <x v="1"/>
  </r>
  <r>
    <x v="1"/>
  </r>
  <r>
    <x v="1"/>
  </r>
  <r>
    <x v="1"/>
  </r>
  <r>
    <x v="1"/>
  </r>
  <r>
    <x v="1"/>
  </r>
  <r>
    <x v="0"/>
  </r>
  <r>
    <x v="5"/>
  </r>
  <r>
    <x v="0"/>
  </r>
  <r>
    <x v="0"/>
  </r>
  <r>
    <x v="5"/>
  </r>
  <r>
    <x v="0"/>
  </r>
  <r>
    <x v="1"/>
  </r>
  <r>
    <x v="1"/>
  </r>
  <r>
    <x v="1"/>
  </r>
  <r>
    <x v="8"/>
  </r>
  <r>
    <x v="4"/>
  </r>
  <r>
    <x v="0"/>
  </r>
  <r>
    <x v="2"/>
  </r>
  <r>
    <x v="1"/>
  </r>
  <r>
    <x v="1"/>
  </r>
  <r>
    <x v="0"/>
  </r>
  <r>
    <x v="4"/>
  </r>
  <r>
    <x v="4"/>
  </r>
  <r>
    <x v="2"/>
  </r>
  <r>
    <x v="0"/>
  </r>
  <r>
    <x v="0"/>
  </r>
  <r>
    <x v="7"/>
  </r>
  <r>
    <x v="0"/>
  </r>
  <r>
    <x v="1"/>
  </r>
  <r>
    <x v="4"/>
  </r>
  <r>
    <x v="1"/>
  </r>
  <r>
    <x v="1"/>
  </r>
  <r>
    <x v="6"/>
  </r>
  <r>
    <x v="1"/>
  </r>
  <r>
    <x v="1"/>
  </r>
  <r>
    <x v="3"/>
  </r>
  <r>
    <x v="3"/>
  </r>
  <r>
    <x v="1"/>
  </r>
  <r>
    <x v="1"/>
  </r>
  <r>
    <x v="0"/>
  </r>
  <r>
    <x v="1"/>
  </r>
  <r>
    <x v="1"/>
  </r>
  <r>
    <x v="2"/>
  </r>
  <r>
    <x v="0"/>
  </r>
  <r>
    <x v="5"/>
  </r>
  <r>
    <x v="1"/>
  </r>
  <r>
    <x v="4"/>
  </r>
  <r>
    <x v="0"/>
  </r>
  <r>
    <x v="0"/>
  </r>
  <r>
    <x v="3"/>
  </r>
  <r>
    <x v="0"/>
  </r>
  <r>
    <x v="1"/>
  </r>
  <r>
    <x v="3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8"/>
  </r>
  <r>
    <x v="5"/>
  </r>
  <r>
    <x v="0"/>
  </r>
  <r>
    <x v="1"/>
  </r>
  <r>
    <x v="5"/>
  </r>
  <r>
    <x v="1"/>
  </r>
  <r>
    <x v="6"/>
  </r>
  <r>
    <x v="1"/>
  </r>
  <r>
    <x v="1"/>
  </r>
  <r>
    <x v="1"/>
  </r>
  <r>
    <x v="3"/>
  </r>
  <r>
    <x v="1"/>
  </r>
  <r>
    <x v="5"/>
  </r>
  <r>
    <x v="5"/>
  </r>
  <r>
    <x v="6"/>
  </r>
  <r>
    <x v="1"/>
  </r>
  <r>
    <x v="6"/>
  </r>
  <r>
    <x v="0"/>
  </r>
  <r>
    <x v="1"/>
  </r>
  <r>
    <x v="5"/>
  </r>
  <r>
    <x v="5"/>
  </r>
  <r>
    <x v="5"/>
  </r>
  <r>
    <x v="0"/>
  </r>
  <r>
    <x v="0"/>
  </r>
  <r>
    <x v="0"/>
  </r>
  <r>
    <x v="0"/>
  </r>
  <r>
    <x v="0"/>
  </r>
  <r>
    <x v="1"/>
  </r>
  <r>
    <x v="1"/>
  </r>
  <r>
    <x v="6"/>
  </r>
  <r>
    <x v="1"/>
  </r>
  <r>
    <x v="1"/>
  </r>
  <r>
    <x v="8"/>
  </r>
  <r>
    <x v="2"/>
  </r>
  <r>
    <x v="0"/>
  </r>
  <r>
    <x v="1"/>
  </r>
  <r>
    <x v="1"/>
  </r>
  <r>
    <x v="1"/>
  </r>
  <r>
    <x v="5"/>
  </r>
  <r>
    <x v="1"/>
  </r>
  <r>
    <x v="3"/>
  </r>
  <r>
    <x v="1"/>
  </r>
  <r>
    <x v="1"/>
  </r>
  <r>
    <x v="1"/>
  </r>
  <r>
    <x v="0"/>
  </r>
  <r>
    <x v="1"/>
  </r>
  <r>
    <x v="6"/>
  </r>
  <r>
    <x v="1"/>
  </r>
  <r>
    <x v="1"/>
  </r>
  <r>
    <x v="1"/>
  </r>
  <r>
    <x v="3"/>
  </r>
  <r>
    <x v="0"/>
  </r>
  <r>
    <x v="1"/>
  </r>
  <r>
    <x v="5"/>
  </r>
  <r>
    <x v="7"/>
  </r>
  <r>
    <x v="7"/>
  </r>
  <r>
    <x v="5"/>
  </r>
  <r>
    <x v="1"/>
  </r>
  <r>
    <x v="6"/>
  </r>
  <r>
    <x v="6"/>
  </r>
  <r>
    <x v="6"/>
  </r>
  <r>
    <x v="1"/>
  </r>
  <r>
    <x v="1"/>
  </r>
  <r>
    <x v="3"/>
  </r>
  <r>
    <x v="2"/>
  </r>
  <r>
    <x v="6"/>
  </r>
  <r>
    <x v="6"/>
  </r>
  <r>
    <x v="0"/>
  </r>
  <r>
    <x v="1"/>
  </r>
  <r>
    <x v="1"/>
  </r>
  <r>
    <x v="1"/>
  </r>
  <r>
    <x v="6"/>
  </r>
  <r>
    <x v="0"/>
  </r>
  <r>
    <x v="1"/>
  </r>
  <r>
    <x v="1"/>
  </r>
  <r>
    <x v="1"/>
  </r>
  <r>
    <x v="3"/>
  </r>
  <r>
    <x v="1"/>
  </r>
  <r>
    <x v="3"/>
  </r>
  <r>
    <x v="4"/>
  </r>
  <r>
    <x v="1"/>
  </r>
  <r>
    <x v="1"/>
  </r>
  <r>
    <x v="0"/>
  </r>
  <r>
    <x v="1"/>
  </r>
  <r>
    <x v="0"/>
  </r>
  <r>
    <x v="6"/>
  </r>
  <r>
    <x v="0"/>
  </r>
  <r>
    <x v="6"/>
  </r>
  <r>
    <x v="0"/>
  </r>
  <r>
    <x v="1"/>
  </r>
  <r>
    <x v="1"/>
  </r>
  <r>
    <x v="1"/>
  </r>
  <r>
    <x v="0"/>
  </r>
  <r>
    <x v="0"/>
  </r>
  <r>
    <x v="1"/>
  </r>
  <r>
    <x v="1"/>
  </r>
  <r>
    <x v="5"/>
  </r>
  <r>
    <x v="5"/>
  </r>
  <r>
    <x v="1"/>
  </r>
  <r>
    <x v="3"/>
  </r>
  <r>
    <x v="1"/>
  </r>
  <r>
    <x v="6"/>
  </r>
  <r>
    <x v="0"/>
  </r>
  <r>
    <x v="0"/>
  </r>
  <r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x v="0"/>
  </r>
  <r>
    <x v="1"/>
  </r>
  <r>
    <x v="0"/>
  </r>
  <r>
    <x v="1"/>
  </r>
  <r>
    <x v="1"/>
  </r>
  <r>
    <x v="0"/>
  </r>
  <r>
    <x v="0"/>
  </r>
  <r>
    <x v="1"/>
  </r>
  <r>
    <x v="2"/>
  </r>
  <r>
    <x v="0"/>
  </r>
  <r>
    <x v="1"/>
  </r>
  <r>
    <x v="1"/>
  </r>
  <r>
    <x v="1"/>
  </r>
  <r>
    <x v="0"/>
  </r>
  <r>
    <x v="2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2"/>
  </r>
  <r>
    <x v="1"/>
  </r>
  <r>
    <x v="1"/>
  </r>
  <r>
    <x v="1"/>
  </r>
  <r>
    <x v="1"/>
  </r>
  <r>
    <x v="0"/>
  </r>
  <r>
    <x v="1"/>
  </r>
  <r>
    <x v="1"/>
  </r>
  <r>
    <x v="1"/>
  </r>
  <r>
    <x v="2"/>
  </r>
  <r>
    <x v="0"/>
  </r>
  <r>
    <x v="2"/>
  </r>
  <r>
    <x v="0"/>
  </r>
  <r>
    <x v="0"/>
  </r>
  <r>
    <x v="1"/>
  </r>
  <r>
    <x v="0"/>
  </r>
  <r>
    <x v="1"/>
  </r>
  <r>
    <x v="0"/>
  </r>
  <r>
    <x v="0"/>
  </r>
  <r>
    <x v="2"/>
  </r>
  <r>
    <x v="1"/>
  </r>
  <r>
    <x v="0"/>
  </r>
  <r>
    <x v="2"/>
  </r>
  <r>
    <x v="1"/>
  </r>
  <r>
    <x v="1"/>
  </r>
  <r>
    <x v="1"/>
  </r>
  <r>
    <x v="0"/>
  </r>
  <r>
    <x v="1"/>
  </r>
  <r>
    <x v="0"/>
  </r>
  <r>
    <x v="1"/>
  </r>
  <r>
    <x v="2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2"/>
  </r>
  <r>
    <x v="1"/>
  </r>
  <r>
    <x v="1"/>
  </r>
  <r>
    <x v="2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2"/>
  </r>
  <r>
    <x v="0"/>
  </r>
  <r>
    <x v="1"/>
  </r>
  <r>
    <x v="0"/>
  </r>
  <r>
    <x v="0"/>
  </r>
  <r>
    <x v="0"/>
  </r>
  <r>
    <x v="1"/>
  </r>
  <r>
    <x v="0"/>
  </r>
  <r>
    <x v="2"/>
  </r>
  <r>
    <x v="1"/>
  </r>
  <r>
    <x v="1"/>
  </r>
  <r>
    <x v="2"/>
  </r>
  <r>
    <x v="0"/>
  </r>
  <r>
    <x v="0"/>
  </r>
  <r>
    <x v="0"/>
  </r>
  <r>
    <x v="1"/>
  </r>
  <r>
    <x v="1"/>
  </r>
  <r>
    <x v="2"/>
  </r>
  <r>
    <x v="0"/>
  </r>
  <r>
    <x v="0"/>
  </r>
  <r>
    <x v="0"/>
  </r>
  <r>
    <x v="1"/>
  </r>
  <r>
    <x v="2"/>
  </r>
  <r>
    <x v="0"/>
  </r>
  <r>
    <x v="0"/>
  </r>
  <r>
    <x v="0"/>
  </r>
  <r>
    <x v="1"/>
  </r>
  <r>
    <x v="1"/>
  </r>
  <r>
    <x v="0"/>
  </r>
  <r>
    <x v="1"/>
  </r>
  <r>
    <x v="0"/>
  </r>
  <r>
    <x v="2"/>
  </r>
  <r>
    <x v="0"/>
  </r>
  <r>
    <x v="0"/>
  </r>
  <r>
    <x v="2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2"/>
  </r>
  <r>
    <x v="0"/>
  </r>
  <r>
    <x v="1"/>
  </r>
  <r>
    <x v="1"/>
  </r>
  <r>
    <x v="2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2"/>
  </r>
  <r>
    <x v="2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2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2"/>
  </r>
  <r>
    <x v="1"/>
  </r>
  <r>
    <x v="1"/>
  </r>
  <r>
    <x v="1"/>
  </r>
  <r>
    <x v="0"/>
  </r>
  <r>
    <x v="2"/>
  </r>
  <r>
    <x v="0"/>
  </r>
  <r>
    <x v="0"/>
  </r>
  <r>
    <x v="0"/>
  </r>
  <r>
    <x v="1"/>
  </r>
  <r>
    <x v="1"/>
  </r>
  <r>
    <x v="0"/>
  </r>
  <r>
    <x v="0"/>
  </r>
  <r>
    <x v="0"/>
  </r>
  <r>
    <x v="1"/>
  </r>
  <r>
    <x v="2"/>
  </r>
  <r>
    <x v="0"/>
  </r>
  <r>
    <x v="1"/>
  </r>
  <r>
    <x v="1"/>
  </r>
  <r>
    <x v="2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2"/>
  </r>
  <r>
    <x v="0"/>
  </r>
  <r>
    <x v="1"/>
  </r>
  <r>
    <x v="0"/>
  </r>
  <r>
    <x v="2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2"/>
  </r>
  <r>
    <x v="0"/>
  </r>
  <r>
    <x v="2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2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1"/>
  </r>
  <r>
    <x v="1"/>
  </r>
  <r>
    <x v="0"/>
  </r>
  <r>
    <x v="1"/>
  </r>
  <r>
    <x v="0"/>
  </r>
  <r>
    <x v="0"/>
  </r>
  <r>
    <x v="1"/>
  </r>
  <r>
    <x v="0"/>
  </r>
  <r>
    <x v="2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0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2"/>
  </r>
  <r>
    <x v="1"/>
  </r>
  <r>
    <x v="2"/>
  </r>
  <r>
    <x v="1"/>
  </r>
  <r>
    <x v="0"/>
  </r>
  <r>
    <x v="0"/>
  </r>
  <r>
    <x v="1"/>
  </r>
  <r>
    <x v="0"/>
  </r>
  <r>
    <x v="1"/>
  </r>
  <r>
    <x v="0"/>
  </r>
  <r>
    <x v="2"/>
  </r>
  <r>
    <x v="0"/>
  </r>
  <r>
    <x v="0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2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2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2"/>
  </r>
  <r>
    <x v="0"/>
  </r>
  <r>
    <x v="1"/>
  </r>
  <r>
    <x v="0"/>
  </r>
  <r>
    <x v="1"/>
  </r>
  <r>
    <x v="0"/>
  </r>
  <r>
    <x v="1"/>
  </r>
  <r>
    <x v="0"/>
  </r>
  <r>
    <x v="2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2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2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2"/>
  </r>
  <r>
    <x v="0"/>
  </r>
  <r>
    <x v="0"/>
  </r>
  <r>
    <x v="1"/>
  </r>
  <r>
    <x v="1"/>
  </r>
  <r>
    <x v="1"/>
  </r>
  <r>
    <x v="0"/>
  </r>
  <r>
    <x v="0"/>
  </r>
  <r>
    <x v="0"/>
  </r>
  <r>
    <x v="0"/>
  </r>
  <r>
    <x v="2"/>
  </r>
  <r>
    <x v="0"/>
  </r>
  <r>
    <x v="1"/>
  </r>
  <r>
    <x v="1"/>
  </r>
  <r>
    <x v="0"/>
  </r>
  <r>
    <x v="2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2"/>
  </r>
  <r>
    <x v="2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2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2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2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1"/>
  </r>
  <r>
    <x v="1"/>
  </r>
  <r>
    <x v="2"/>
  </r>
  <r>
    <x v="1"/>
  </r>
  <r>
    <x v="0"/>
  </r>
  <r>
    <x v="0"/>
  </r>
  <r>
    <x v="1"/>
  </r>
  <r>
    <x v="1"/>
  </r>
  <r>
    <x v="2"/>
  </r>
  <r>
    <x v="2"/>
  </r>
  <r>
    <x v="0"/>
  </r>
  <r>
    <x v="0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2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2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2"/>
  </r>
  <r>
    <x v="2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2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2"/>
  </r>
  <r>
    <x v="2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2"/>
  </r>
  <r>
    <x v="1"/>
  </r>
  <r>
    <x v="0"/>
  </r>
  <r>
    <x v="0"/>
  </r>
  <r>
    <x v="1"/>
  </r>
  <r>
    <x v="0"/>
  </r>
  <r>
    <x v="0"/>
  </r>
  <r>
    <x v="1"/>
  </r>
  <r>
    <x v="1"/>
  </r>
  <r>
    <x v="2"/>
  </r>
  <r>
    <x v="0"/>
  </r>
  <r>
    <x v="1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2"/>
  </r>
  <r>
    <x v="2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2"/>
  </r>
  <r>
    <x v="2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2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"/>
  </r>
  <r>
    <x v="1"/>
  </r>
  <r>
    <x v="2"/>
  </r>
  <r>
    <x v="2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2"/>
  </r>
  <r>
    <x v="2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2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2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2"/>
  </r>
  <r>
    <x v="2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2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2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2"/>
  </r>
  <r>
    <x v="2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2"/>
  </r>
  <r>
    <x v="1"/>
  </r>
  <r>
    <x v="1"/>
  </r>
  <r>
    <x v="1"/>
  </r>
  <r>
    <x v="1"/>
  </r>
  <r>
    <x v="0"/>
  </r>
  <r>
    <x v="1"/>
  </r>
  <r>
    <x v="2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2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2"/>
  </r>
  <r>
    <x v="1"/>
  </r>
  <r>
    <x v="1"/>
  </r>
  <r>
    <x v="0"/>
  </r>
  <r>
    <x v="1"/>
  </r>
  <r>
    <x v="2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1"/>
  </r>
  <r>
    <x v="2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2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1"/>
  </r>
  <r>
    <x v="2"/>
  </r>
  <r>
    <x v="1"/>
  </r>
  <r>
    <x v="2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2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2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2"/>
  </r>
  <r>
    <x v="0"/>
  </r>
  <r>
    <x v="0"/>
  </r>
  <r>
    <x v="0"/>
  </r>
  <r>
    <x v="2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2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2"/>
  </r>
  <r>
    <x v="0"/>
  </r>
  <r>
    <x v="0"/>
  </r>
  <r>
    <x v="1"/>
  </r>
  <r>
    <x v="2"/>
  </r>
  <r>
    <x v="1"/>
  </r>
  <r>
    <x v="1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2"/>
  </r>
  <r>
    <x v="2"/>
  </r>
  <r>
    <x v="1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2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2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2"/>
  </r>
  <r>
    <x v="0"/>
  </r>
  <r>
    <x v="0"/>
  </r>
  <r>
    <x v="2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2"/>
  </r>
  <r>
    <x v="1"/>
  </r>
  <r>
    <x v="1"/>
  </r>
  <r>
    <x v="1"/>
  </r>
  <r>
    <x v="2"/>
  </r>
  <r>
    <x v="1"/>
  </r>
  <r>
    <x v="1"/>
  </r>
  <r>
    <x v="0"/>
  </r>
  <r>
    <x v="1"/>
  </r>
  <r>
    <x v="2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2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2"/>
  </r>
  <r>
    <x v="2"/>
  </r>
  <r>
    <x v="1"/>
  </r>
  <r>
    <x v="2"/>
  </r>
  <r>
    <x v="1"/>
  </r>
  <r>
    <x v="1"/>
  </r>
  <r>
    <x v="2"/>
  </r>
  <r>
    <x v="1"/>
  </r>
  <r>
    <x v="2"/>
  </r>
  <r>
    <x v="1"/>
  </r>
  <r>
    <x v="1"/>
  </r>
  <r>
    <x v="1"/>
  </r>
  <r>
    <x v="1"/>
  </r>
  <r>
    <x v="2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2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0"/>
  </r>
  <r>
    <x v="0"/>
  </r>
  <r>
    <x v="0"/>
  </r>
  <r>
    <x v="1"/>
  </r>
  <r>
    <x v="1"/>
  </r>
  <r>
    <x v="0"/>
  </r>
  <r>
    <x v="2"/>
  </r>
  <r>
    <x v="2"/>
  </r>
  <r>
    <x v="1"/>
  </r>
  <r>
    <x v="2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0"/>
  </r>
  <r>
    <x v="0"/>
  </r>
  <r>
    <x v="1"/>
  </r>
  <r>
    <x v="0"/>
  </r>
  <r>
    <x v="0"/>
  </r>
  <r>
    <x v="1"/>
  </r>
  <r>
    <x v="0"/>
  </r>
  <r>
    <x v="2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2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2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2"/>
  </r>
  <r>
    <x v="0"/>
  </r>
  <r>
    <x v="0"/>
  </r>
  <r>
    <x v="0"/>
  </r>
  <r>
    <x v="2"/>
  </r>
  <r>
    <x v="0"/>
  </r>
  <r>
    <x v="1"/>
  </r>
  <r>
    <x v="1"/>
  </r>
  <r>
    <x v="1"/>
  </r>
  <r>
    <x v="0"/>
  </r>
  <r>
    <x v="0"/>
  </r>
  <r>
    <x v="1"/>
  </r>
  <r>
    <x v="2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2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2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2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2"/>
  </r>
  <r>
    <x v="0"/>
  </r>
  <r>
    <x v="2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1"/>
  </r>
  <r>
    <x v="1"/>
  </r>
  <r>
    <x v="2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2"/>
  </r>
  <r>
    <x v="0"/>
  </r>
  <r>
    <x v="0"/>
  </r>
  <r>
    <x v="0"/>
  </r>
  <r>
    <x v="1"/>
  </r>
  <r>
    <x v="2"/>
  </r>
  <r>
    <x v="2"/>
  </r>
  <r>
    <x v="0"/>
  </r>
  <r>
    <x v="1"/>
  </r>
  <r>
    <x v="1"/>
  </r>
  <r>
    <x v="2"/>
  </r>
  <r>
    <x v="0"/>
  </r>
  <r>
    <x v="0"/>
  </r>
  <r>
    <x v="0"/>
  </r>
  <r>
    <x v="0"/>
  </r>
  <r>
    <x v="1"/>
  </r>
  <r>
    <x v="2"/>
  </r>
  <r>
    <x v="0"/>
  </r>
  <r>
    <x v="2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2"/>
  </r>
  <r>
    <x v="2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2"/>
  </r>
  <r>
    <x v="0"/>
  </r>
  <r>
    <x v="1"/>
  </r>
  <r>
    <x v="1"/>
  </r>
  <r>
    <x v="0"/>
  </r>
  <r>
    <x v="2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1"/>
  </r>
  <r>
    <x v="0"/>
  </r>
  <r>
    <x v="1"/>
  </r>
  <r>
    <x v="1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2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2"/>
  </r>
  <r>
    <x v="0"/>
  </r>
  <r>
    <x v="2"/>
  </r>
  <r>
    <x v="0"/>
  </r>
  <r>
    <x v="0"/>
  </r>
  <r>
    <x v="0"/>
  </r>
  <r>
    <x v="0"/>
  </r>
  <r>
    <x v="2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2"/>
  </r>
  <r>
    <x v="1"/>
  </r>
  <r>
    <x v="0"/>
  </r>
  <r>
    <x v="0"/>
  </r>
  <r>
    <x v="1"/>
  </r>
  <r>
    <x v="1"/>
  </r>
  <r>
    <x v="0"/>
  </r>
  <r>
    <x v="2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2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2"/>
  </r>
  <r>
    <x v="2"/>
  </r>
  <r>
    <x v="1"/>
  </r>
  <r>
    <x v="0"/>
  </r>
  <r>
    <x v="2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2"/>
  </r>
  <r>
    <x v="1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2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2"/>
  </r>
  <r>
    <x v="0"/>
  </r>
  <r>
    <x v="2"/>
  </r>
  <r>
    <x v="1"/>
  </r>
  <r>
    <x v="1"/>
  </r>
  <r>
    <x v="0"/>
  </r>
  <r>
    <x v="2"/>
  </r>
  <r>
    <x v="0"/>
  </r>
  <r>
    <x v="0"/>
  </r>
  <r>
    <x v="2"/>
  </r>
  <r>
    <x v="0"/>
  </r>
  <r>
    <x v="1"/>
  </r>
  <r>
    <x v="0"/>
  </r>
  <r>
    <x v="0"/>
  </r>
  <r>
    <x v="1"/>
  </r>
  <r>
    <x v="0"/>
  </r>
  <r>
    <x v="0"/>
  </r>
  <r>
    <x v="1"/>
  </r>
  <r>
    <x v="2"/>
  </r>
  <r>
    <x v="0"/>
  </r>
  <r>
    <x v="1"/>
  </r>
  <r>
    <x v="2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2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2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2"/>
  </r>
  <r>
    <x v="2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1"/>
  </r>
  <r>
    <x v="1"/>
  </r>
  <r>
    <x v="1"/>
  </r>
  <r>
    <x v="0"/>
  </r>
  <r>
    <x v="0"/>
  </r>
  <r>
    <x v="1"/>
  </r>
  <r>
    <x v="2"/>
  </r>
  <r>
    <x v="0"/>
  </r>
  <r>
    <x v="0"/>
  </r>
  <r>
    <x v="1"/>
  </r>
  <r>
    <x v="1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2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2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2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1"/>
  </r>
  <r>
    <x v="0"/>
  </r>
  <r>
    <x v="2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2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2"/>
  </r>
  <r>
    <x v="1"/>
  </r>
  <r>
    <x v="0"/>
  </r>
  <r>
    <x v="1"/>
  </r>
  <r>
    <x v="2"/>
  </r>
  <r>
    <x v="2"/>
  </r>
  <r>
    <x v="2"/>
  </r>
  <r>
    <x v="2"/>
  </r>
  <r>
    <x v="2"/>
  </r>
  <r>
    <x v="0"/>
  </r>
  <r>
    <x v="1"/>
  </r>
  <r>
    <x v="1"/>
  </r>
  <r>
    <x v="0"/>
  </r>
  <r>
    <x v="0"/>
  </r>
  <r>
    <x v="0"/>
  </r>
  <r>
    <x v="0"/>
  </r>
  <r>
    <x v="1"/>
  </r>
  <r>
    <x v="2"/>
  </r>
  <r>
    <x v="2"/>
  </r>
  <r>
    <x v="2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2"/>
  </r>
  <r>
    <x v="0"/>
  </r>
  <r>
    <x v="1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2"/>
  </r>
  <r>
    <x v="1"/>
  </r>
  <r>
    <x v="0"/>
  </r>
  <r>
    <x v="2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2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2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0"/>
  </r>
  <r>
    <x v="2"/>
  </r>
  <r>
    <x v="2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2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2"/>
  </r>
  <r>
    <x v="2"/>
  </r>
  <r>
    <x v="0"/>
  </r>
  <r>
    <x v="0"/>
  </r>
  <r>
    <x v="2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2"/>
  </r>
  <r>
    <x v="0"/>
  </r>
  <r>
    <x v="0"/>
  </r>
  <r>
    <x v="1"/>
  </r>
  <r>
    <x v="1"/>
  </r>
  <r>
    <x v="1"/>
  </r>
  <r>
    <x v="1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1"/>
  </r>
  <r>
    <x v="2"/>
  </r>
  <r>
    <x v="1"/>
  </r>
  <r>
    <x v="0"/>
  </r>
  <r>
    <x v="2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2"/>
  </r>
  <r>
    <x v="0"/>
  </r>
  <r>
    <x v="0"/>
  </r>
  <r>
    <x v="2"/>
  </r>
  <r>
    <x v="2"/>
  </r>
  <r>
    <x v="0"/>
  </r>
  <r>
    <x v="1"/>
  </r>
  <r>
    <x v="0"/>
  </r>
  <r>
    <x v="0"/>
  </r>
  <r>
    <x v="1"/>
  </r>
  <r>
    <x v="1"/>
  </r>
  <r>
    <x v="2"/>
  </r>
  <r>
    <x v="0"/>
  </r>
  <r>
    <x v="1"/>
  </r>
  <r>
    <x v="0"/>
  </r>
  <r>
    <x v="1"/>
  </r>
  <r>
    <x v="0"/>
  </r>
  <r>
    <x v="0"/>
  </r>
  <r>
    <x v="0"/>
  </r>
  <r>
    <x v="1"/>
  </r>
  <r>
    <x v="0"/>
  </r>
  <r>
    <x v="2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2"/>
  </r>
  <r>
    <x v="1"/>
  </r>
  <r>
    <x v="2"/>
  </r>
  <r>
    <x v="0"/>
  </r>
  <r>
    <x v="2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1"/>
  </r>
  <r>
    <x v="2"/>
  </r>
  <r>
    <x v="1"/>
  </r>
  <r>
    <x v="1"/>
  </r>
  <r>
    <x v="1"/>
  </r>
  <r>
    <x v="1"/>
  </r>
  <r>
    <x v="2"/>
  </r>
  <r>
    <x v="0"/>
  </r>
  <r>
    <x v="0"/>
  </r>
  <r>
    <x v="0"/>
  </r>
  <r>
    <x v="1"/>
  </r>
  <r>
    <x v="2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1"/>
  </r>
  <r>
    <x v="1"/>
  </r>
  <r>
    <x v="0"/>
  </r>
  <r>
    <x v="0"/>
  </r>
  <r>
    <x v="0"/>
  </r>
  <r>
    <x v="0"/>
  </r>
  <r>
    <x v="2"/>
  </r>
  <r>
    <x v="1"/>
  </r>
  <r>
    <x v="1"/>
  </r>
  <r>
    <x v="1"/>
  </r>
  <r>
    <x v="0"/>
  </r>
  <r>
    <x v="0"/>
  </r>
  <r>
    <x v="1"/>
  </r>
  <r>
    <x v="1"/>
  </r>
  <r>
    <x v="1"/>
  </r>
  <r>
    <x v="0"/>
  </r>
  <r>
    <x v="2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2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2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2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2"/>
  </r>
  <r>
    <x v="0"/>
  </r>
  <r>
    <x v="1"/>
  </r>
  <r>
    <x v="1"/>
  </r>
  <r>
    <x v="1"/>
  </r>
  <r>
    <x v="2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2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2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2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2"/>
  </r>
  <r>
    <x v="1"/>
  </r>
  <r>
    <x v="1"/>
  </r>
  <r>
    <x v="2"/>
  </r>
  <r>
    <x v="0"/>
  </r>
  <r>
    <x v="0"/>
  </r>
  <r>
    <x v="1"/>
  </r>
  <r>
    <x v="0"/>
  </r>
  <r>
    <x v="0"/>
  </r>
  <r>
    <x v="0"/>
  </r>
  <r>
    <x v="1"/>
  </r>
  <r>
    <x v="0"/>
  </r>
  <r>
    <x v="1"/>
  </r>
  <r>
    <x v="2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2"/>
  </r>
  <r>
    <x v="1"/>
  </r>
  <r>
    <x v="1"/>
  </r>
  <r>
    <x v="0"/>
  </r>
  <r>
    <x v="0"/>
  </r>
  <r>
    <x v="0"/>
  </r>
  <r>
    <x v="1"/>
  </r>
  <r>
    <x v="0"/>
  </r>
  <r>
    <x v="2"/>
  </r>
  <r>
    <x v="0"/>
  </r>
  <r>
    <x v="2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2"/>
  </r>
  <r>
    <x v="1"/>
  </r>
  <r>
    <x v="2"/>
  </r>
  <r>
    <x v="1"/>
  </r>
  <r>
    <x v="2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2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  <r>
    <x v="2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2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2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2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2"/>
  </r>
  <r>
    <x v="0"/>
  </r>
  <r>
    <x v="0"/>
  </r>
  <r>
    <x v="1"/>
  </r>
  <r>
    <x v="0"/>
  </r>
  <r>
    <x v="2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2"/>
  </r>
  <r>
    <x v="0"/>
  </r>
  <r>
    <x v="1"/>
  </r>
  <r>
    <x v="1"/>
  </r>
  <r>
    <x v="0"/>
  </r>
  <r>
    <x v="2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2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2"/>
  </r>
  <r>
    <x v="1"/>
  </r>
  <r>
    <x v="0"/>
  </r>
  <r>
    <x v="1"/>
  </r>
  <r>
    <x v="0"/>
  </r>
  <r>
    <x v="0"/>
  </r>
  <r>
    <x v="1"/>
  </r>
  <r>
    <x v="0"/>
  </r>
  <r>
    <x v="2"/>
  </r>
  <r>
    <x v="2"/>
  </r>
  <r>
    <x v="2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2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2"/>
  </r>
  <r>
    <x v="2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2"/>
  </r>
  <r>
    <x v="1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2"/>
  </r>
  <r>
    <x v="2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2"/>
  </r>
  <r>
    <x v="0"/>
  </r>
  <r>
    <x v="1"/>
  </r>
  <r>
    <x v="2"/>
  </r>
  <r>
    <x v="0"/>
  </r>
  <r>
    <x v="2"/>
  </r>
  <r>
    <x v="1"/>
  </r>
  <r>
    <x v="0"/>
  </r>
  <r>
    <x v="0"/>
  </r>
  <r>
    <x v="0"/>
  </r>
  <r>
    <x v="1"/>
  </r>
  <r>
    <x v="1"/>
  </r>
  <r>
    <x v="0"/>
  </r>
  <r>
    <x v="1"/>
  </r>
  <r>
    <x v="1"/>
  </r>
  <r>
    <x v="2"/>
  </r>
  <r>
    <x v="1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2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2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2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2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2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2"/>
  </r>
  <r>
    <x v="0"/>
  </r>
  <r>
    <x v="0"/>
  </r>
  <r>
    <x v="0"/>
  </r>
  <r>
    <x v="2"/>
  </r>
  <r>
    <x v="0"/>
  </r>
  <r>
    <x v="0"/>
  </r>
  <r>
    <x v="2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2"/>
  </r>
  <r>
    <x v="0"/>
  </r>
  <r>
    <x v="0"/>
  </r>
  <r>
    <x v="0"/>
  </r>
  <r>
    <x v="1"/>
  </r>
  <r>
    <x v="1"/>
  </r>
  <r>
    <x v="0"/>
  </r>
  <r>
    <x v="0"/>
  </r>
  <r>
    <x v="0"/>
  </r>
  <r>
    <x v="0"/>
  </r>
  <r>
    <x v="2"/>
  </r>
  <r>
    <x v="1"/>
  </r>
  <r>
    <x v="0"/>
  </r>
  <r>
    <x v="2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2"/>
  </r>
  <r>
    <x v="0"/>
  </r>
  <r>
    <x v="1"/>
  </r>
  <r>
    <x v="1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1"/>
  </r>
  <r>
    <x v="1"/>
  </r>
  <r>
    <x v="2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1"/>
  </r>
  <r>
    <x v="0"/>
  </r>
  <r>
    <x v="1"/>
  </r>
  <r>
    <x v="2"/>
  </r>
  <r>
    <x v="1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x v="0"/>
    <x v="0"/>
    <x v="0"/>
    <s v="C8"/>
    <n v="56553"/>
  </r>
  <r>
    <x v="0"/>
    <x v="1"/>
    <x v="0"/>
    <s v="c5"/>
    <n v="22075"/>
  </r>
  <r>
    <x v="0"/>
    <x v="0"/>
    <x v="1"/>
    <s v="i4"/>
    <n v="70069"/>
  </r>
  <r>
    <x v="0"/>
    <x v="1"/>
    <x v="0"/>
    <s v="i4"/>
    <n v="29668"/>
  </r>
  <r>
    <x v="0"/>
    <x v="1"/>
    <x v="0"/>
    <s v="b9"/>
    <n v="85914"/>
  </r>
  <r>
    <x v="0"/>
    <x v="0"/>
    <x v="0"/>
    <s v="b9"/>
    <n v="69904"/>
  </r>
  <r>
    <x v="0"/>
    <x v="0"/>
    <x v="2"/>
    <s v="b9"/>
    <n v="11758"/>
  </r>
  <r>
    <x v="0"/>
    <x v="1"/>
    <x v="0"/>
    <s v="i7"/>
    <n v="15156"/>
  </r>
  <r>
    <x v="0"/>
    <x v="2"/>
    <x v="0"/>
    <s v="i7"/>
    <n v="49515"/>
  </r>
  <r>
    <x v="0"/>
    <x v="0"/>
    <x v="0"/>
    <s v="i5"/>
    <n v="26990"/>
  </r>
  <r>
    <x v="0"/>
    <x v="1"/>
    <x v="1"/>
    <s v="i1"/>
    <n v="200000"/>
  </r>
  <r>
    <x v="0"/>
    <x v="1"/>
    <x v="1"/>
    <s v="i7"/>
    <n v="86787"/>
  </r>
  <r>
    <x v="0"/>
    <x v="1"/>
    <x v="0"/>
    <s v="i1"/>
    <n v="2308"/>
  </r>
  <r>
    <x v="0"/>
    <x v="0"/>
    <x v="1"/>
    <s v="i6"/>
    <n v="56688"/>
  </r>
  <r>
    <x v="0"/>
    <x v="2"/>
    <x v="3"/>
    <s v="i7"/>
    <n v="81757"/>
  </r>
  <r>
    <x v="0"/>
    <x v="0"/>
    <x v="0"/>
    <s v="c5"/>
    <n v="15134"/>
  </r>
  <r>
    <x v="0"/>
    <x v="1"/>
    <x v="0"/>
    <s v="m6"/>
    <n v="100"/>
  </r>
  <r>
    <x v="0"/>
    <x v="1"/>
    <x v="4"/>
    <s v="i7"/>
    <n v="73579"/>
  </r>
  <r>
    <x v="0"/>
    <x v="1"/>
    <x v="2"/>
    <s v="c5"/>
    <n v="50351"/>
  </r>
  <r>
    <x v="0"/>
    <x v="0"/>
    <x v="1"/>
    <s v="i4"/>
    <n v="38462"/>
  </r>
  <r>
    <x v="0"/>
    <x v="1"/>
    <x v="1"/>
    <s v="i4"/>
    <n v="82510"/>
  </r>
  <r>
    <x v="0"/>
    <x v="1"/>
    <x v="2"/>
    <s v="c5"/>
    <n v="52554"/>
  </r>
  <r>
    <x v="0"/>
    <x v="1"/>
    <x v="2"/>
    <s v="c5"/>
    <n v="3423"/>
  </r>
  <r>
    <x v="0"/>
    <x v="1"/>
    <x v="5"/>
    <s v="i4"/>
    <n v="88744"/>
  </r>
  <r>
    <x v="0"/>
    <x v="1"/>
    <x v="3"/>
    <s v="i4"/>
    <n v="70979"/>
  </r>
  <r>
    <x v="0"/>
    <x v="0"/>
    <x v="6"/>
    <s v="i4"/>
    <n v="99574"/>
  </r>
  <r>
    <x v="0"/>
    <x v="1"/>
    <x v="6"/>
    <s v="i4"/>
    <n v="52176"/>
  </r>
  <r>
    <x v="0"/>
    <x v="0"/>
    <x v="6"/>
    <s v="i4"/>
    <n v="61432"/>
  </r>
  <r>
    <x v="0"/>
    <x v="0"/>
    <x v="4"/>
    <s v="i5"/>
    <n v="87884"/>
  </r>
  <r>
    <x v="0"/>
    <x v="2"/>
    <x v="4"/>
    <s v="i5"/>
    <n v="56229"/>
  </r>
  <r>
    <x v="0"/>
    <x v="1"/>
    <x v="1"/>
    <s v="c5"/>
    <n v="37947"/>
  </r>
  <r>
    <x v="0"/>
    <x v="1"/>
    <x v="0"/>
    <s v="i4"/>
    <n v="88057"/>
  </r>
  <r>
    <x v="0"/>
    <x v="1"/>
    <x v="1"/>
    <s v="i4"/>
    <n v="72843"/>
  </r>
  <r>
    <x v="0"/>
    <x v="1"/>
    <x v="1"/>
    <s v="i6"/>
    <n v="84513"/>
  </r>
  <r>
    <x v="0"/>
    <x v="0"/>
    <x v="5"/>
    <s v="i1"/>
    <n v="23129"/>
  </r>
  <r>
    <x v="0"/>
    <x v="1"/>
    <x v="5"/>
    <s v="i1"/>
    <n v="73304"/>
  </r>
  <r>
    <x v="0"/>
    <x v="1"/>
    <x v="1"/>
    <s v="i7"/>
    <n v="85176"/>
  </r>
  <r>
    <x v="0"/>
    <x v="1"/>
    <x v="1"/>
    <s v="i7"/>
    <n v="31854"/>
  </r>
  <r>
    <x v="0"/>
    <x v="2"/>
    <x v="1"/>
    <s v="i7"/>
    <n v="11970"/>
  </r>
  <r>
    <x v="0"/>
    <x v="0"/>
    <x v="4"/>
    <s v="i6"/>
    <n v="2085"/>
  </r>
  <r>
    <x v="0"/>
    <x v="2"/>
    <x v="1"/>
    <s v="i4"/>
    <n v="800"/>
  </r>
  <r>
    <x v="0"/>
    <x v="0"/>
    <x v="0"/>
    <s v="c-10"/>
    <n v="41402"/>
  </r>
  <r>
    <x v="0"/>
    <x v="0"/>
    <x v="0"/>
    <s v="c-10"/>
    <n v="48028"/>
  </r>
  <r>
    <x v="0"/>
    <x v="1"/>
    <x v="6"/>
    <s v="i5"/>
    <n v="22832"/>
  </r>
  <r>
    <x v="0"/>
    <x v="0"/>
    <x v="0"/>
    <s v="i4"/>
    <n v="5664"/>
  </r>
  <r>
    <x v="0"/>
    <x v="1"/>
    <x v="0"/>
    <s v="i4"/>
    <n v="89786"/>
  </r>
  <r>
    <x v="0"/>
    <x v="0"/>
    <x v="1"/>
    <s v="i4"/>
    <n v="51645"/>
  </r>
  <r>
    <x v="0"/>
    <x v="0"/>
    <x v="1"/>
    <s v="i4"/>
    <n v="60294"/>
  </r>
  <r>
    <x v="0"/>
    <x v="2"/>
    <x v="7"/>
    <s v="i5"/>
    <n v="53465"/>
  </r>
  <r>
    <x v="0"/>
    <x v="1"/>
    <x v="3"/>
    <s v="i7"/>
    <n v="52285"/>
  </r>
  <r>
    <x v="0"/>
    <x v="0"/>
    <x v="1"/>
    <s v="i1"/>
    <n v="2013"/>
  </r>
  <r>
    <x v="0"/>
    <x v="2"/>
    <x v="1"/>
    <s v="i4"/>
    <n v="98622"/>
  </r>
  <r>
    <x v="0"/>
    <x v="1"/>
    <x v="1"/>
    <s v="i6"/>
    <n v="68666"/>
  </r>
  <r>
    <x v="0"/>
    <x v="1"/>
    <x v="3"/>
    <s v="i7"/>
    <n v="67434"/>
  </r>
  <r>
    <x v="0"/>
    <x v="1"/>
    <x v="6"/>
    <s v="c5"/>
    <n v="12624"/>
  </r>
  <r>
    <x v="0"/>
    <x v="0"/>
    <x v="1"/>
    <s v="i4"/>
    <n v="68466"/>
  </r>
  <r>
    <x v="0"/>
    <x v="1"/>
    <x v="8"/>
    <s v="c-10"/>
    <n v="27418"/>
  </r>
  <r>
    <x v="0"/>
    <x v="0"/>
    <x v="8"/>
    <s v="c-10"/>
    <n v="9009"/>
  </r>
  <r>
    <x v="0"/>
    <x v="1"/>
    <x v="8"/>
    <s v="c-10"/>
    <n v="40831"/>
  </r>
  <r>
    <x v="0"/>
    <x v="2"/>
    <x v="8"/>
    <s v="c-10"/>
    <n v="85140"/>
  </r>
  <r>
    <x v="0"/>
    <x v="0"/>
    <x v="0"/>
    <s v="b9"/>
    <n v="1141"/>
  </r>
  <r>
    <x v="0"/>
    <x v="1"/>
    <x v="0"/>
    <s v="i6"/>
    <n v="39485"/>
  </r>
  <r>
    <x v="0"/>
    <x v="0"/>
    <x v="4"/>
    <s v="i4"/>
    <n v="84675"/>
  </r>
  <r>
    <x v="0"/>
    <x v="1"/>
    <x v="1"/>
    <s v="c5"/>
    <n v="33631"/>
  </r>
  <r>
    <x v="0"/>
    <x v="0"/>
    <x v="1"/>
    <s v="c5"/>
    <n v="45288"/>
  </r>
  <r>
    <x v="0"/>
    <x v="0"/>
    <x v="1"/>
    <s v="i7"/>
    <n v="46980"/>
  </r>
  <r>
    <x v="0"/>
    <x v="1"/>
    <x v="3"/>
    <s v="i7"/>
    <n v="25621"/>
  </r>
  <r>
    <x v="0"/>
    <x v="0"/>
    <x v="6"/>
    <s v="i5"/>
    <n v="6472"/>
  </r>
  <r>
    <x v="0"/>
    <x v="1"/>
    <x v="4"/>
    <s v="i7"/>
    <n v="25239"/>
  </r>
  <r>
    <x v="0"/>
    <x v="1"/>
    <x v="4"/>
    <s v="i7"/>
    <n v="94869"/>
  </r>
  <r>
    <x v="0"/>
    <x v="1"/>
    <x v="4"/>
    <s v="i7"/>
    <n v="77157"/>
  </r>
  <r>
    <x v="0"/>
    <x v="0"/>
    <x v="1"/>
    <s v="i5"/>
    <n v="62894"/>
  </r>
  <r>
    <x v="0"/>
    <x v="1"/>
    <x v="0"/>
    <s v="C8"/>
    <n v="61532"/>
  </r>
  <r>
    <x v="0"/>
    <x v="0"/>
    <x v="1"/>
    <s v="b9"/>
    <n v="81261"/>
  </r>
  <r>
    <x v="0"/>
    <x v="0"/>
    <x v="1"/>
    <s v="i4"/>
    <n v="59644"/>
  </r>
  <r>
    <x v="0"/>
    <x v="0"/>
    <x v="1"/>
    <s v="i6"/>
    <n v="46852"/>
  </r>
  <r>
    <x v="0"/>
    <x v="0"/>
    <x v="1"/>
    <s v="i6"/>
    <n v="61488"/>
  </r>
  <r>
    <x v="0"/>
    <x v="1"/>
    <x v="1"/>
    <s v="i4"/>
    <m/>
  </r>
  <r>
    <x v="0"/>
    <x v="2"/>
    <x v="1"/>
    <s v="i4"/>
    <n v="16090"/>
  </r>
  <r>
    <x v="0"/>
    <x v="1"/>
    <x v="1"/>
    <s v="i7"/>
    <n v="83364"/>
  </r>
  <r>
    <x v="0"/>
    <x v="1"/>
    <x v="2"/>
    <s v="i7"/>
    <n v="77517"/>
  </r>
  <r>
    <x v="0"/>
    <x v="2"/>
    <x v="2"/>
    <s v="i7"/>
    <n v="84746"/>
  </r>
  <r>
    <x v="0"/>
    <x v="0"/>
    <x v="1"/>
    <s v="i4"/>
    <n v="80600"/>
  </r>
  <r>
    <x v="0"/>
    <x v="1"/>
    <x v="1"/>
    <s v="i4"/>
    <n v="62937"/>
  </r>
  <r>
    <x v="0"/>
    <x v="0"/>
    <x v="3"/>
    <s v="c-10"/>
    <n v="18921"/>
  </r>
  <r>
    <x v="0"/>
    <x v="0"/>
    <x v="1"/>
    <s v="i7"/>
    <n v="95603"/>
  </r>
  <r>
    <x v="0"/>
    <x v="0"/>
    <x v="1"/>
    <s v="i7"/>
    <n v="79230"/>
  </r>
  <r>
    <x v="0"/>
    <x v="1"/>
    <x v="1"/>
    <s v="i7"/>
    <n v="56650"/>
  </r>
  <r>
    <x v="0"/>
    <x v="0"/>
    <x v="1"/>
    <s v="i7"/>
    <n v="75158"/>
  </r>
  <r>
    <x v="0"/>
    <x v="0"/>
    <x v="1"/>
    <s v="i7"/>
    <n v="50125"/>
  </r>
  <r>
    <x v="0"/>
    <x v="0"/>
    <x v="3"/>
    <s v="i6"/>
    <n v="11072"/>
  </r>
  <r>
    <x v="0"/>
    <x v="0"/>
    <x v="3"/>
    <s v="i6"/>
    <n v="14781"/>
  </r>
  <r>
    <x v="0"/>
    <x v="0"/>
    <x v="1"/>
    <s v="c-10"/>
    <n v="43093"/>
  </r>
  <r>
    <x v="0"/>
    <x v="1"/>
    <x v="1"/>
    <s v="c-10"/>
    <n v="85201"/>
  </r>
  <r>
    <x v="0"/>
    <x v="0"/>
    <x v="1"/>
    <s v="i6"/>
    <n v="16236"/>
  </r>
  <r>
    <x v="0"/>
    <x v="0"/>
    <x v="0"/>
    <s v="c5"/>
    <n v="67557"/>
  </r>
  <r>
    <x v="0"/>
    <x v="1"/>
    <x v="0"/>
    <s v="c5"/>
    <n v="74863"/>
  </r>
  <r>
    <x v="0"/>
    <x v="0"/>
    <x v="4"/>
    <s v="c5"/>
    <n v="60370"/>
  </r>
  <r>
    <x v="0"/>
    <x v="0"/>
    <x v="4"/>
    <s v="c5"/>
    <n v="33331"/>
  </r>
  <r>
    <x v="0"/>
    <x v="1"/>
    <x v="8"/>
    <s v="i4"/>
    <n v="28473"/>
  </r>
  <r>
    <x v="0"/>
    <x v="1"/>
    <x v="1"/>
    <s v="i4"/>
    <n v="6911"/>
  </r>
  <r>
    <x v="0"/>
    <x v="1"/>
    <x v="1"/>
    <s v="c5"/>
    <n v="9397"/>
  </r>
  <r>
    <x v="0"/>
    <x v="1"/>
    <x v="3"/>
    <s v="c5"/>
    <n v="25582"/>
  </r>
  <r>
    <x v="0"/>
    <x v="0"/>
    <x v="1"/>
    <s v="b9"/>
    <n v="31548"/>
  </r>
  <r>
    <x v="0"/>
    <x v="0"/>
    <x v="1"/>
    <s v="b9"/>
    <n v="19218"/>
  </r>
  <r>
    <x v="0"/>
    <x v="0"/>
    <x v="0"/>
    <s v="c-10"/>
    <n v="20095"/>
  </r>
  <r>
    <x v="0"/>
    <x v="1"/>
    <x v="0"/>
    <s v="i4"/>
    <n v="67976"/>
  </r>
  <r>
    <x v="0"/>
    <x v="1"/>
    <x v="0"/>
    <s v="i4"/>
    <n v="45539"/>
  </r>
  <r>
    <x v="0"/>
    <x v="0"/>
    <x v="0"/>
    <s v="c5"/>
    <n v="80465"/>
  </r>
  <r>
    <x v="0"/>
    <x v="0"/>
    <x v="0"/>
    <s v="i4"/>
    <n v="85634"/>
  </r>
  <r>
    <x v="0"/>
    <x v="0"/>
    <x v="0"/>
    <s v="C8"/>
    <n v="97081"/>
  </r>
  <r>
    <x v="0"/>
    <x v="1"/>
    <x v="0"/>
    <s v="i1"/>
    <n v="28445"/>
  </r>
  <r>
    <x v="0"/>
    <x v="0"/>
    <x v="0"/>
    <s v="b9"/>
    <n v="42946"/>
  </r>
  <r>
    <x v="0"/>
    <x v="1"/>
    <x v="0"/>
    <s v="c-10"/>
    <n v="73532"/>
  </r>
  <r>
    <x v="0"/>
    <x v="0"/>
    <x v="0"/>
    <s v="i4"/>
    <n v="55469"/>
  </r>
  <r>
    <x v="0"/>
    <x v="1"/>
    <x v="0"/>
    <s v="i4"/>
    <n v="19130"/>
  </r>
  <r>
    <x v="0"/>
    <x v="0"/>
    <x v="0"/>
    <s v="i5"/>
    <n v="90807"/>
  </r>
  <r>
    <x v="0"/>
    <x v="0"/>
    <x v="5"/>
    <s v="i5"/>
    <n v="68515"/>
  </r>
  <r>
    <x v="0"/>
    <x v="0"/>
    <x v="1"/>
    <s v="C8"/>
    <n v="41577"/>
  </r>
  <r>
    <x v="0"/>
    <x v="2"/>
    <x v="1"/>
    <s v="i5"/>
    <n v="9681"/>
  </r>
  <r>
    <x v="0"/>
    <x v="0"/>
    <x v="0"/>
    <s v="i4"/>
    <n v="43261"/>
  </r>
  <r>
    <x v="0"/>
    <x v="0"/>
    <x v="6"/>
    <s v="C8"/>
    <n v="23446"/>
  </r>
  <r>
    <x v="0"/>
    <x v="1"/>
    <x v="6"/>
    <s v="i5"/>
    <n v="17748"/>
  </r>
  <r>
    <x v="0"/>
    <x v="0"/>
    <x v="5"/>
    <s v="C8"/>
    <n v="19261"/>
  </r>
  <r>
    <x v="0"/>
    <x v="0"/>
    <x v="0"/>
    <s v="i5"/>
    <n v="44582"/>
  </r>
  <r>
    <x v="0"/>
    <x v="0"/>
    <x v="3"/>
    <s v="b9"/>
    <n v="19035"/>
  </r>
  <r>
    <x v="0"/>
    <x v="1"/>
    <x v="3"/>
    <s v="b9"/>
    <n v="55777"/>
  </r>
  <r>
    <x v="0"/>
    <x v="2"/>
    <x v="1"/>
    <s v="i6"/>
    <n v="91475"/>
  </r>
  <r>
    <x v="0"/>
    <x v="0"/>
    <x v="1"/>
    <s v="c-10"/>
    <n v="21244"/>
  </r>
  <r>
    <x v="0"/>
    <x v="1"/>
    <x v="1"/>
    <s v="c-10"/>
    <n v="6564"/>
  </r>
  <r>
    <x v="0"/>
    <x v="0"/>
    <x v="1"/>
    <s v="c5"/>
    <n v="79762"/>
  </r>
  <r>
    <x v="0"/>
    <x v="0"/>
    <x v="4"/>
    <s v="c5"/>
    <n v="69765"/>
  </r>
  <r>
    <x v="0"/>
    <x v="0"/>
    <x v="0"/>
    <s v="c5"/>
    <n v="30809"/>
  </r>
  <r>
    <x v="0"/>
    <x v="1"/>
    <x v="1"/>
    <s v="c5"/>
    <n v="3527"/>
  </r>
  <r>
    <x v="0"/>
    <x v="0"/>
    <x v="6"/>
    <s v="i5"/>
    <n v="78988"/>
  </r>
  <r>
    <x v="0"/>
    <x v="2"/>
    <x v="6"/>
    <s v="i5"/>
    <n v="34674"/>
  </r>
  <r>
    <x v="0"/>
    <x v="1"/>
    <x v="6"/>
    <s v="i7"/>
    <n v="56938"/>
  </r>
  <r>
    <x v="0"/>
    <x v="1"/>
    <x v="6"/>
    <s v="i7"/>
    <n v="21848"/>
  </r>
  <r>
    <x v="0"/>
    <x v="2"/>
    <x v="6"/>
    <s v="i7"/>
    <n v="55595"/>
  </r>
  <r>
    <x v="0"/>
    <x v="0"/>
    <x v="1"/>
    <s v="c9"/>
    <n v="9390"/>
  </r>
  <r>
    <x v="0"/>
    <x v="0"/>
    <x v="0"/>
    <s v="i7"/>
    <n v="67066"/>
  </r>
  <r>
    <x v="0"/>
    <x v="0"/>
    <x v="0"/>
    <s v="i7"/>
    <n v="8723"/>
  </r>
  <r>
    <x v="0"/>
    <x v="1"/>
    <x v="7"/>
    <s v="c9"/>
    <n v="65587"/>
  </r>
  <r>
    <x v="0"/>
    <x v="1"/>
    <x v="8"/>
    <s v="i5"/>
    <n v="73396"/>
  </r>
  <r>
    <x v="0"/>
    <x v="2"/>
    <x v="8"/>
    <s v="i5"/>
    <n v="76789"/>
  </r>
  <r>
    <x v="0"/>
    <x v="0"/>
    <x v="1"/>
    <s v="i7"/>
    <n v="59625"/>
  </r>
  <r>
    <x v="0"/>
    <x v="0"/>
    <x v="1"/>
    <s v="i7"/>
    <n v="41895"/>
  </r>
  <r>
    <x v="0"/>
    <x v="0"/>
    <x v="1"/>
    <s v="i7"/>
    <n v="31546"/>
  </r>
  <r>
    <x v="0"/>
    <x v="1"/>
    <x v="1"/>
    <s v="i6"/>
    <n v="80817"/>
  </r>
  <r>
    <x v="0"/>
    <x v="2"/>
    <x v="1"/>
    <s v="i6"/>
    <n v="31050"/>
  </r>
  <r>
    <x v="0"/>
    <x v="0"/>
    <x v="3"/>
    <s v="i6"/>
    <n v="17815"/>
  </r>
  <r>
    <x v="0"/>
    <x v="0"/>
    <x v="3"/>
    <s v="i6"/>
    <n v="13718"/>
  </r>
  <r>
    <x v="0"/>
    <x v="0"/>
    <x v="0"/>
    <s v="i6"/>
    <n v="62082"/>
  </r>
  <r>
    <x v="0"/>
    <x v="1"/>
    <x v="0"/>
    <s v="i6"/>
    <n v="26530"/>
  </r>
  <r>
    <x v="0"/>
    <x v="1"/>
    <x v="6"/>
    <s v="c-10"/>
    <n v="67685"/>
  </r>
  <r>
    <x v="0"/>
    <x v="0"/>
    <x v="0"/>
    <s v="C8"/>
    <n v="42782"/>
  </r>
  <r>
    <x v="0"/>
    <x v="1"/>
    <x v="5"/>
    <s v="c-10"/>
    <n v="79702"/>
  </r>
  <r>
    <x v="0"/>
    <x v="0"/>
    <x v="0"/>
    <s v="c5"/>
    <n v="82599"/>
  </r>
  <r>
    <x v="0"/>
    <x v="2"/>
    <x v="5"/>
    <s v="c9"/>
    <n v="97814"/>
  </r>
  <r>
    <x v="0"/>
    <x v="0"/>
    <x v="4"/>
    <s v="c9"/>
    <n v="25931"/>
  </r>
  <r>
    <x v="0"/>
    <x v="0"/>
    <x v="0"/>
    <s v="i5"/>
    <n v="83585"/>
  </r>
  <r>
    <x v="0"/>
    <x v="2"/>
    <x v="0"/>
    <s v="i5"/>
    <n v="25711"/>
  </r>
  <r>
    <x v="0"/>
    <x v="1"/>
    <x v="2"/>
    <s v="c9"/>
    <n v="2103"/>
  </r>
  <r>
    <x v="0"/>
    <x v="1"/>
    <x v="6"/>
    <s v="c-10"/>
    <n v="1212"/>
  </r>
  <r>
    <x v="0"/>
    <x v="0"/>
    <x v="1"/>
    <s v="i5"/>
    <n v="3947"/>
  </r>
  <r>
    <x v="0"/>
    <x v="0"/>
    <x v="1"/>
    <s v="i5"/>
    <n v="95633"/>
  </r>
  <r>
    <x v="0"/>
    <x v="0"/>
    <x v="6"/>
    <s v="i5"/>
    <n v="78192"/>
  </r>
  <r>
    <x v="0"/>
    <x v="1"/>
    <x v="0"/>
    <s v="i6"/>
    <n v="22267"/>
  </r>
  <r>
    <x v="0"/>
    <x v="1"/>
    <x v="0"/>
    <s v="c-10"/>
    <n v="49631"/>
  </r>
  <r>
    <x v="0"/>
    <x v="0"/>
    <x v="1"/>
    <s v="c5"/>
    <n v="84858"/>
  </r>
  <r>
    <x v="0"/>
    <x v="1"/>
    <x v="1"/>
    <s v="c-10"/>
    <n v="81257"/>
  </r>
  <r>
    <x v="0"/>
    <x v="0"/>
    <x v="1"/>
    <s v="c-10"/>
    <n v="59735"/>
  </r>
  <r>
    <x v="0"/>
    <x v="0"/>
    <x v="1"/>
    <s v="c-10"/>
    <n v="1986"/>
  </r>
  <r>
    <x v="0"/>
    <x v="0"/>
    <x v="1"/>
    <s v="i7"/>
    <n v="13753"/>
  </r>
  <r>
    <x v="0"/>
    <x v="0"/>
    <x v="0"/>
    <s v="c9"/>
    <n v="87397"/>
  </r>
  <r>
    <x v="0"/>
    <x v="2"/>
    <x v="1"/>
    <s v="i6"/>
    <n v="98404"/>
  </r>
  <r>
    <x v="0"/>
    <x v="0"/>
    <x v="0"/>
    <s v="i5"/>
    <n v="58443"/>
  </r>
  <r>
    <x v="0"/>
    <x v="1"/>
    <x v="0"/>
    <s v="c9"/>
    <n v="92123"/>
  </r>
  <r>
    <x v="0"/>
    <x v="1"/>
    <x v="8"/>
    <s v="c9"/>
    <n v="77027"/>
  </r>
  <r>
    <x v="0"/>
    <x v="2"/>
    <x v="1"/>
    <s v="c5"/>
    <n v="98822"/>
  </r>
  <r>
    <x v="0"/>
    <x v="1"/>
    <x v="1"/>
    <s v="i7"/>
    <n v="18661"/>
  </r>
  <r>
    <x v="0"/>
    <x v="0"/>
    <x v="0"/>
    <s v="b9"/>
    <n v="71461"/>
  </r>
  <r>
    <x v="0"/>
    <x v="1"/>
    <x v="0"/>
    <s v="b9"/>
    <n v="56549"/>
  </r>
  <r>
    <x v="0"/>
    <x v="1"/>
    <x v="0"/>
    <s v="b9"/>
    <n v="78365"/>
  </r>
  <r>
    <x v="0"/>
    <x v="1"/>
    <x v="6"/>
    <s v="b9"/>
    <n v="43729"/>
  </r>
  <r>
    <x v="0"/>
    <x v="0"/>
    <x v="1"/>
    <s v="i6"/>
    <n v="84745"/>
  </r>
  <r>
    <x v="0"/>
    <x v="0"/>
    <x v="1"/>
    <s v="i7"/>
    <n v="56534"/>
  </r>
  <r>
    <x v="0"/>
    <x v="1"/>
    <x v="2"/>
    <s v="c9"/>
    <n v="71981"/>
  </r>
  <r>
    <x v="0"/>
    <x v="0"/>
    <x v="1"/>
    <s v="c5"/>
    <n v="68969"/>
  </r>
  <r>
    <x v="0"/>
    <x v="1"/>
    <x v="1"/>
    <s v="c5"/>
    <n v="47396"/>
  </r>
  <r>
    <x v="0"/>
    <x v="0"/>
    <x v="0"/>
    <s v="c-10"/>
    <n v="31993"/>
  </r>
  <r>
    <x v="0"/>
    <x v="1"/>
    <x v="0"/>
    <s v="c-10"/>
    <n v="38842"/>
  </r>
  <r>
    <x v="0"/>
    <x v="1"/>
    <x v="0"/>
    <s v="b9"/>
    <n v="98316"/>
  </r>
  <r>
    <x v="0"/>
    <x v="0"/>
    <x v="6"/>
    <s v="i5"/>
    <n v="80894"/>
  </r>
  <r>
    <x v="0"/>
    <x v="0"/>
    <x v="1"/>
    <s v="C8"/>
    <n v="84147"/>
  </r>
  <r>
    <x v="0"/>
    <x v="0"/>
    <x v="7"/>
    <s v="i6"/>
    <n v="65393"/>
  </r>
  <r>
    <x v="0"/>
    <x v="1"/>
    <x v="7"/>
    <s v="i6"/>
    <n v="23823"/>
  </r>
  <r>
    <x v="0"/>
    <x v="0"/>
    <x v="4"/>
    <s v="i7"/>
    <n v="35787"/>
  </r>
  <r>
    <x v="0"/>
    <x v="0"/>
    <x v="0"/>
    <s v="i7"/>
    <n v="51426"/>
  </r>
  <r>
    <x v="0"/>
    <x v="1"/>
    <x v="8"/>
    <s v="i7"/>
    <n v="23558"/>
  </r>
  <r>
    <x v="0"/>
    <x v="1"/>
    <x v="6"/>
    <s v="i5"/>
    <n v="65543"/>
  </r>
  <r>
    <x v="0"/>
    <x v="0"/>
    <x v="6"/>
    <s v="i5"/>
    <n v="76575"/>
  </r>
  <r>
    <x v="0"/>
    <x v="1"/>
    <x v="4"/>
    <s v="i6"/>
    <n v="50520"/>
  </r>
  <r>
    <x v="0"/>
    <x v="0"/>
    <x v="1"/>
    <s v="i1"/>
    <n v="97253"/>
  </r>
  <r>
    <x v="0"/>
    <x v="1"/>
    <x v="6"/>
    <s v="i6"/>
    <n v="2686"/>
  </r>
  <r>
    <x v="0"/>
    <x v="1"/>
    <x v="6"/>
    <s v="i6"/>
    <n v="87084"/>
  </r>
  <r>
    <x v="0"/>
    <x v="0"/>
    <x v="6"/>
    <s v="i6"/>
    <n v="91928"/>
  </r>
  <r>
    <x v="0"/>
    <x v="0"/>
    <x v="0"/>
    <s v="c-10"/>
    <n v="28224"/>
  </r>
  <r>
    <x v="0"/>
    <x v="1"/>
    <x v="0"/>
    <s v="c-10"/>
    <n v="11052"/>
  </r>
  <r>
    <x v="0"/>
    <x v="1"/>
    <x v="1"/>
    <s v="c5"/>
    <n v="86922"/>
  </r>
  <r>
    <x v="0"/>
    <x v="0"/>
    <x v="0"/>
    <s v="c5"/>
    <n v="39389"/>
  </r>
  <r>
    <x v="0"/>
    <x v="0"/>
    <x v="1"/>
    <s v="c9"/>
    <n v="79905"/>
  </r>
  <r>
    <x v="0"/>
    <x v="1"/>
    <x v="1"/>
    <s v="C8"/>
    <n v="45265"/>
  </r>
  <r>
    <x v="0"/>
    <x v="1"/>
    <x v="1"/>
    <s v="c9"/>
    <n v="21768"/>
  </r>
  <r>
    <x v="0"/>
    <x v="1"/>
    <x v="6"/>
    <s v="b9"/>
    <n v="68579"/>
  </r>
  <r>
    <x v="0"/>
    <x v="0"/>
    <x v="4"/>
    <s v="i7"/>
    <n v="82746"/>
  </r>
  <r>
    <x v="0"/>
    <x v="0"/>
    <x v="1"/>
    <s v="i5"/>
    <n v="87381"/>
  </r>
  <r>
    <x v="0"/>
    <x v="1"/>
    <x v="1"/>
    <s v="c9"/>
    <n v="17864"/>
  </r>
  <r>
    <x v="0"/>
    <x v="0"/>
    <x v="1"/>
    <s v="c9"/>
    <n v="95863"/>
  </r>
  <r>
    <x v="0"/>
    <x v="1"/>
    <x v="0"/>
    <s v="i7"/>
    <n v="29743"/>
  </r>
  <r>
    <x v="0"/>
    <x v="0"/>
    <x v="1"/>
    <s v="c9"/>
    <n v="48490"/>
  </r>
  <r>
    <x v="0"/>
    <x v="1"/>
    <x v="1"/>
    <s v="c9"/>
    <n v="96918"/>
  </r>
  <r>
    <x v="0"/>
    <x v="1"/>
    <x v="2"/>
    <s v="i5"/>
    <n v="8812"/>
  </r>
  <r>
    <x v="0"/>
    <x v="0"/>
    <x v="6"/>
    <s v="c5"/>
    <n v="45985"/>
  </r>
  <r>
    <x v="0"/>
    <x v="1"/>
    <x v="1"/>
    <s v="c5"/>
    <n v="15137"/>
  </r>
  <r>
    <x v="0"/>
    <x v="0"/>
    <x v="3"/>
    <s v="c9"/>
    <n v="58037"/>
  </r>
  <r>
    <x v="0"/>
    <x v="2"/>
    <x v="0"/>
    <s v="i5"/>
    <n v="21913"/>
  </r>
  <r>
    <x v="0"/>
    <x v="2"/>
    <x v="0"/>
    <s v="i6"/>
    <n v="48957"/>
  </r>
  <r>
    <x v="0"/>
    <x v="0"/>
    <x v="1"/>
    <s v="i5"/>
    <n v="22549"/>
  </r>
  <r>
    <x v="0"/>
    <x v="1"/>
    <x v="2"/>
    <s v="b9"/>
    <n v="13490"/>
  </r>
  <r>
    <x v="0"/>
    <x v="1"/>
    <x v="2"/>
    <s v="b9"/>
    <n v="88483"/>
  </r>
  <r>
    <x v="0"/>
    <x v="0"/>
    <x v="1"/>
    <s v="c9"/>
    <n v="20489"/>
  </r>
  <r>
    <x v="0"/>
    <x v="0"/>
    <x v="6"/>
    <s v="c5"/>
    <n v="33603"/>
  </r>
  <r>
    <x v="0"/>
    <x v="0"/>
    <x v="6"/>
    <s v="c5"/>
    <n v="9864"/>
  </r>
  <r>
    <x v="0"/>
    <x v="0"/>
    <x v="4"/>
    <s v="b9"/>
    <n v="86860"/>
  </r>
  <r>
    <x v="0"/>
    <x v="1"/>
    <x v="2"/>
    <s v="i5"/>
    <n v="6974"/>
  </r>
  <r>
    <x v="0"/>
    <x v="1"/>
    <x v="2"/>
    <s v="i5"/>
    <n v="42285"/>
  </r>
  <r>
    <x v="0"/>
    <x v="1"/>
    <x v="2"/>
    <s v="i5"/>
    <n v="2121"/>
  </r>
  <r>
    <x v="0"/>
    <x v="1"/>
    <x v="0"/>
    <s v="i6"/>
    <n v="69642"/>
  </r>
  <r>
    <x v="0"/>
    <x v="0"/>
    <x v="0"/>
    <s v="i6"/>
    <n v="31465"/>
  </r>
  <r>
    <x v="0"/>
    <x v="0"/>
    <x v="6"/>
    <s v="c-10"/>
    <n v="55812"/>
  </r>
  <r>
    <x v="0"/>
    <x v="1"/>
    <x v="6"/>
    <s v="c-10"/>
    <n v="79788"/>
  </r>
  <r>
    <x v="0"/>
    <x v="0"/>
    <x v="6"/>
    <s v="c-10"/>
    <n v="39922"/>
  </r>
  <r>
    <x v="0"/>
    <x v="0"/>
    <x v="6"/>
    <s v="c-10"/>
    <n v="87516"/>
  </r>
  <r>
    <x v="0"/>
    <x v="0"/>
    <x v="0"/>
    <s v="c-10"/>
    <n v="49768"/>
  </r>
  <r>
    <x v="0"/>
    <x v="0"/>
    <x v="0"/>
    <s v="c5"/>
    <n v="18830"/>
  </r>
  <r>
    <x v="0"/>
    <x v="1"/>
    <x v="1"/>
    <s v="i6"/>
    <n v="58968"/>
  </r>
  <r>
    <x v="0"/>
    <x v="0"/>
    <x v="1"/>
    <s v="i6"/>
    <n v="95697"/>
  </r>
  <r>
    <x v="0"/>
    <x v="1"/>
    <x v="1"/>
    <s v="c-10"/>
    <n v="55511"/>
  </r>
  <r>
    <x v="0"/>
    <x v="1"/>
    <x v="1"/>
    <s v="b9"/>
    <n v="81603"/>
  </r>
  <r>
    <x v="0"/>
    <x v="0"/>
    <x v="1"/>
    <s v="b9"/>
    <n v="58559"/>
  </r>
  <r>
    <x v="0"/>
    <x v="0"/>
    <x v="1"/>
    <s v="i7"/>
    <n v="68952"/>
  </r>
  <r>
    <x v="0"/>
    <x v="1"/>
    <x v="1"/>
    <s v="c5"/>
    <n v="48308"/>
  </r>
  <r>
    <x v="0"/>
    <x v="0"/>
    <x v="0"/>
    <s v="b9"/>
    <n v="59628"/>
  </r>
  <r>
    <x v="0"/>
    <x v="0"/>
    <x v="0"/>
    <s v="i7"/>
    <n v="36542"/>
  </r>
  <r>
    <x v="0"/>
    <x v="1"/>
    <x v="0"/>
    <s v="i7"/>
    <n v="74691"/>
  </r>
  <r>
    <x v="0"/>
    <x v="1"/>
    <x v="1"/>
    <s v="c5"/>
    <n v="40601"/>
  </r>
  <r>
    <x v="0"/>
    <x v="0"/>
    <x v="1"/>
    <s v="c9"/>
    <n v="25881"/>
  </r>
  <r>
    <x v="0"/>
    <x v="0"/>
    <x v="1"/>
    <s v="c9"/>
    <n v="25873"/>
  </r>
  <r>
    <x v="0"/>
    <x v="0"/>
    <x v="0"/>
    <s v="c9"/>
    <n v="33839"/>
  </r>
  <r>
    <x v="0"/>
    <x v="1"/>
    <x v="1"/>
    <s v="c9"/>
    <n v="29298"/>
  </r>
  <r>
    <x v="0"/>
    <x v="1"/>
    <x v="0"/>
    <s v="c9"/>
    <n v="16072"/>
  </r>
  <r>
    <x v="0"/>
    <x v="0"/>
    <x v="0"/>
    <s v="c9"/>
    <n v="52199"/>
  </r>
  <r>
    <x v="0"/>
    <x v="0"/>
    <x v="1"/>
    <s v="c9"/>
    <n v="30886"/>
  </r>
  <r>
    <x v="0"/>
    <x v="1"/>
    <x v="1"/>
    <s v="c9"/>
    <n v="22524"/>
  </r>
  <r>
    <x v="0"/>
    <x v="1"/>
    <x v="1"/>
    <s v="c9"/>
    <n v="52971"/>
  </r>
  <r>
    <x v="0"/>
    <x v="0"/>
    <x v="4"/>
    <s v="c-10"/>
    <n v="77581"/>
  </r>
  <r>
    <x v="0"/>
    <x v="0"/>
    <x v="7"/>
    <s v="i5"/>
    <n v="65249"/>
  </r>
  <r>
    <x v="0"/>
    <x v="1"/>
    <x v="2"/>
    <s v="c9"/>
    <n v="15784"/>
  </r>
  <r>
    <x v="0"/>
    <x v="1"/>
    <x v="2"/>
    <s v="c9"/>
    <n v="7691"/>
  </r>
  <r>
    <x v="0"/>
    <x v="1"/>
    <x v="1"/>
    <s v="i7"/>
    <n v="5510"/>
  </r>
  <r>
    <x v="0"/>
    <x v="0"/>
    <x v="0"/>
    <s v="i7"/>
    <n v="72545"/>
  </r>
  <r>
    <x v="0"/>
    <x v="1"/>
    <x v="1"/>
    <s v="c5"/>
    <n v="44767"/>
  </r>
  <r>
    <x v="0"/>
    <x v="0"/>
    <x v="3"/>
    <s v="c9"/>
    <n v="28753"/>
  </r>
  <r>
    <x v="0"/>
    <x v="1"/>
    <x v="0"/>
    <s v="i6"/>
    <n v="54524"/>
  </r>
  <r>
    <x v="0"/>
    <x v="0"/>
    <x v="1"/>
    <s v="i7"/>
    <n v="95011"/>
  </r>
  <r>
    <x v="0"/>
    <x v="0"/>
    <x v="1"/>
    <s v="i7"/>
    <n v="90897"/>
  </r>
  <r>
    <x v="0"/>
    <x v="0"/>
    <x v="5"/>
    <s v="c9"/>
    <n v="41908"/>
  </r>
  <r>
    <x v="0"/>
    <x v="0"/>
    <x v="0"/>
    <s v="i5"/>
    <n v="30114"/>
  </r>
  <r>
    <x v="0"/>
    <x v="0"/>
    <x v="5"/>
    <s v="c-10"/>
    <n v="66608"/>
  </r>
  <r>
    <x v="0"/>
    <x v="1"/>
    <x v="1"/>
    <s v="c9"/>
    <n v="65247"/>
  </r>
  <r>
    <x v="0"/>
    <x v="0"/>
    <x v="6"/>
    <s v="c5"/>
    <n v="5900"/>
  </r>
  <r>
    <x v="0"/>
    <x v="1"/>
    <x v="6"/>
    <s v="c5"/>
    <n v="63559"/>
  </r>
  <r>
    <x v="0"/>
    <x v="0"/>
    <x v="6"/>
    <s v="c5"/>
    <n v="400000"/>
  </r>
  <r>
    <x v="0"/>
    <x v="0"/>
    <x v="6"/>
    <s v="c5"/>
    <n v="55465"/>
  </r>
  <r>
    <x v="0"/>
    <x v="0"/>
    <x v="5"/>
    <s v="i5"/>
    <n v="56488"/>
  </r>
  <r>
    <x v="0"/>
    <x v="0"/>
    <x v="5"/>
    <s v="c-10"/>
    <n v="55553"/>
  </r>
  <r>
    <x v="0"/>
    <x v="0"/>
    <x v="1"/>
    <s v="b9"/>
    <n v="2747"/>
  </r>
  <r>
    <x v="0"/>
    <x v="0"/>
    <x v="4"/>
    <s v="C8"/>
    <n v="50000"/>
  </r>
  <r>
    <x v="0"/>
    <x v="0"/>
    <x v="4"/>
    <s v="C8"/>
    <n v="7210"/>
  </r>
  <r>
    <x v="0"/>
    <x v="0"/>
    <x v="0"/>
    <s v="c9"/>
    <n v="77422"/>
  </r>
  <r>
    <x v="0"/>
    <x v="0"/>
    <x v="0"/>
    <s v="i6"/>
    <n v="67823"/>
  </r>
  <r>
    <x v="0"/>
    <x v="0"/>
    <x v="4"/>
    <s v="i7"/>
    <n v="2988"/>
  </r>
  <r>
    <x v="0"/>
    <x v="0"/>
    <x v="3"/>
    <s v="c9"/>
    <n v="4426"/>
  </r>
  <r>
    <x v="0"/>
    <x v="0"/>
    <x v="0"/>
    <s v="c9"/>
    <n v="56255"/>
  </r>
  <r>
    <x v="0"/>
    <x v="0"/>
    <x v="0"/>
    <s v="c9"/>
    <n v="53806"/>
  </r>
  <r>
    <x v="0"/>
    <x v="1"/>
    <x v="2"/>
    <s v="c-10"/>
    <n v="7775"/>
  </r>
  <r>
    <x v="0"/>
    <x v="1"/>
    <x v="0"/>
    <s v="i7"/>
    <n v="90362"/>
  </r>
  <r>
    <x v="0"/>
    <x v="0"/>
    <x v="1"/>
    <s v="i6"/>
    <n v="26954"/>
  </r>
  <r>
    <x v="0"/>
    <x v="0"/>
    <x v="0"/>
    <s v="c9"/>
    <n v="59001"/>
  </r>
  <r>
    <x v="0"/>
    <x v="1"/>
    <x v="1"/>
    <s v="c5"/>
    <n v="33534"/>
  </r>
  <r>
    <x v="0"/>
    <x v="1"/>
    <x v="0"/>
    <s v="i5"/>
    <n v="47686"/>
  </r>
  <r>
    <x v="0"/>
    <x v="1"/>
    <x v="1"/>
    <s v="i5"/>
    <n v="57407"/>
  </r>
  <r>
    <x v="0"/>
    <x v="0"/>
    <x v="6"/>
    <s v="c-10"/>
    <n v="56727"/>
  </r>
  <r>
    <x v="0"/>
    <x v="0"/>
    <x v="1"/>
    <s v="c5"/>
    <n v="86486"/>
  </r>
  <r>
    <x v="0"/>
    <x v="0"/>
    <x v="1"/>
    <s v="c5"/>
    <n v="34243"/>
  </r>
  <r>
    <x v="0"/>
    <x v="0"/>
    <x v="1"/>
    <s v="c9"/>
    <n v="25492"/>
  </r>
  <r>
    <x v="0"/>
    <x v="0"/>
    <x v="6"/>
    <s v="c5"/>
    <n v="38787"/>
  </r>
  <r>
    <x v="0"/>
    <x v="1"/>
    <x v="2"/>
    <s v="c5"/>
    <n v="56501"/>
  </r>
  <r>
    <x v="0"/>
    <x v="1"/>
    <x v="5"/>
    <s v="i7"/>
    <n v="57362"/>
  </r>
  <r>
    <x v="0"/>
    <x v="1"/>
    <x v="1"/>
    <s v="b9"/>
    <n v="7104"/>
  </r>
  <r>
    <x v="0"/>
    <x v="1"/>
    <x v="1"/>
    <s v="b9"/>
    <n v="42449"/>
  </r>
  <r>
    <x v="0"/>
    <x v="1"/>
    <x v="1"/>
    <s v="b9"/>
    <n v="91116"/>
  </r>
  <r>
    <x v="0"/>
    <x v="1"/>
    <x v="1"/>
    <s v="i6"/>
    <n v="51584"/>
  </r>
  <r>
    <x v="0"/>
    <x v="2"/>
    <x v="1"/>
    <s v="i6"/>
    <n v="15689"/>
  </r>
  <r>
    <x v="0"/>
    <x v="0"/>
    <x v="1"/>
    <s v="i6"/>
    <n v="13459"/>
  </r>
  <r>
    <x v="0"/>
    <x v="0"/>
    <x v="1"/>
    <s v="i7"/>
    <n v="60967"/>
  </r>
  <r>
    <x v="0"/>
    <x v="0"/>
    <x v="1"/>
    <s v="i7"/>
    <n v="18013"/>
  </r>
  <r>
    <x v="0"/>
    <x v="0"/>
    <x v="1"/>
    <s v="i7"/>
    <n v="55146"/>
  </r>
  <r>
    <x v="0"/>
    <x v="1"/>
    <x v="3"/>
    <s v="i5"/>
    <n v="80309"/>
  </r>
  <r>
    <x v="0"/>
    <x v="0"/>
    <x v="0"/>
    <s v="i5"/>
    <n v="52054"/>
  </r>
  <r>
    <x v="0"/>
    <x v="0"/>
    <x v="0"/>
    <s v="c5"/>
    <n v="72134"/>
  </r>
  <r>
    <x v="0"/>
    <x v="1"/>
    <x v="0"/>
    <s v="c5"/>
    <n v="47003"/>
  </r>
  <r>
    <x v="0"/>
    <x v="1"/>
    <x v="0"/>
    <s v="i7"/>
    <n v="59017"/>
  </r>
  <r>
    <x v="0"/>
    <x v="0"/>
    <x v="0"/>
    <s v="i7"/>
    <n v="78320"/>
  </r>
  <r>
    <x v="0"/>
    <x v="0"/>
    <x v="1"/>
    <s v="i5"/>
    <n v="60135"/>
  </r>
  <r>
    <x v="0"/>
    <x v="0"/>
    <x v="5"/>
    <s v="c5"/>
    <n v="99019"/>
  </r>
  <r>
    <x v="0"/>
    <x v="1"/>
    <x v="8"/>
    <s v="c9"/>
    <n v="8399"/>
  </r>
  <r>
    <x v="0"/>
    <x v="0"/>
    <x v="1"/>
    <s v="c5"/>
    <n v="47617"/>
  </r>
  <r>
    <x v="0"/>
    <x v="0"/>
    <x v="1"/>
    <s v="i7"/>
    <n v="99389"/>
  </r>
  <r>
    <x v="0"/>
    <x v="0"/>
    <x v="6"/>
    <s v="c5"/>
    <n v="86123"/>
  </r>
  <r>
    <x v="0"/>
    <x v="0"/>
    <x v="1"/>
    <s v="b9"/>
    <n v="20944"/>
  </r>
  <r>
    <x v="0"/>
    <x v="1"/>
    <x v="1"/>
    <s v="i7"/>
    <n v="67992"/>
  </r>
  <r>
    <x v="0"/>
    <x v="0"/>
    <x v="0"/>
    <s v="c5"/>
    <n v="19550"/>
  </r>
  <r>
    <x v="0"/>
    <x v="0"/>
    <x v="0"/>
    <s v="C8"/>
    <n v="47241"/>
  </r>
  <r>
    <x v="0"/>
    <x v="0"/>
    <x v="0"/>
    <s v="i1"/>
    <n v="46314"/>
  </r>
  <r>
    <x v="0"/>
    <x v="0"/>
    <x v="0"/>
    <s v="i1"/>
    <n v="68865"/>
  </r>
  <r>
    <x v="0"/>
    <x v="0"/>
    <x v="7"/>
    <s v="i5"/>
    <n v="64751"/>
  </r>
  <r>
    <x v="0"/>
    <x v="0"/>
    <x v="0"/>
    <s v="i5"/>
    <n v="57536"/>
  </r>
  <r>
    <x v="0"/>
    <x v="1"/>
    <x v="1"/>
    <s v="c9"/>
    <n v="52411"/>
  </r>
  <r>
    <x v="0"/>
    <x v="2"/>
    <x v="0"/>
    <s v="b9"/>
    <n v="29273"/>
  </r>
  <r>
    <x v="0"/>
    <x v="2"/>
    <x v="0"/>
    <s v="b9"/>
    <n v="3046"/>
  </r>
  <r>
    <x v="0"/>
    <x v="0"/>
    <x v="1"/>
    <s v="c5"/>
    <n v="12775"/>
  </r>
  <r>
    <x v="0"/>
    <x v="1"/>
    <x v="1"/>
    <s v="c5"/>
    <n v="10296"/>
  </r>
  <r>
    <x v="0"/>
    <x v="1"/>
    <x v="1"/>
    <s v="c5"/>
    <n v="72083"/>
  </r>
  <r>
    <x v="0"/>
    <x v="1"/>
    <x v="6"/>
    <s v="c9"/>
    <n v="5372"/>
  </r>
  <r>
    <x v="0"/>
    <x v="0"/>
    <x v="6"/>
    <s v="c9"/>
    <n v="83490"/>
  </r>
  <r>
    <x v="0"/>
    <x v="0"/>
    <x v="0"/>
    <s v="c-10"/>
    <n v="80788"/>
  </r>
  <r>
    <x v="0"/>
    <x v="1"/>
    <x v="0"/>
    <s v="c5"/>
    <n v="8571"/>
  </r>
  <r>
    <x v="0"/>
    <x v="0"/>
    <x v="0"/>
    <s v="c5"/>
    <n v="8366"/>
  </r>
  <r>
    <x v="0"/>
    <x v="0"/>
    <x v="1"/>
    <s v="i6"/>
    <n v="72786"/>
  </r>
  <r>
    <x v="0"/>
    <x v="0"/>
    <x v="1"/>
    <s v="i6"/>
    <n v="34472"/>
  </r>
  <r>
    <x v="0"/>
    <x v="0"/>
    <x v="0"/>
    <s v="c9"/>
    <n v="22817"/>
  </r>
  <r>
    <x v="0"/>
    <x v="0"/>
    <x v="6"/>
    <s v="C8"/>
    <n v="19495"/>
  </r>
  <r>
    <x v="0"/>
    <x v="0"/>
    <x v="3"/>
    <s v="c-10"/>
    <n v="29015"/>
  </r>
  <r>
    <x v="0"/>
    <x v="0"/>
    <x v="0"/>
    <s v="c9"/>
    <n v="95642"/>
  </r>
  <r>
    <x v="0"/>
    <x v="0"/>
    <x v="1"/>
    <s v="C8"/>
    <n v="44936"/>
  </r>
  <r>
    <x v="0"/>
    <x v="1"/>
    <x v="0"/>
    <s v="c5"/>
    <n v="15545"/>
  </r>
  <r>
    <x v="0"/>
    <x v="1"/>
    <x v="0"/>
    <s v="c5"/>
    <n v="91976"/>
  </r>
  <r>
    <x v="0"/>
    <x v="1"/>
    <x v="6"/>
    <s v="i7"/>
    <n v="86412"/>
  </r>
  <r>
    <x v="0"/>
    <x v="0"/>
    <x v="1"/>
    <s v="i6"/>
    <n v="54866"/>
  </r>
  <r>
    <x v="0"/>
    <x v="0"/>
    <x v="1"/>
    <s v="b9"/>
    <n v="58078"/>
  </r>
  <r>
    <x v="0"/>
    <x v="0"/>
    <x v="1"/>
    <s v="b9"/>
    <n v="33587"/>
  </r>
  <r>
    <x v="0"/>
    <x v="1"/>
    <x v="6"/>
    <s v="c5"/>
    <n v="15334"/>
  </r>
  <r>
    <x v="0"/>
    <x v="0"/>
    <x v="6"/>
    <s v="i6"/>
    <n v="39688"/>
  </r>
  <r>
    <x v="0"/>
    <x v="1"/>
    <x v="6"/>
    <s v="i6"/>
    <n v="60263"/>
  </r>
  <r>
    <x v="0"/>
    <x v="2"/>
    <x v="4"/>
    <s v="c-10"/>
    <n v="22123"/>
  </r>
  <r>
    <x v="0"/>
    <x v="1"/>
    <x v="6"/>
    <s v="b9"/>
    <n v="44020"/>
  </r>
  <r>
    <x v="0"/>
    <x v="1"/>
    <x v="0"/>
    <s v="i6"/>
    <n v="12750"/>
  </r>
  <r>
    <x v="0"/>
    <x v="1"/>
    <x v="0"/>
    <s v="i6"/>
    <n v="70753"/>
  </r>
  <r>
    <x v="0"/>
    <x v="0"/>
    <x v="1"/>
    <s v="i5"/>
    <n v="9041"/>
  </r>
  <r>
    <x v="0"/>
    <x v="2"/>
    <x v="1"/>
    <s v="i5"/>
    <n v="64093"/>
  </r>
  <r>
    <x v="0"/>
    <x v="0"/>
    <x v="1"/>
    <s v="c5"/>
    <n v="1659"/>
  </r>
  <r>
    <x v="0"/>
    <x v="0"/>
    <x v="1"/>
    <s v="i1"/>
    <n v="51235"/>
  </r>
  <r>
    <x v="0"/>
    <x v="0"/>
    <x v="6"/>
    <s v="i7"/>
    <n v="76959"/>
  </r>
  <r>
    <x v="0"/>
    <x v="1"/>
    <x v="5"/>
    <s v="c5"/>
    <n v="53154"/>
  </r>
  <r>
    <x v="0"/>
    <x v="1"/>
    <x v="5"/>
    <s v="c5"/>
    <n v="77767"/>
  </r>
  <r>
    <x v="0"/>
    <x v="0"/>
    <x v="1"/>
    <s v="c9"/>
    <n v="15266"/>
  </r>
  <r>
    <x v="0"/>
    <x v="0"/>
    <x v="1"/>
    <s v="C8"/>
    <n v="87908"/>
  </r>
  <r>
    <x v="0"/>
    <x v="0"/>
    <x v="1"/>
    <s v="C8"/>
    <n v="17691"/>
  </r>
  <r>
    <x v="0"/>
    <x v="1"/>
    <x v="1"/>
    <s v="b9"/>
    <n v="44588"/>
  </r>
  <r>
    <x v="0"/>
    <x v="2"/>
    <x v="1"/>
    <s v="b9"/>
    <n v="83450"/>
  </r>
  <r>
    <x v="0"/>
    <x v="0"/>
    <x v="1"/>
    <s v="i7"/>
    <n v="61895"/>
  </r>
  <r>
    <x v="0"/>
    <x v="1"/>
    <x v="0"/>
    <s v="c5"/>
    <n v="77165"/>
  </r>
  <r>
    <x v="0"/>
    <x v="1"/>
    <x v="1"/>
    <s v="c-10"/>
    <n v="59501"/>
  </r>
  <r>
    <x v="0"/>
    <x v="2"/>
    <x v="0"/>
    <s v="i7"/>
    <n v="35386"/>
  </r>
  <r>
    <x v="0"/>
    <x v="0"/>
    <x v="3"/>
    <s v="i1"/>
    <n v="5359"/>
  </r>
  <r>
    <x v="0"/>
    <x v="1"/>
    <x v="0"/>
    <s v="i6"/>
    <n v="92060"/>
  </r>
  <r>
    <x v="0"/>
    <x v="1"/>
    <x v="0"/>
    <s v="i1"/>
    <n v="18209"/>
  </r>
  <r>
    <x v="0"/>
    <x v="0"/>
    <x v="1"/>
    <s v="c5"/>
    <n v="78364"/>
  </r>
  <r>
    <x v="0"/>
    <x v="0"/>
    <x v="1"/>
    <s v="C8"/>
    <n v="73850"/>
  </r>
  <r>
    <x v="0"/>
    <x v="1"/>
    <x v="0"/>
    <s v="c9"/>
    <n v="22913"/>
  </r>
  <r>
    <x v="0"/>
    <x v="0"/>
    <x v="0"/>
    <s v="c9"/>
    <n v="60262"/>
  </r>
  <r>
    <x v="0"/>
    <x v="0"/>
    <x v="1"/>
    <s v="i6"/>
    <n v="69011"/>
  </r>
  <r>
    <x v="0"/>
    <x v="1"/>
    <x v="8"/>
    <s v="c-10"/>
    <n v="49388"/>
  </r>
  <r>
    <x v="0"/>
    <x v="0"/>
    <x v="4"/>
    <s v="i7"/>
    <n v="26296"/>
  </r>
  <r>
    <x v="0"/>
    <x v="0"/>
    <x v="0"/>
    <s v="c5"/>
    <n v="63091"/>
  </r>
  <r>
    <x v="0"/>
    <x v="0"/>
    <x v="0"/>
    <s v="c9"/>
    <n v="75179"/>
  </r>
  <r>
    <x v="0"/>
    <x v="2"/>
    <x v="1"/>
    <s v="c5"/>
    <n v="29047"/>
  </r>
  <r>
    <x v="0"/>
    <x v="0"/>
    <x v="6"/>
    <s v="i5"/>
    <n v="57640"/>
  </r>
  <r>
    <x v="0"/>
    <x v="1"/>
    <x v="0"/>
    <s v="b9"/>
    <n v="51576"/>
  </r>
  <r>
    <x v="0"/>
    <x v="0"/>
    <x v="0"/>
    <s v="b9"/>
    <n v="22976"/>
  </r>
  <r>
    <x v="0"/>
    <x v="2"/>
    <x v="0"/>
    <s v="b9"/>
    <n v="21763"/>
  </r>
  <r>
    <x v="0"/>
    <x v="1"/>
    <x v="1"/>
    <s v="c5"/>
    <n v="70774"/>
  </r>
  <r>
    <x v="0"/>
    <x v="1"/>
    <x v="1"/>
    <s v="c5"/>
    <n v="46995"/>
  </r>
  <r>
    <x v="0"/>
    <x v="0"/>
    <x v="1"/>
    <s v="c-10"/>
    <n v="16215"/>
  </r>
  <r>
    <x v="0"/>
    <x v="0"/>
    <x v="1"/>
    <s v="c-10"/>
    <n v="13899"/>
  </r>
  <r>
    <x v="0"/>
    <x v="0"/>
    <x v="1"/>
    <s v="i6"/>
    <n v="88883"/>
  </r>
  <r>
    <x v="0"/>
    <x v="1"/>
    <x v="1"/>
    <s v="i6"/>
    <n v="46351"/>
  </r>
  <r>
    <x v="0"/>
    <x v="0"/>
    <x v="0"/>
    <s v="i7"/>
    <n v="53264"/>
  </r>
  <r>
    <x v="0"/>
    <x v="0"/>
    <x v="6"/>
    <s v="i5"/>
    <n v="17062"/>
  </r>
  <r>
    <x v="0"/>
    <x v="0"/>
    <x v="6"/>
    <s v="i5"/>
    <n v="45379"/>
  </r>
  <r>
    <x v="0"/>
    <x v="0"/>
    <x v="0"/>
    <s v="i5"/>
    <n v="52605"/>
  </r>
  <r>
    <x v="0"/>
    <x v="0"/>
    <x v="0"/>
    <s v="i1"/>
    <n v="24232"/>
  </r>
  <r>
    <x v="0"/>
    <x v="0"/>
    <x v="1"/>
    <s v="i7"/>
    <n v="87290"/>
  </r>
  <r>
    <x v="0"/>
    <x v="1"/>
    <x v="1"/>
    <s v="b9"/>
    <n v="80410"/>
  </r>
  <r>
    <x v="0"/>
    <x v="0"/>
    <x v="1"/>
    <s v="c-10"/>
    <n v="76864"/>
  </r>
  <r>
    <x v="0"/>
    <x v="0"/>
    <x v="1"/>
    <s v="i5"/>
    <n v="91589"/>
  </r>
  <r>
    <x v="0"/>
    <x v="2"/>
    <x v="0"/>
    <s v="c-10"/>
    <n v="55923"/>
  </r>
  <r>
    <x v="0"/>
    <x v="2"/>
    <x v="0"/>
    <s v="c-10"/>
    <n v="80347"/>
  </r>
  <r>
    <x v="0"/>
    <x v="0"/>
    <x v="6"/>
    <s v="c-10"/>
    <n v="38516"/>
  </r>
  <r>
    <x v="0"/>
    <x v="2"/>
    <x v="1"/>
    <s v="c5"/>
    <n v="44331"/>
  </r>
  <r>
    <x v="0"/>
    <x v="0"/>
    <x v="0"/>
    <s v="i6"/>
    <n v="2360"/>
  </r>
  <r>
    <x v="0"/>
    <x v="0"/>
    <x v="1"/>
    <s v="c9"/>
    <n v="84718"/>
  </r>
  <r>
    <x v="0"/>
    <x v="0"/>
    <x v="6"/>
    <s v="i7"/>
    <n v="5024"/>
  </r>
  <r>
    <x v="0"/>
    <x v="0"/>
    <x v="1"/>
    <s v="c5"/>
    <n v="61734"/>
  </r>
  <r>
    <x v="0"/>
    <x v="1"/>
    <x v="1"/>
    <s v="c5"/>
    <n v="41177"/>
  </r>
  <r>
    <x v="0"/>
    <x v="1"/>
    <x v="1"/>
    <s v="b9"/>
    <n v="40367"/>
  </r>
  <r>
    <x v="0"/>
    <x v="0"/>
    <x v="0"/>
    <s v="b9"/>
    <n v="96553"/>
  </r>
  <r>
    <x v="0"/>
    <x v="1"/>
    <x v="0"/>
    <s v="c9"/>
    <n v="68165"/>
  </r>
  <r>
    <x v="0"/>
    <x v="0"/>
    <x v="0"/>
    <s v="c9"/>
    <n v="47196"/>
  </r>
  <r>
    <x v="0"/>
    <x v="0"/>
    <x v="0"/>
    <s v="i7"/>
    <n v="78657"/>
  </r>
  <r>
    <x v="0"/>
    <x v="0"/>
    <x v="0"/>
    <s v="c9"/>
    <n v="69497"/>
  </r>
  <r>
    <x v="0"/>
    <x v="0"/>
    <x v="0"/>
    <s v="c9"/>
    <n v="44449"/>
  </r>
  <r>
    <x v="0"/>
    <x v="0"/>
    <x v="0"/>
    <s v="c9"/>
    <n v="64722"/>
  </r>
  <r>
    <x v="0"/>
    <x v="0"/>
    <x v="1"/>
    <s v="b9"/>
    <n v="1516"/>
  </r>
  <r>
    <x v="0"/>
    <x v="0"/>
    <x v="4"/>
    <s v="i7"/>
    <n v="95519"/>
  </r>
  <r>
    <x v="0"/>
    <x v="0"/>
    <x v="1"/>
    <s v="b9"/>
    <n v="5408"/>
  </r>
  <r>
    <x v="0"/>
    <x v="0"/>
    <x v="1"/>
    <s v="c9"/>
    <n v="45087"/>
  </r>
  <r>
    <x v="0"/>
    <x v="0"/>
    <x v="6"/>
    <s v="b9"/>
    <n v="91891"/>
  </r>
  <r>
    <x v="0"/>
    <x v="0"/>
    <x v="0"/>
    <s v="i7"/>
    <n v="68761"/>
  </r>
  <r>
    <x v="0"/>
    <x v="1"/>
    <x v="0"/>
    <s v="i7"/>
    <n v="68773"/>
  </r>
  <r>
    <x v="0"/>
    <x v="1"/>
    <x v="0"/>
    <s v="i7"/>
    <n v="80424"/>
  </r>
  <r>
    <x v="0"/>
    <x v="1"/>
    <x v="3"/>
    <s v="i5"/>
    <n v="22786"/>
  </r>
  <r>
    <x v="0"/>
    <x v="0"/>
    <x v="3"/>
    <s v="i7"/>
    <n v="13682"/>
  </r>
  <r>
    <x v="0"/>
    <x v="1"/>
    <x v="8"/>
    <s v="c9"/>
    <n v="21448"/>
  </r>
  <r>
    <x v="0"/>
    <x v="1"/>
    <x v="8"/>
    <s v="c9"/>
    <n v="98086"/>
  </r>
  <r>
    <x v="0"/>
    <x v="1"/>
    <x v="0"/>
    <s v="c-10"/>
    <n v="23580"/>
  </r>
  <r>
    <x v="0"/>
    <x v="2"/>
    <x v="5"/>
    <s v="i6"/>
    <n v="54390"/>
  </r>
  <r>
    <x v="0"/>
    <x v="0"/>
    <x v="0"/>
    <s v="i7"/>
    <n v="62508"/>
  </r>
  <r>
    <x v="0"/>
    <x v="1"/>
    <x v="0"/>
    <s v="i6"/>
    <n v="55211"/>
  </r>
  <r>
    <x v="0"/>
    <x v="0"/>
    <x v="6"/>
    <s v="c5"/>
    <n v="87189"/>
  </r>
  <r>
    <x v="0"/>
    <x v="1"/>
    <x v="5"/>
    <s v="i6"/>
    <n v="6337"/>
  </r>
  <r>
    <x v="0"/>
    <x v="1"/>
    <x v="6"/>
    <s v="C8"/>
    <n v="42782"/>
  </r>
  <r>
    <x v="0"/>
    <x v="0"/>
    <x v="6"/>
    <s v="c9"/>
    <n v="68759"/>
  </r>
  <r>
    <x v="0"/>
    <x v="1"/>
    <x v="6"/>
    <s v="c9"/>
    <n v="93633"/>
  </r>
  <r>
    <x v="0"/>
    <x v="0"/>
    <x v="6"/>
    <s v="c5"/>
    <n v="94599"/>
  </r>
  <r>
    <x v="0"/>
    <x v="0"/>
    <x v="6"/>
    <s v="c5"/>
    <n v="66048"/>
  </r>
  <r>
    <x v="0"/>
    <x v="0"/>
    <x v="6"/>
    <s v="c5"/>
    <n v="22580"/>
  </r>
  <r>
    <x v="0"/>
    <x v="1"/>
    <x v="4"/>
    <s v="c5"/>
    <n v="9609"/>
  </r>
  <r>
    <x v="0"/>
    <x v="1"/>
    <x v="4"/>
    <s v="c5"/>
    <n v="30344"/>
  </r>
  <r>
    <x v="0"/>
    <x v="1"/>
    <x v="4"/>
    <s v="c5"/>
    <n v="35271"/>
  </r>
  <r>
    <x v="0"/>
    <x v="0"/>
    <x v="4"/>
    <s v="c5"/>
    <n v="50946"/>
  </r>
  <r>
    <x v="0"/>
    <x v="0"/>
    <x v="4"/>
    <s v="c5"/>
    <n v="83771"/>
  </r>
  <r>
    <x v="0"/>
    <x v="1"/>
    <x v="4"/>
    <s v="c5"/>
    <n v="12642"/>
  </r>
  <r>
    <x v="0"/>
    <x v="2"/>
    <x v="4"/>
    <s v="c5"/>
    <n v="54606"/>
  </r>
  <r>
    <x v="0"/>
    <x v="0"/>
    <x v="4"/>
    <s v="c5"/>
    <n v="73842"/>
  </r>
  <r>
    <x v="0"/>
    <x v="1"/>
    <x v="4"/>
    <s v="c5"/>
    <n v="82625"/>
  </r>
  <r>
    <x v="0"/>
    <x v="2"/>
    <x v="1"/>
    <s v="c5"/>
    <n v="72452"/>
  </r>
  <r>
    <x v="0"/>
    <x v="0"/>
    <x v="1"/>
    <s v="c5"/>
    <n v="65012"/>
  </r>
  <r>
    <x v="0"/>
    <x v="0"/>
    <x v="1"/>
    <s v="c5"/>
    <n v="27197"/>
  </r>
  <r>
    <x v="0"/>
    <x v="0"/>
    <x v="0"/>
    <s v="c5"/>
    <n v="25222"/>
  </r>
  <r>
    <x v="0"/>
    <x v="2"/>
    <x v="2"/>
    <s v="c5"/>
    <n v="62050"/>
  </r>
  <r>
    <x v="0"/>
    <x v="1"/>
    <x v="2"/>
    <s v="c5"/>
    <n v="38779"/>
  </r>
  <r>
    <x v="0"/>
    <x v="0"/>
    <x v="1"/>
    <s v="i5"/>
    <n v="98409"/>
  </r>
  <r>
    <x v="0"/>
    <x v="0"/>
    <x v="1"/>
    <s v="c5"/>
    <n v="21220"/>
  </r>
  <r>
    <x v="0"/>
    <x v="0"/>
    <x v="1"/>
    <s v="c5"/>
    <n v="73385"/>
  </r>
  <r>
    <x v="0"/>
    <x v="0"/>
    <x v="1"/>
    <s v="i5"/>
    <n v="62700"/>
  </r>
  <r>
    <x v="0"/>
    <x v="0"/>
    <x v="1"/>
    <s v="i5"/>
    <n v="30898"/>
  </r>
  <r>
    <x v="0"/>
    <x v="1"/>
    <x v="1"/>
    <s v="i5"/>
    <n v="13370"/>
  </r>
  <r>
    <x v="0"/>
    <x v="0"/>
    <x v="6"/>
    <s v="C8"/>
    <n v="12608"/>
  </r>
  <r>
    <x v="0"/>
    <x v="0"/>
    <x v="6"/>
    <s v="C8"/>
    <n v="44717"/>
  </r>
  <r>
    <x v="0"/>
    <x v="0"/>
    <x v="6"/>
    <s v="C8"/>
    <n v="52346"/>
  </r>
  <r>
    <x v="0"/>
    <x v="1"/>
    <x v="1"/>
    <s v="i6"/>
    <n v="63678"/>
  </r>
  <r>
    <x v="0"/>
    <x v="0"/>
    <x v="1"/>
    <s v="i6"/>
    <n v="47860"/>
  </r>
  <r>
    <x v="0"/>
    <x v="0"/>
    <x v="1"/>
    <s v="i6"/>
    <n v="59213"/>
  </r>
  <r>
    <x v="0"/>
    <x v="0"/>
    <x v="1"/>
    <s v="i7"/>
    <n v="38102"/>
  </r>
  <r>
    <x v="0"/>
    <x v="0"/>
    <x v="1"/>
    <s v="c5"/>
    <n v="55952"/>
  </r>
  <r>
    <x v="0"/>
    <x v="0"/>
    <x v="1"/>
    <s v="c5"/>
    <n v="71755"/>
  </r>
  <r>
    <x v="0"/>
    <x v="0"/>
    <x v="1"/>
    <s v="i7"/>
    <n v="61930"/>
  </r>
  <r>
    <x v="0"/>
    <x v="1"/>
    <x v="1"/>
    <s v="i7"/>
    <n v="40025"/>
  </r>
  <r>
    <x v="0"/>
    <x v="0"/>
    <x v="1"/>
    <s v="i7"/>
    <n v="1216"/>
  </r>
  <r>
    <x v="0"/>
    <x v="0"/>
    <x v="1"/>
    <s v="i7"/>
    <n v="44445"/>
  </r>
  <r>
    <x v="0"/>
    <x v="0"/>
    <x v="1"/>
    <s v="i7"/>
    <n v="57390"/>
  </r>
  <r>
    <x v="0"/>
    <x v="0"/>
    <x v="1"/>
    <s v="i7"/>
    <n v="19351"/>
  </r>
  <r>
    <x v="0"/>
    <x v="1"/>
    <x v="1"/>
    <s v="i7"/>
    <n v="90879"/>
  </r>
  <r>
    <x v="0"/>
    <x v="1"/>
    <x v="1"/>
    <s v="i7"/>
    <n v="28592"/>
  </r>
  <r>
    <x v="0"/>
    <x v="1"/>
    <x v="1"/>
    <s v="i7"/>
    <n v="85827"/>
  </r>
  <r>
    <x v="0"/>
    <x v="1"/>
    <x v="1"/>
    <s v="i7"/>
    <n v="7539"/>
  </r>
  <r>
    <x v="0"/>
    <x v="1"/>
    <x v="1"/>
    <s v="i7"/>
    <n v="86287"/>
  </r>
  <r>
    <x v="0"/>
    <x v="1"/>
    <x v="1"/>
    <s v="i7"/>
    <n v="37485"/>
  </r>
  <r>
    <x v="0"/>
    <x v="0"/>
    <x v="1"/>
    <s v="i7"/>
    <n v="71079"/>
  </r>
  <r>
    <x v="0"/>
    <x v="0"/>
    <x v="1"/>
    <s v="i7"/>
    <n v="89547"/>
  </r>
  <r>
    <x v="0"/>
    <x v="0"/>
    <x v="1"/>
    <s v="i7"/>
    <n v="42500"/>
  </r>
  <r>
    <x v="0"/>
    <x v="0"/>
    <x v="5"/>
    <s v="c9"/>
    <n v="81722"/>
  </r>
  <r>
    <x v="0"/>
    <x v="0"/>
    <x v="5"/>
    <s v="c-10"/>
    <n v="40902"/>
  </r>
  <r>
    <x v="0"/>
    <x v="0"/>
    <x v="5"/>
    <s v="c-10"/>
    <n v="89323"/>
  </r>
  <r>
    <x v="0"/>
    <x v="0"/>
    <x v="5"/>
    <s v="c-10"/>
    <n v="27817"/>
  </r>
  <r>
    <x v="0"/>
    <x v="1"/>
    <x v="5"/>
    <s v="c5"/>
    <n v="7235"/>
  </r>
  <r>
    <x v="0"/>
    <x v="0"/>
    <x v="5"/>
    <s v="c-10"/>
    <n v="93685"/>
  </r>
  <r>
    <x v="0"/>
    <x v="0"/>
    <x v="1"/>
    <s v="c5"/>
    <n v="24329"/>
  </r>
  <r>
    <x v="0"/>
    <x v="1"/>
    <x v="1"/>
    <s v="c5"/>
    <n v="98488"/>
  </r>
  <r>
    <x v="0"/>
    <x v="0"/>
    <x v="5"/>
    <s v="b9"/>
    <n v="80153"/>
  </r>
  <r>
    <x v="0"/>
    <x v="0"/>
    <x v="5"/>
    <s v="c9"/>
    <n v="18933"/>
  </r>
  <r>
    <x v="0"/>
    <x v="1"/>
    <x v="0"/>
    <s v="i5"/>
    <n v="99950"/>
  </r>
  <r>
    <x v="0"/>
    <x v="0"/>
    <x v="0"/>
    <s v="i5"/>
    <n v="58760"/>
  </r>
  <r>
    <x v="0"/>
    <x v="0"/>
    <x v="0"/>
    <s v="i5"/>
    <n v="92747"/>
  </r>
  <r>
    <x v="0"/>
    <x v="0"/>
    <x v="0"/>
    <s v="i5"/>
    <n v="45000"/>
  </r>
  <r>
    <x v="0"/>
    <x v="0"/>
    <x v="0"/>
    <s v="i5"/>
    <n v="21609"/>
  </r>
  <r>
    <x v="0"/>
    <x v="0"/>
    <x v="0"/>
    <s v="c9"/>
    <n v="1770"/>
  </r>
  <r>
    <x v="0"/>
    <x v="2"/>
    <x v="1"/>
    <s v="C8"/>
    <n v="69826"/>
  </r>
  <r>
    <x v="0"/>
    <x v="1"/>
    <x v="0"/>
    <s v="b9"/>
    <n v="66193"/>
  </r>
  <r>
    <x v="0"/>
    <x v="1"/>
    <x v="0"/>
    <s v="b9"/>
    <n v="56772"/>
  </r>
  <r>
    <x v="0"/>
    <x v="1"/>
    <x v="0"/>
    <s v="b9"/>
    <n v="4417"/>
  </r>
  <r>
    <x v="0"/>
    <x v="0"/>
    <x v="0"/>
    <s v="c9"/>
    <n v="28392"/>
  </r>
  <r>
    <x v="0"/>
    <x v="1"/>
    <x v="0"/>
    <s v="c9"/>
    <n v="58099"/>
  </r>
  <r>
    <x v="0"/>
    <x v="0"/>
    <x v="1"/>
    <s v="c9"/>
    <n v="64733"/>
  </r>
  <r>
    <x v="0"/>
    <x v="0"/>
    <x v="5"/>
    <s v="c9"/>
    <n v="84778"/>
  </r>
  <r>
    <x v="0"/>
    <x v="0"/>
    <x v="5"/>
    <s v="c9"/>
    <n v="57572"/>
  </r>
  <r>
    <x v="0"/>
    <x v="0"/>
    <x v="3"/>
    <s v="c5"/>
    <n v="71034"/>
  </r>
  <r>
    <x v="0"/>
    <x v="0"/>
    <x v="3"/>
    <s v="c5"/>
    <n v="9137"/>
  </r>
  <r>
    <x v="0"/>
    <x v="0"/>
    <x v="3"/>
    <s v="c5"/>
    <n v="79329"/>
  </r>
  <r>
    <x v="0"/>
    <x v="0"/>
    <x v="0"/>
    <s v="c-10"/>
    <n v="7154"/>
  </r>
  <r>
    <x v="0"/>
    <x v="1"/>
    <x v="0"/>
    <s v="c5"/>
    <n v="36480"/>
  </r>
  <r>
    <x v="0"/>
    <x v="0"/>
    <x v="0"/>
    <s v="c5"/>
    <n v="77882"/>
  </r>
  <r>
    <x v="0"/>
    <x v="1"/>
    <x v="1"/>
    <s v="i5"/>
    <n v="45473"/>
  </r>
  <r>
    <x v="0"/>
    <x v="0"/>
    <x v="1"/>
    <s v="i5"/>
    <n v="8361"/>
  </r>
  <r>
    <x v="0"/>
    <x v="0"/>
    <x v="1"/>
    <s v="i5"/>
    <n v="88469"/>
  </r>
  <r>
    <x v="0"/>
    <x v="1"/>
    <x v="1"/>
    <s v="c5"/>
    <n v="72641"/>
  </r>
  <r>
    <x v="0"/>
    <x v="0"/>
    <x v="1"/>
    <s v="c5"/>
    <n v="36612"/>
  </r>
  <r>
    <x v="0"/>
    <x v="1"/>
    <x v="6"/>
    <s v="b9"/>
    <n v="65268"/>
  </r>
  <r>
    <x v="0"/>
    <x v="0"/>
    <x v="1"/>
    <s v="c9"/>
    <n v="98297"/>
  </r>
  <r>
    <x v="0"/>
    <x v="0"/>
    <x v="1"/>
    <s v="c9"/>
    <n v="7807"/>
  </r>
  <r>
    <x v="0"/>
    <x v="0"/>
    <x v="1"/>
    <s v="c9"/>
    <n v="6821"/>
  </r>
  <r>
    <x v="0"/>
    <x v="0"/>
    <x v="1"/>
    <s v="c9"/>
    <n v="55512"/>
  </r>
  <r>
    <x v="0"/>
    <x v="0"/>
    <x v="1"/>
    <s v="c9"/>
    <n v="31271"/>
  </r>
  <r>
    <x v="0"/>
    <x v="1"/>
    <x v="2"/>
    <s v="c-10"/>
    <n v="42656"/>
  </r>
  <r>
    <x v="0"/>
    <x v="1"/>
    <x v="8"/>
    <s v="i6"/>
    <n v="82745"/>
  </r>
  <r>
    <x v="0"/>
    <x v="1"/>
    <x v="8"/>
    <s v="i6"/>
    <n v="97823"/>
  </r>
  <r>
    <x v="0"/>
    <x v="1"/>
    <x v="8"/>
    <s v="i6"/>
    <n v="75871"/>
  </r>
  <r>
    <x v="0"/>
    <x v="1"/>
    <x v="0"/>
    <s v="b9"/>
    <n v="3381"/>
  </r>
  <r>
    <x v="0"/>
    <x v="1"/>
    <x v="0"/>
    <s v="c-10"/>
    <n v="47122"/>
  </r>
  <r>
    <x v="0"/>
    <x v="0"/>
    <x v="0"/>
    <s v="c-10"/>
    <n v="16873"/>
  </r>
  <r>
    <x v="0"/>
    <x v="0"/>
    <x v="0"/>
    <s v="c-10"/>
    <n v="66536"/>
  </r>
  <r>
    <x v="0"/>
    <x v="0"/>
    <x v="0"/>
    <s v="c-10"/>
    <n v="51779"/>
  </r>
  <r>
    <x v="0"/>
    <x v="0"/>
    <x v="0"/>
    <s v="c-10"/>
    <n v="60429"/>
  </r>
  <r>
    <x v="0"/>
    <x v="0"/>
    <x v="0"/>
    <s v="c-10"/>
    <n v="30070"/>
  </r>
  <r>
    <x v="0"/>
    <x v="0"/>
    <x v="0"/>
    <s v="i7"/>
    <n v="62255"/>
  </r>
  <r>
    <x v="0"/>
    <x v="0"/>
    <x v="0"/>
    <s v="i7"/>
    <n v="95458"/>
  </r>
  <r>
    <x v="0"/>
    <x v="0"/>
    <x v="6"/>
    <s v="c5"/>
    <n v="42248"/>
  </r>
  <r>
    <x v="0"/>
    <x v="0"/>
    <x v="1"/>
    <s v="c9"/>
    <n v="10154"/>
  </r>
  <r>
    <x v="0"/>
    <x v="0"/>
    <x v="6"/>
    <s v="c9"/>
    <n v="66336"/>
  </r>
  <r>
    <x v="0"/>
    <x v="1"/>
    <x v="6"/>
    <s v="c9"/>
    <n v="76666"/>
  </r>
  <r>
    <x v="0"/>
    <x v="0"/>
    <x v="0"/>
    <s v="c5"/>
    <n v="4887"/>
  </r>
  <r>
    <x v="0"/>
    <x v="2"/>
    <x v="0"/>
    <s v="c5"/>
    <n v="28931"/>
  </r>
  <r>
    <x v="0"/>
    <x v="1"/>
    <x v="1"/>
    <s v="c9"/>
    <n v="26238"/>
  </r>
  <r>
    <x v="0"/>
    <x v="1"/>
    <x v="0"/>
    <s v="c-10"/>
    <n v="71021"/>
  </r>
  <r>
    <x v="0"/>
    <x v="0"/>
    <x v="0"/>
    <s v="c-10"/>
    <n v="6008"/>
  </r>
  <r>
    <x v="0"/>
    <x v="1"/>
    <x v="5"/>
    <s v="c5"/>
    <n v="4748"/>
  </r>
  <r>
    <x v="0"/>
    <x v="0"/>
    <x v="1"/>
    <s v="c5"/>
    <n v="3265"/>
  </r>
  <r>
    <x v="0"/>
    <x v="0"/>
    <x v="1"/>
    <s v="c5"/>
    <n v="1079"/>
  </r>
  <r>
    <x v="0"/>
    <x v="1"/>
    <x v="1"/>
    <s v="c5"/>
    <n v="54810"/>
  </r>
  <r>
    <x v="0"/>
    <x v="0"/>
    <x v="1"/>
    <s v="c9"/>
    <n v="38722"/>
  </r>
  <r>
    <x v="0"/>
    <x v="2"/>
    <x v="1"/>
    <s v="c9"/>
    <n v="61652"/>
  </r>
  <r>
    <x v="0"/>
    <x v="1"/>
    <x v="1"/>
    <s v="c9"/>
    <n v="84733"/>
  </r>
  <r>
    <x v="0"/>
    <x v="1"/>
    <x v="1"/>
    <s v="c9"/>
    <n v="69498"/>
  </r>
  <r>
    <x v="0"/>
    <x v="0"/>
    <x v="1"/>
    <s v="c9"/>
    <n v="6389"/>
  </r>
  <r>
    <x v="0"/>
    <x v="0"/>
    <x v="1"/>
    <s v="c9"/>
    <n v="48728"/>
  </r>
  <r>
    <x v="0"/>
    <x v="1"/>
    <x v="1"/>
    <s v="c9"/>
    <n v="39800"/>
  </r>
  <r>
    <x v="0"/>
    <x v="1"/>
    <x v="1"/>
    <s v="c9"/>
    <n v="86589"/>
  </r>
  <r>
    <x v="0"/>
    <x v="1"/>
    <x v="1"/>
    <s v="c9"/>
    <n v="21392"/>
  </r>
  <r>
    <x v="0"/>
    <x v="0"/>
    <x v="1"/>
    <s v="c9"/>
    <n v="13201"/>
  </r>
  <r>
    <x v="0"/>
    <x v="0"/>
    <x v="1"/>
    <s v="b9"/>
    <n v="5612"/>
  </r>
  <r>
    <x v="0"/>
    <x v="0"/>
    <x v="1"/>
    <s v="i7"/>
    <n v="53789"/>
  </r>
  <r>
    <x v="0"/>
    <x v="1"/>
    <x v="1"/>
    <s v="i7"/>
    <n v="93280"/>
  </r>
  <r>
    <x v="0"/>
    <x v="1"/>
    <x v="1"/>
    <s v="i7"/>
    <n v="17687"/>
  </r>
  <r>
    <x v="0"/>
    <x v="1"/>
    <x v="1"/>
    <s v="c9"/>
    <n v="83659"/>
  </r>
  <r>
    <x v="0"/>
    <x v="0"/>
    <x v="1"/>
    <s v="c9"/>
    <n v="72303"/>
  </r>
  <r>
    <x v="0"/>
    <x v="0"/>
    <x v="1"/>
    <s v="i7"/>
    <n v="9436"/>
  </r>
  <r>
    <x v="0"/>
    <x v="0"/>
    <x v="1"/>
    <s v="c9"/>
    <n v="40537"/>
  </r>
  <r>
    <x v="0"/>
    <x v="0"/>
    <x v="1"/>
    <s v="i7"/>
    <n v="4760"/>
  </r>
  <r>
    <x v="0"/>
    <x v="1"/>
    <x v="1"/>
    <s v="i7"/>
    <n v="76824"/>
  </r>
  <r>
    <x v="0"/>
    <x v="1"/>
    <x v="1"/>
    <s v="i7"/>
    <n v="38429"/>
  </r>
  <r>
    <x v="0"/>
    <x v="0"/>
    <x v="1"/>
    <s v="c9"/>
    <n v="72632"/>
  </r>
  <r>
    <x v="0"/>
    <x v="1"/>
    <x v="1"/>
    <s v="c9"/>
    <n v="2634"/>
  </r>
  <r>
    <x v="0"/>
    <x v="0"/>
    <x v="1"/>
    <s v="c9"/>
    <n v="53852"/>
  </r>
  <r>
    <x v="0"/>
    <x v="1"/>
    <x v="1"/>
    <s v="c9"/>
    <n v="70369"/>
  </r>
  <r>
    <x v="0"/>
    <x v="0"/>
    <x v="1"/>
    <s v="c9"/>
    <n v="74961"/>
  </r>
  <r>
    <x v="0"/>
    <x v="1"/>
    <x v="1"/>
    <s v="c9"/>
    <n v="33821"/>
  </r>
  <r>
    <x v="0"/>
    <x v="0"/>
    <x v="1"/>
    <s v="c9"/>
    <n v="52362"/>
  </r>
  <r>
    <x v="0"/>
    <x v="1"/>
    <x v="1"/>
    <s v="i7"/>
    <n v="47976"/>
  </r>
  <r>
    <x v="0"/>
    <x v="1"/>
    <x v="1"/>
    <s v="i7"/>
    <n v="31246"/>
  </r>
  <r>
    <x v="0"/>
    <x v="2"/>
    <x v="1"/>
    <s v="i7"/>
    <n v="53229"/>
  </r>
  <r>
    <x v="0"/>
    <x v="2"/>
    <x v="1"/>
    <s v="i7"/>
    <n v="59446"/>
  </r>
  <r>
    <x v="0"/>
    <x v="1"/>
    <x v="0"/>
    <s v="c-10"/>
    <n v="40641"/>
  </r>
  <r>
    <x v="0"/>
    <x v="0"/>
    <x v="0"/>
    <s v="c-10"/>
    <n v="17388"/>
  </r>
  <r>
    <x v="0"/>
    <x v="2"/>
    <x v="1"/>
    <s v="i5"/>
    <n v="59726"/>
  </r>
  <r>
    <x v="0"/>
    <x v="0"/>
    <x v="1"/>
    <s v="i5"/>
    <n v="95355"/>
  </r>
  <r>
    <x v="0"/>
    <x v="0"/>
    <x v="1"/>
    <s v="i5"/>
    <n v="29566"/>
  </r>
  <r>
    <x v="0"/>
    <x v="0"/>
    <x v="1"/>
    <s v="i5"/>
    <n v="8573"/>
  </r>
  <r>
    <x v="0"/>
    <x v="0"/>
    <x v="1"/>
    <s v="i5"/>
    <n v="21305"/>
  </r>
  <r>
    <x v="0"/>
    <x v="1"/>
    <x v="4"/>
    <s v="c5"/>
    <n v="91084"/>
  </r>
  <r>
    <x v="0"/>
    <x v="1"/>
    <x v="0"/>
    <s v="i5"/>
    <n v="93487"/>
  </r>
  <r>
    <x v="0"/>
    <x v="0"/>
    <x v="4"/>
    <s v="c9"/>
    <n v="40463"/>
  </r>
  <r>
    <x v="0"/>
    <x v="0"/>
    <x v="4"/>
    <s v="c9"/>
    <n v="90379"/>
  </r>
  <r>
    <x v="0"/>
    <x v="0"/>
    <x v="4"/>
    <s v="c9"/>
    <n v="97563"/>
  </r>
  <r>
    <x v="0"/>
    <x v="0"/>
    <x v="4"/>
    <s v="c9"/>
    <n v="6335"/>
  </r>
  <r>
    <x v="0"/>
    <x v="0"/>
    <x v="0"/>
    <s v="c9"/>
    <n v="94163"/>
  </r>
  <r>
    <x v="0"/>
    <x v="0"/>
    <x v="0"/>
    <s v="c9"/>
    <n v="5077"/>
  </r>
  <r>
    <x v="0"/>
    <x v="1"/>
    <x v="0"/>
    <s v="c9"/>
    <n v="18221"/>
  </r>
  <r>
    <x v="0"/>
    <x v="0"/>
    <x v="1"/>
    <s v="c9"/>
    <n v="57358"/>
  </r>
  <r>
    <x v="0"/>
    <x v="0"/>
    <x v="1"/>
    <s v="c9"/>
    <n v="47754"/>
  </r>
  <r>
    <x v="0"/>
    <x v="1"/>
    <x v="1"/>
    <s v="c9"/>
    <n v="22978"/>
  </r>
  <r>
    <x v="0"/>
    <x v="0"/>
    <x v="1"/>
    <s v="c9"/>
    <n v="1917"/>
  </r>
  <r>
    <x v="0"/>
    <x v="0"/>
    <x v="1"/>
    <s v="c9"/>
    <n v="2365"/>
  </r>
  <r>
    <x v="0"/>
    <x v="1"/>
    <x v="1"/>
    <s v="c9"/>
    <n v="77828"/>
  </r>
  <r>
    <x v="0"/>
    <x v="1"/>
    <x v="1"/>
    <s v="c9"/>
    <n v="71443"/>
  </r>
  <r>
    <x v="0"/>
    <x v="1"/>
    <x v="1"/>
    <s v="c9"/>
    <n v="21542"/>
  </r>
  <r>
    <x v="0"/>
    <x v="1"/>
    <x v="1"/>
    <s v="c9"/>
    <n v="30565"/>
  </r>
  <r>
    <x v="0"/>
    <x v="1"/>
    <x v="1"/>
    <s v="c9"/>
    <n v="7651"/>
  </r>
  <r>
    <x v="0"/>
    <x v="1"/>
    <x v="7"/>
    <s v="C8"/>
    <n v="51074"/>
  </r>
  <r>
    <x v="0"/>
    <x v="0"/>
    <x v="7"/>
    <s v="C8"/>
    <n v="69889"/>
  </r>
  <r>
    <x v="0"/>
    <x v="0"/>
    <x v="7"/>
    <s v="i5"/>
    <n v="65247"/>
  </r>
  <r>
    <x v="0"/>
    <x v="1"/>
    <x v="1"/>
    <s v="b9"/>
    <n v="67722"/>
  </r>
  <r>
    <x v="0"/>
    <x v="0"/>
    <x v="1"/>
    <s v="c9"/>
    <n v="5941"/>
  </r>
  <r>
    <x v="0"/>
    <x v="0"/>
    <x v="1"/>
    <s v="c9"/>
    <n v="68417"/>
  </r>
  <r>
    <x v="0"/>
    <x v="2"/>
    <x v="1"/>
    <s v="c5"/>
    <n v="41975"/>
  </r>
  <r>
    <x v="0"/>
    <x v="0"/>
    <x v="1"/>
    <s v="c5"/>
    <n v="3100"/>
  </r>
  <r>
    <x v="0"/>
    <x v="0"/>
    <x v="1"/>
    <s v="c5"/>
    <n v="42315"/>
  </r>
  <r>
    <x v="0"/>
    <x v="1"/>
    <x v="1"/>
    <s v="c5"/>
    <n v="15247"/>
  </r>
  <r>
    <x v="0"/>
    <x v="0"/>
    <x v="1"/>
    <s v="i6"/>
    <n v="95379"/>
  </r>
  <r>
    <x v="0"/>
    <x v="0"/>
    <x v="1"/>
    <s v="i6"/>
    <n v="92525"/>
  </r>
  <r>
    <x v="0"/>
    <x v="0"/>
    <x v="1"/>
    <s v="i6"/>
    <n v="19689"/>
  </r>
  <r>
    <x v="0"/>
    <x v="0"/>
    <x v="1"/>
    <s v="i6"/>
    <n v="94544"/>
  </r>
  <r>
    <x v="0"/>
    <x v="0"/>
    <x v="1"/>
    <s v="i6"/>
    <n v="48838"/>
  </r>
  <r>
    <x v="0"/>
    <x v="1"/>
    <x v="0"/>
    <s v="c9"/>
    <n v="94390"/>
  </r>
  <r>
    <x v="0"/>
    <x v="1"/>
    <x v="0"/>
    <s v="c9"/>
    <n v="36198"/>
  </r>
  <r>
    <x v="0"/>
    <x v="2"/>
    <x v="0"/>
    <s v="c9"/>
    <n v="84258"/>
  </r>
  <r>
    <x v="0"/>
    <x v="1"/>
    <x v="0"/>
    <s v="c9"/>
    <n v="80594"/>
  </r>
  <r>
    <x v="0"/>
    <x v="2"/>
    <x v="0"/>
    <s v="c9"/>
    <n v="88876"/>
  </r>
  <r>
    <x v="0"/>
    <x v="1"/>
    <x v="1"/>
    <s v="c9"/>
    <n v="37268"/>
  </r>
  <r>
    <x v="0"/>
    <x v="0"/>
    <x v="4"/>
    <s v="i7"/>
    <n v="31190"/>
  </r>
  <r>
    <x v="0"/>
    <x v="0"/>
    <x v="4"/>
    <s v="i7"/>
    <n v="2538"/>
  </r>
  <r>
    <x v="0"/>
    <x v="1"/>
    <x v="3"/>
    <s v="i7"/>
    <n v="17383"/>
  </r>
  <r>
    <x v="0"/>
    <x v="0"/>
    <x v="0"/>
    <s v="i5"/>
    <n v="77813"/>
  </r>
  <r>
    <x v="0"/>
    <x v="1"/>
    <x v="1"/>
    <s v="C8"/>
    <n v="83932"/>
  </r>
  <r>
    <x v="0"/>
    <x v="0"/>
    <x v="1"/>
    <s v="i5"/>
    <n v="34639"/>
  </r>
  <r>
    <x v="0"/>
    <x v="2"/>
    <x v="1"/>
    <s v="i5"/>
    <n v="40933"/>
  </r>
  <r>
    <x v="0"/>
    <x v="0"/>
    <x v="7"/>
    <s v="i7"/>
    <n v="21508"/>
  </r>
  <r>
    <x v="0"/>
    <x v="0"/>
    <x v="1"/>
    <s v="i6"/>
    <n v="67181"/>
  </r>
  <r>
    <x v="0"/>
    <x v="1"/>
    <x v="0"/>
    <s v="c9"/>
    <n v="48518"/>
  </r>
  <r>
    <x v="0"/>
    <x v="0"/>
    <x v="0"/>
    <s v="c9"/>
    <n v="80717"/>
  </r>
  <r>
    <x v="0"/>
    <x v="2"/>
    <x v="1"/>
    <s v="b9"/>
    <n v="64125"/>
  </r>
  <r>
    <x v="0"/>
    <x v="1"/>
    <x v="2"/>
    <s v="i7"/>
    <n v="26122"/>
  </r>
  <r>
    <x v="0"/>
    <x v="1"/>
    <x v="2"/>
    <s v="i7"/>
    <n v="48322"/>
  </r>
  <r>
    <x v="0"/>
    <x v="1"/>
    <x v="2"/>
    <s v="i7"/>
    <n v="38478"/>
  </r>
  <r>
    <x v="0"/>
    <x v="1"/>
    <x v="2"/>
    <s v="i7"/>
    <n v="63538"/>
  </r>
  <r>
    <x v="0"/>
    <x v="1"/>
    <x v="2"/>
    <s v="i7"/>
    <n v="89383"/>
  </r>
  <r>
    <x v="0"/>
    <x v="1"/>
    <x v="1"/>
    <s v="c-10"/>
    <n v="39401"/>
  </r>
  <r>
    <x v="0"/>
    <x v="1"/>
    <x v="0"/>
    <s v="c5"/>
    <n v="44749"/>
  </r>
  <r>
    <x v="0"/>
    <x v="0"/>
    <x v="0"/>
    <s v="i5"/>
    <n v="85011"/>
  </r>
  <r>
    <x v="0"/>
    <x v="0"/>
    <x v="7"/>
    <s v="C8"/>
    <n v="26029"/>
  </r>
  <r>
    <x v="0"/>
    <x v="1"/>
    <x v="0"/>
    <s v="c9"/>
    <n v="74420"/>
  </r>
  <r>
    <x v="0"/>
    <x v="0"/>
    <x v="0"/>
    <s v="c9"/>
    <n v="58107"/>
  </r>
  <r>
    <x v="0"/>
    <x v="0"/>
    <x v="1"/>
    <s v="c9"/>
    <n v="45147"/>
  </r>
  <r>
    <x v="0"/>
    <x v="0"/>
    <x v="1"/>
    <s v="c9"/>
    <n v="12052"/>
  </r>
  <r>
    <x v="0"/>
    <x v="0"/>
    <x v="1"/>
    <s v="c9"/>
    <n v="64474"/>
  </r>
  <r>
    <x v="0"/>
    <x v="2"/>
    <x v="0"/>
    <s v="c5"/>
    <n v="57156"/>
  </r>
  <r>
    <x v="0"/>
    <x v="0"/>
    <x v="3"/>
    <s v="c9"/>
    <n v="74883"/>
  </r>
  <r>
    <x v="0"/>
    <x v="0"/>
    <x v="3"/>
    <s v="c9"/>
    <n v="68010"/>
  </r>
  <r>
    <x v="0"/>
    <x v="0"/>
    <x v="6"/>
    <s v="C8"/>
    <n v="54286"/>
  </r>
  <r>
    <x v="0"/>
    <x v="2"/>
    <x v="6"/>
    <s v="C8"/>
    <n v="65095"/>
  </r>
  <r>
    <x v="0"/>
    <x v="0"/>
    <x v="6"/>
    <s v="C8"/>
    <n v="69499"/>
  </r>
  <r>
    <x v="0"/>
    <x v="0"/>
    <x v="6"/>
    <s v="C8"/>
    <n v="43130"/>
  </r>
  <r>
    <x v="0"/>
    <x v="0"/>
    <x v="6"/>
    <s v="C8"/>
    <n v="90370"/>
  </r>
  <r>
    <x v="0"/>
    <x v="0"/>
    <x v="0"/>
    <s v="i7"/>
    <n v="98926"/>
  </r>
  <r>
    <x v="0"/>
    <x v="1"/>
    <x v="0"/>
    <s v="i7"/>
    <n v="37807"/>
  </r>
  <r>
    <x v="0"/>
    <x v="1"/>
    <x v="0"/>
    <s v="i7"/>
    <n v="87684"/>
  </r>
  <r>
    <x v="0"/>
    <x v="0"/>
    <x v="0"/>
    <s v="c5"/>
    <n v="68181"/>
  </r>
  <r>
    <x v="0"/>
    <x v="1"/>
    <x v="0"/>
    <s v="c-10"/>
    <n v="13220"/>
  </r>
  <r>
    <x v="0"/>
    <x v="0"/>
    <x v="0"/>
    <s v="c-10"/>
    <n v="95184"/>
  </r>
  <r>
    <x v="0"/>
    <x v="0"/>
    <x v="0"/>
    <s v="i5"/>
    <n v="77286"/>
  </r>
  <r>
    <x v="0"/>
    <x v="1"/>
    <x v="0"/>
    <s v="i5"/>
    <n v="92717"/>
  </r>
  <r>
    <x v="0"/>
    <x v="2"/>
    <x v="0"/>
    <s v="i5"/>
    <n v="80398"/>
  </r>
  <r>
    <x v="0"/>
    <x v="1"/>
    <x v="0"/>
    <s v="i5"/>
    <n v="4382"/>
  </r>
  <r>
    <x v="0"/>
    <x v="0"/>
    <x v="0"/>
    <s v="i5"/>
    <n v="29961"/>
  </r>
  <r>
    <x v="0"/>
    <x v="0"/>
    <x v="0"/>
    <s v="i5"/>
    <n v="75766"/>
  </r>
  <r>
    <x v="0"/>
    <x v="1"/>
    <x v="1"/>
    <s v="i6"/>
    <n v="65964"/>
  </r>
  <r>
    <x v="0"/>
    <x v="1"/>
    <x v="1"/>
    <s v="i6"/>
    <n v="16447"/>
  </r>
  <r>
    <x v="0"/>
    <x v="0"/>
    <x v="0"/>
    <s v="c5"/>
    <n v="23381"/>
  </r>
  <r>
    <x v="0"/>
    <x v="1"/>
    <x v="1"/>
    <s v="c-10"/>
    <n v="8866"/>
  </r>
  <r>
    <x v="0"/>
    <x v="1"/>
    <x v="1"/>
    <s v="c-10"/>
    <n v="29887"/>
  </r>
  <r>
    <x v="0"/>
    <x v="1"/>
    <x v="1"/>
    <s v="c-10"/>
    <n v="40574"/>
  </r>
  <r>
    <x v="0"/>
    <x v="0"/>
    <x v="1"/>
    <s v="c-10"/>
    <n v="13852"/>
  </r>
  <r>
    <x v="0"/>
    <x v="0"/>
    <x v="5"/>
    <s v="c9"/>
    <n v="24948"/>
  </r>
  <r>
    <x v="0"/>
    <x v="0"/>
    <x v="0"/>
    <s v="i7"/>
    <n v="51911"/>
  </r>
  <r>
    <x v="0"/>
    <x v="1"/>
    <x v="1"/>
    <s v="c9"/>
    <n v="24761"/>
  </r>
  <r>
    <x v="0"/>
    <x v="1"/>
    <x v="1"/>
    <s v="c9"/>
    <n v="35013"/>
  </r>
  <r>
    <x v="0"/>
    <x v="1"/>
    <x v="1"/>
    <s v="c9"/>
    <n v="64003"/>
  </r>
  <r>
    <x v="0"/>
    <x v="0"/>
    <x v="1"/>
    <s v="c5"/>
    <n v="36712"/>
  </r>
  <r>
    <x v="0"/>
    <x v="1"/>
    <x v="1"/>
    <s v="c5"/>
    <n v="32711"/>
  </r>
  <r>
    <x v="0"/>
    <x v="0"/>
    <x v="1"/>
    <s v="c5"/>
    <n v="45758"/>
  </r>
  <r>
    <x v="0"/>
    <x v="0"/>
    <x v="1"/>
    <s v="c5"/>
    <n v="31132"/>
  </r>
  <r>
    <x v="0"/>
    <x v="0"/>
    <x v="1"/>
    <s v="c5"/>
    <n v="46627"/>
  </r>
  <r>
    <x v="0"/>
    <x v="1"/>
    <x v="5"/>
    <s v="i1"/>
    <n v="73315"/>
  </r>
  <r>
    <x v="0"/>
    <x v="0"/>
    <x v="5"/>
    <s v="i1"/>
    <n v="56805"/>
  </r>
  <r>
    <x v="0"/>
    <x v="0"/>
    <x v="5"/>
    <s v="i1"/>
    <n v="45662"/>
  </r>
  <r>
    <x v="0"/>
    <x v="1"/>
    <x v="8"/>
    <s v="c9"/>
    <n v="1740"/>
  </r>
  <r>
    <x v="0"/>
    <x v="0"/>
    <x v="8"/>
    <s v="i6"/>
    <n v="95033"/>
  </r>
  <r>
    <x v="0"/>
    <x v="0"/>
    <x v="1"/>
    <s v="c9"/>
    <n v="79285"/>
  </r>
  <r>
    <x v="0"/>
    <x v="0"/>
    <x v="1"/>
    <s v="c9"/>
    <n v="3336"/>
  </r>
  <r>
    <x v="0"/>
    <x v="1"/>
    <x v="1"/>
    <s v="c9"/>
    <n v="22962"/>
  </r>
  <r>
    <x v="0"/>
    <x v="0"/>
    <x v="1"/>
    <s v="c9"/>
    <n v="45686"/>
  </r>
  <r>
    <x v="0"/>
    <x v="1"/>
    <x v="1"/>
    <s v="c9"/>
    <n v="39438"/>
  </r>
  <r>
    <x v="0"/>
    <x v="1"/>
    <x v="1"/>
    <s v="c9"/>
    <n v="30878"/>
  </r>
  <r>
    <x v="0"/>
    <x v="0"/>
    <x v="0"/>
    <s v="c9"/>
    <n v="81586"/>
  </r>
  <r>
    <x v="0"/>
    <x v="1"/>
    <x v="0"/>
    <s v="c9"/>
    <n v="75800"/>
  </r>
  <r>
    <x v="0"/>
    <x v="0"/>
    <x v="0"/>
    <s v="c9"/>
    <n v="4714"/>
  </r>
  <r>
    <x v="0"/>
    <x v="1"/>
    <x v="0"/>
    <s v="c9"/>
    <n v="38130"/>
  </r>
  <r>
    <x v="0"/>
    <x v="1"/>
    <x v="1"/>
    <s v="i7"/>
    <n v="4283"/>
  </r>
  <r>
    <x v="0"/>
    <x v="0"/>
    <x v="1"/>
    <s v="i7"/>
    <n v="1456"/>
  </r>
  <r>
    <x v="0"/>
    <x v="1"/>
    <x v="0"/>
    <s v="c-10"/>
    <n v="24170"/>
  </r>
  <r>
    <x v="0"/>
    <x v="1"/>
    <x v="0"/>
    <s v="c-10"/>
    <n v="48215"/>
  </r>
  <r>
    <x v="0"/>
    <x v="0"/>
    <x v="1"/>
    <s v="c9"/>
    <n v="13400"/>
  </r>
  <r>
    <x v="0"/>
    <x v="0"/>
    <x v="1"/>
    <s v="c9"/>
    <n v="43799"/>
  </r>
  <r>
    <x v="0"/>
    <x v="1"/>
    <x v="1"/>
    <s v="i5"/>
    <n v="2274"/>
  </r>
  <r>
    <x v="0"/>
    <x v="1"/>
    <x v="1"/>
    <s v="c9"/>
    <n v="30063"/>
  </r>
  <r>
    <x v="0"/>
    <x v="1"/>
    <x v="1"/>
    <s v="c9"/>
    <n v="55388"/>
  </r>
  <r>
    <x v="0"/>
    <x v="1"/>
    <x v="1"/>
    <s v="i5"/>
    <n v="28540"/>
  </r>
  <r>
    <x v="0"/>
    <x v="0"/>
    <x v="1"/>
    <s v="i5"/>
    <n v="78860"/>
  </r>
  <r>
    <x v="0"/>
    <x v="0"/>
    <x v="1"/>
    <s v="i5"/>
    <n v="15652"/>
  </r>
  <r>
    <x v="0"/>
    <x v="1"/>
    <x v="1"/>
    <s v="i5"/>
    <n v="50995"/>
  </r>
  <r>
    <x v="0"/>
    <x v="1"/>
    <x v="1"/>
    <s v="i5"/>
    <n v="87960"/>
  </r>
  <r>
    <x v="0"/>
    <x v="1"/>
    <x v="1"/>
    <s v="i5"/>
    <n v="49625"/>
  </r>
  <r>
    <x v="0"/>
    <x v="1"/>
    <x v="1"/>
    <s v="i5"/>
    <n v="86329"/>
  </r>
  <r>
    <x v="0"/>
    <x v="1"/>
    <x v="1"/>
    <s v="i5"/>
    <n v="3372"/>
  </r>
  <r>
    <x v="0"/>
    <x v="0"/>
    <x v="1"/>
    <s v="c9"/>
    <n v="94873"/>
  </r>
  <r>
    <x v="0"/>
    <x v="0"/>
    <x v="1"/>
    <s v="c9"/>
    <n v="36363"/>
  </r>
  <r>
    <x v="0"/>
    <x v="1"/>
    <x v="1"/>
    <s v="c9"/>
    <n v="5406"/>
  </r>
  <r>
    <x v="0"/>
    <x v="0"/>
    <x v="1"/>
    <s v="c9"/>
    <n v="7875"/>
  </r>
  <r>
    <x v="0"/>
    <x v="0"/>
    <x v="1"/>
    <s v="c5"/>
    <n v="12153"/>
  </r>
  <r>
    <x v="0"/>
    <x v="0"/>
    <x v="1"/>
    <s v="c5"/>
    <n v="21262"/>
  </r>
  <r>
    <x v="0"/>
    <x v="0"/>
    <x v="1"/>
    <s v="i1"/>
    <n v="25711"/>
  </r>
  <r>
    <x v="0"/>
    <x v="0"/>
    <x v="1"/>
    <s v="i6"/>
    <n v="74935"/>
  </r>
  <r>
    <x v="0"/>
    <x v="0"/>
    <x v="1"/>
    <s v="i5"/>
    <n v="13023"/>
  </r>
  <r>
    <x v="0"/>
    <x v="1"/>
    <x v="1"/>
    <s v="i5"/>
    <n v="24135"/>
  </r>
  <r>
    <x v="0"/>
    <x v="2"/>
    <x v="5"/>
    <s v="c9"/>
    <n v="1035"/>
  </r>
  <r>
    <x v="0"/>
    <x v="0"/>
    <x v="1"/>
    <s v="i7"/>
    <n v="75650"/>
  </r>
  <r>
    <x v="0"/>
    <x v="0"/>
    <x v="1"/>
    <s v="i7"/>
    <n v="59757"/>
  </r>
  <r>
    <x v="0"/>
    <x v="0"/>
    <x v="1"/>
    <s v="i7"/>
    <n v="18423"/>
  </r>
  <r>
    <x v="0"/>
    <x v="0"/>
    <x v="1"/>
    <s v="i7"/>
    <n v="16341"/>
  </r>
  <r>
    <x v="0"/>
    <x v="0"/>
    <x v="1"/>
    <s v="c-10"/>
    <n v="98706"/>
  </r>
  <r>
    <x v="0"/>
    <x v="1"/>
    <x v="2"/>
    <s v="i1"/>
    <n v="92530"/>
  </r>
  <r>
    <x v="0"/>
    <x v="1"/>
    <x v="2"/>
    <s v="i1"/>
    <n v="98195"/>
  </r>
  <r>
    <x v="0"/>
    <x v="0"/>
    <x v="1"/>
    <s v="i7"/>
    <n v="94482"/>
  </r>
  <r>
    <x v="0"/>
    <x v="2"/>
    <x v="1"/>
    <s v="i7"/>
    <n v="27497"/>
  </r>
  <r>
    <x v="0"/>
    <x v="0"/>
    <x v="1"/>
    <s v="C8"/>
    <n v="23885"/>
  </r>
  <r>
    <x v="0"/>
    <x v="1"/>
    <x v="2"/>
    <s v="i7"/>
    <n v="51426"/>
  </r>
  <r>
    <x v="0"/>
    <x v="1"/>
    <x v="2"/>
    <s v="i7"/>
    <n v="54903"/>
  </r>
  <r>
    <x v="0"/>
    <x v="0"/>
    <x v="3"/>
    <s v="i1"/>
    <n v="6975"/>
  </r>
  <r>
    <x v="0"/>
    <x v="0"/>
    <x v="3"/>
    <s v="i1"/>
    <n v="16826"/>
  </r>
  <r>
    <x v="0"/>
    <x v="0"/>
    <x v="3"/>
    <s v="i1"/>
    <n v="5210"/>
  </r>
  <r>
    <x v="0"/>
    <x v="2"/>
    <x v="3"/>
    <s v="i1"/>
    <n v="3285"/>
  </r>
  <r>
    <x v="0"/>
    <x v="0"/>
    <x v="3"/>
    <s v="i1"/>
    <n v="90267"/>
  </r>
  <r>
    <x v="0"/>
    <x v="0"/>
    <x v="3"/>
    <s v="i1"/>
    <n v="28135"/>
  </r>
  <r>
    <x v="0"/>
    <x v="0"/>
    <x v="3"/>
    <s v="i1"/>
    <n v="12822"/>
  </r>
  <r>
    <x v="0"/>
    <x v="0"/>
    <x v="3"/>
    <s v="i1"/>
    <n v="78567"/>
  </r>
  <r>
    <x v="0"/>
    <x v="1"/>
    <x v="1"/>
    <s v="c-10"/>
    <n v="32517"/>
  </r>
  <r>
    <x v="0"/>
    <x v="1"/>
    <x v="1"/>
    <s v="c-10"/>
    <n v="60926"/>
  </r>
  <r>
    <x v="0"/>
    <x v="0"/>
    <x v="1"/>
    <s v="c-10"/>
    <n v="17641"/>
  </r>
  <r>
    <x v="0"/>
    <x v="1"/>
    <x v="8"/>
    <s v="i7"/>
    <n v="97083"/>
  </r>
  <r>
    <x v="0"/>
    <x v="1"/>
    <x v="7"/>
    <s v="i6"/>
    <n v="48169"/>
  </r>
  <r>
    <x v="0"/>
    <x v="1"/>
    <x v="7"/>
    <s v="i6"/>
    <n v="25144"/>
  </r>
  <r>
    <x v="0"/>
    <x v="1"/>
    <x v="7"/>
    <s v="i6"/>
    <n v="10960"/>
  </r>
  <r>
    <x v="0"/>
    <x v="0"/>
    <x v="0"/>
    <s v="i7"/>
    <n v="25686"/>
  </r>
  <r>
    <x v="0"/>
    <x v="1"/>
    <x v="0"/>
    <s v="i7"/>
    <n v="7099"/>
  </r>
  <r>
    <x v="0"/>
    <x v="1"/>
    <x v="0"/>
    <s v="i7"/>
    <n v="52130"/>
  </r>
  <r>
    <x v="0"/>
    <x v="0"/>
    <x v="3"/>
    <s v="c-10"/>
    <n v="42009"/>
  </r>
  <r>
    <x v="0"/>
    <x v="1"/>
    <x v="1"/>
    <s v="c9"/>
    <n v="57891"/>
  </r>
  <r>
    <x v="0"/>
    <x v="1"/>
    <x v="1"/>
    <s v="c9"/>
    <n v="51578"/>
  </r>
  <r>
    <x v="0"/>
    <x v="0"/>
    <x v="1"/>
    <s v="c9"/>
    <n v="42741"/>
  </r>
  <r>
    <x v="0"/>
    <x v="0"/>
    <x v="1"/>
    <s v="c9"/>
    <n v="66589"/>
  </r>
  <r>
    <x v="0"/>
    <x v="0"/>
    <x v="1"/>
    <s v="c9"/>
    <n v="81960"/>
  </r>
  <r>
    <x v="0"/>
    <x v="0"/>
    <x v="1"/>
    <s v="c9"/>
    <n v="43214"/>
  </r>
  <r>
    <x v="0"/>
    <x v="0"/>
    <x v="5"/>
    <s v="i5"/>
    <n v="32078"/>
  </r>
  <r>
    <x v="0"/>
    <x v="1"/>
    <x v="5"/>
    <s v="i5"/>
    <n v="42114"/>
  </r>
  <r>
    <x v="0"/>
    <x v="2"/>
    <x v="0"/>
    <s v="c9"/>
    <n v="19440"/>
  </r>
  <r>
    <x v="0"/>
    <x v="0"/>
    <x v="3"/>
    <s v="c5"/>
    <n v="66602"/>
  </r>
  <r>
    <x v="0"/>
    <x v="1"/>
    <x v="3"/>
    <s v="c5"/>
    <n v="91208"/>
  </r>
  <r>
    <x v="0"/>
    <x v="0"/>
    <x v="1"/>
    <s v="c-10"/>
    <n v="51895"/>
  </r>
  <r>
    <x v="0"/>
    <x v="1"/>
    <x v="1"/>
    <s v="c-10"/>
    <n v="8175"/>
  </r>
  <r>
    <x v="0"/>
    <x v="0"/>
    <x v="1"/>
    <s v="i6"/>
    <n v="12363"/>
  </r>
  <r>
    <x v="0"/>
    <x v="1"/>
    <x v="1"/>
    <s v="i6"/>
    <n v="65858"/>
  </r>
  <r>
    <x v="0"/>
    <x v="0"/>
    <x v="4"/>
    <s v="c9"/>
    <n v="84508"/>
  </r>
  <r>
    <x v="0"/>
    <x v="2"/>
    <x v="4"/>
    <s v="c9"/>
    <n v="76907"/>
  </r>
  <r>
    <x v="0"/>
    <x v="0"/>
    <x v="1"/>
    <s v="c5"/>
    <n v="39033"/>
  </r>
  <r>
    <x v="0"/>
    <x v="1"/>
    <x v="1"/>
    <s v="c5"/>
    <n v="30743"/>
  </r>
  <r>
    <x v="0"/>
    <x v="0"/>
    <x v="1"/>
    <s v="c5"/>
    <n v="60051"/>
  </r>
  <r>
    <x v="0"/>
    <x v="1"/>
    <x v="1"/>
    <s v="b9"/>
    <n v="8843"/>
  </r>
  <r>
    <x v="0"/>
    <x v="0"/>
    <x v="1"/>
    <s v="b9"/>
    <n v="33822"/>
  </r>
  <r>
    <x v="0"/>
    <x v="0"/>
    <x v="0"/>
    <s v="i6"/>
    <n v="47388"/>
  </r>
  <r>
    <x v="0"/>
    <x v="0"/>
    <x v="0"/>
    <s v="i6"/>
    <n v="85868"/>
  </r>
  <r>
    <x v="0"/>
    <x v="0"/>
    <x v="0"/>
    <s v="i6"/>
    <n v="3577"/>
  </r>
  <r>
    <x v="0"/>
    <x v="1"/>
    <x v="0"/>
    <s v="i6"/>
    <n v="43678"/>
  </r>
  <r>
    <x v="0"/>
    <x v="1"/>
    <x v="0"/>
    <s v="i6"/>
    <n v="39935"/>
  </r>
  <r>
    <x v="0"/>
    <x v="1"/>
    <x v="7"/>
    <s v="c5"/>
    <n v="14256"/>
  </r>
  <r>
    <x v="0"/>
    <x v="1"/>
    <x v="7"/>
    <s v="c5"/>
    <n v="15601"/>
  </r>
  <r>
    <x v="0"/>
    <x v="1"/>
    <x v="7"/>
    <s v="c5"/>
    <n v="37241"/>
  </r>
  <r>
    <x v="0"/>
    <x v="2"/>
    <x v="0"/>
    <s v="c5"/>
    <n v="96271"/>
  </r>
  <r>
    <x v="0"/>
    <x v="0"/>
    <x v="1"/>
    <s v="c9"/>
    <n v="4485"/>
  </r>
  <r>
    <x v="0"/>
    <x v="0"/>
    <x v="0"/>
    <s v="i5"/>
    <n v="7028"/>
  </r>
  <r>
    <x v="0"/>
    <x v="1"/>
    <x v="0"/>
    <s v="i5"/>
    <n v="26063"/>
  </r>
  <r>
    <x v="0"/>
    <x v="1"/>
    <x v="0"/>
    <s v="i5"/>
    <n v="95591"/>
  </r>
  <r>
    <x v="0"/>
    <x v="0"/>
    <x v="0"/>
    <s v="i5"/>
    <n v="47611"/>
  </r>
  <r>
    <x v="0"/>
    <x v="0"/>
    <x v="0"/>
    <s v="i5"/>
    <n v="48142"/>
  </r>
  <r>
    <x v="0"/>
    <x v="0"/>
    <x v="1"/>
    <s v="c9"/>
    <n v="39113"/>
  </r>
  <r>
    <x v="0"/>
    <x v="0"/>
    <x v="1"/>
    <s v="c9"/>
    <n v="14732"/>
  </r>
  <r>
    <x v="0"/>
    <x v="0"/>
    <x v="1"/>
    <s v="c9"/>
    <n v="8655"/>
  </r>
  <r>
    <x v="0"/>
    <x v="0"/>
    <x v="1"/>
    <s v="c9"/>
    <n v="55851"/>
  </r>
  <r>
    <x v="0"/>
    <x v="1"/>
    <x v="1"/>
    <s v="c9"/>
    <n v="45682"/>
  </r>
  <r>
    <x v="0"/>
    <x v="0"/>
    <x v="1"/>
    <s v="c9"/>
    <n v="78026"/>
  </r>
  <r>
    <x v="0"/>
    <x v="0"/>
    <x v="0"/>
    <s v="c9"/>
    <n v="18384"/>
  </r>
  <r>
    <x v="0"/>
    <x v="1"/>
    <x v="0"/>
    <s v="c9"/>
    <n v="81983"/>
  </r>
  <r>
    <x v="0"/>
    <x v="1"/>
    <x v="0"/>
    <s v="c9"/>
    <n v="53640"/>
  </r>
  <r>
    <x v="0"/>
    <x v="1"/>
    <x v="0"/>
    <s v="c9"/>
    <n v="97057"/>
  </r>
  <r>
    <x v="0"/>
    <x v="1"/>
    <x v="1"/>
    <s v="i6"/>
    <n v="90932"/>
  </r>
  <r>
    <x v="0"/>
    <x v="1"/>
    <x v="1"/>
    <s v="i6"/>
    <n v="5178"/>
  </r>
  <r>
    <x v="0"/>
    <x v="1"/>
    <x v="8"/>
    <s v="c9"/>
    <n v="40182"/>
  </r>
  <r>
    <x v="0"/>
    <x v="0"/>
    <x v="1"/>
    <s v="i5"/>
    <n v="93471"/>
  </r>
  <r>
    <x v="0"/>
    <x v="0"/>
    <x v="1"/>
    <s v="i5"/>
    <n v="96801"/>
  </r>
  <r>
    <x v="0"/>
    <x v="0"/>
    <x v="5"/>
    <s v="C8"/>
    <n v="43963"/>
  </r>
  <r>
    <x v="0"/>
    <x v="1"/>
    <x v="5"/>
    <s v="C8"/>
    <n v="28087"/>
  </r>
  <r>
    <x v="0"/>
    <x v="1"/>
    <x v="5"/>
    <s v="C8"/>
    <n v="37484"/>
  </r>
  <r>
    <x v="0"/>
    <x v="0"/>
    <x v="5"/>
    <s v="C8"/>
    <n v="59240"/>
  </r>
  <r>
    <x v="0"/>
    <x v="1"/>
    <x v="5"/>
    <s v="C8"/>
    <n v="32293"/>
  </r>
  <r>
    <x v="0"/>
    <x v="1"/>
    <x v="5"/>
    <s v="C8"/>
    <n v="88619"/>
  </r>
  <r>
    <x v="0"/>
    <x v="2"/>
    <x v="0"/>
    <s v="c9"/>
    <n v="81369"/>
  </r>
  <r>
    <x v="0"/>
    <x v="0"/>
    <x v="0"/>
    <s v="i1"/>
    <n v="16116"/>
  </r>
  <r>
    <x v="0"/>
    <x v="1"/>
    <x v="0"/>
    <s v="i1"/>
    <n v="22359"/>
  </r>
  <r>
    <x v="0"/>
    <x v="0"/>
    <x v="0"/>
    <s v="i1"/>
    <n v="1536"/>
  </r>
  <r>
    <x v="0"/>
    <x v="1"/>
    <x v="0"/>
    <s v="i1"/>
    <n v="14346"/>
  </r>
  <r>
    <x v="0"/>
    <x v="0"/>
    <x v="0"/>
    <s v="i1"/>
    <n v="63211"/>
  </r>
  <r>
    <x v="0"/>
    <x v="1"/>
    <x v="1"/>
    <s v="c-10"/>
    <n v="49942"/>
  </r>
  <r>
    <x v="0"/>
    <x v="0"/>
    <x v="1"/>
    <s v="c-10"/>
    <n v="30467"/>
  </r>
  <r>
    <x v="0"/>
    <x v="0"/>
    <x v="1"/>
    <s v="c-10"/>
    <n v="25717"/>
  </r>
  <r>
    <x v="0"/>
    <x v="0"/>
    <x v="1"/>
    <s v="c-10"/>
    <n v="99229"/>
  </r>
  <r>
    <x v="0"/>
    <x v="0"/>
    <x v="1"/>
    <s v="b9"/>
    <n v="20584"/>
  </r>
  <r>
    <x v="0"/>
    <x v="1"/>
    <x v="1"/>
    <s v="b9"/>
    <n v="99929"/>
  </r>
  <r>
    <x v="0"/>
    <x v="1"/>
    <x v="1"/>
    <s v="b9"/>
    <n v="95933"/>
  </r>
  <r>
    <x v="0"/>
    <x v="0"/>
    <x v="1"/>
    <s v="b9"/>
    <n v="5046"/>
  </r>
  <r>
    <x v="0"/>
    <x v="0"/>
    <x v="1"/>
    <s v="b9"/>
    <n v="86839"/>
  </r>
  <r>
    <x v="0"/>
    <x v="0"/>
    <x v="1"/>
    <s v="b9"/>
    <n v="9154"/>
  </r>
  <r>
    <x v="0"/>
    <x v="0"/>
    <x v="1"/>
    <s v="b9"/>
    <n v="37732"/>
  </r>
  <r>
    <x v="0"/>
    <x v="1"/>
    <x v="1"/>
    <s v="b9"/>
    <n v="32321"/>
  </r>
  <r>
    <x v="0"/>
    <x v="0"/>
    <x v="0"/>
    <s v="c9"/>
    <n v="62370"/>
  </r>
  <r>
    <x v="0"/>
    <x v="0"/>
    <x v="0"/>
    <s v="c-10"/>
    <n v="69959"/>
  </r>
  <r>
    <x v="0"/>
    <x v="0"/>
    <x v="0"/>
    <s v="C8"/>
    <n v="80230"/>
  </r>
  <r>
    <x v="0"/>
    <x v="1"/>
    <x v="0"/>
    <s v="C8"/>
    <n v="34797"/>
  </r>
  <r>
    <x v="0"/>
    <x v="1"/>
    <x v="0"/>
    <s v="C8"/>
    <n v="51789"/>
  </r>
  <r>
    <x v="0"/>
    <x v="0"/>
    <x v="1"/>
    <s v="c-10"/>
    <n v="88354"/>
  </r>
  <r>
    <x v="0"/>
    <x v="0"/>
    <x v="1"/>
    <s v="c9"/>
    <n v="55654"/>
  </r>
  <r>
    <x v="0"/>
    <x v="1"/>
    <x v="6"/>
    <s v="c5"/>
    <n v="3470"/>
  </r>
  <r>
    <x v="0"/>
    <x v="1"/>
    <x v="8"/>
    <s v="c-10"/>
    <n v="28869"/>
  </r>
  <r>
    <x v="0"/>
    <x v="1"/>
    <x v="8"/>
    <s v="c-10"/>
    <n v="92438"/>
  </r>
  <r>
    <x v="0"/>
    <x v="0"/>
    <x v="4"/>
    <s v="i5"/>
    <n v="70048"/>
  </r>
  <r>
    <x v="0"/>
    <x v="0"/>
    <x v="1"/>
    <s v="i5"/>
    <n v="87032"/>
  </r>
  <r>
    <x v="0"/>
    <x v="0"/>
    <x v="0"/>
    <s v="c9"/>
    <n v="3632"/>
  </r>
  <r>
    <x v="0"/>
    <x v="0"/>
    <x v="0"/>
    <s v="c9"/>
    <n v="17731"/>
  </r>
  <r>
    <x v="0"/>
    <x v="0"/>
    <x v="0"/>
    <s v="c9"/>
    <n v="98075"/>
  </r>
  <r>
    <x v="0"/>
    <x v="0"/>
    <x v="0"/>
    <s v="c9"/>
    <n v="97421"/>
  </r>
  <r>
    <x v="0"/>
    <x v="1"/>
    <x v="2"/>
    <s v="c5"/>
    <n v="4768"/>
  </r>
  <r>
    <x v="0"/>
    <x v="2"/>
    <x v="1"/>
    <s v="c9"/>
    <n v="66439"/>
  </r>
  <r>
    <x v="0"/>
    <x v="0"/>
    <x v="1"/>
    <s v="c9"/>
    <n v="73619"/>
  </r>
  <r>
    <x v="0"/>
    <x v="0"/>
    <x v="1"/>
    <s v="c9"/>
    <n v="49636"/>
  </r>
  <r>
    <x v="0"/>
    <x v="0"/>
    <x v="1"/>
    <s v="c9"/>
    <n v="5566"/>
  </r>
  <r>
    <x v="0"/>
    <x v="0"/>
    <x v="1"/>
    <s v="c9"/>
    <n v="53354"/>
  </r>
  <r>
    <x v="0"/>
    <x v="0"/>
    <x v="1"/>
    <s v="c9"/>
    <n v="52923"/>
  </r>
  <r>
    <x v="0"/>
    <x v="1"/>
    <x v="1"/>
    <s v="c9"/>
    <n v="63667"/>
  </r>
  <r>
    <x v="0"/>
    <x v="0"/>
    <x v="1"/>
    <s v="i7"/>
    <n v="55168"/>
  </r>
  <r>
    <x v="0"/>
    <x v="0"/>
    <x v="0"/>
    <s v="i7"/>
    <n v="6861"/>
  </r>
  <r>
    <x v="0"/>
    <x v="0"/>
    <x v="0"/>
    <s v="i7"/>
    <n v="97112"/>
  </r>
  <r>
    <x v="0"/>
    <x v="0"/>
    <x v="0"/>
    <s v="i7"/>
    <n v="53574"/>
  </r>
  <r>
    <x v="0"/>
    <x v="1"/>
    <x v="0"/>
    <s v="i7"/>
    <n v="68050"/>
  </r>
  <r>
    <x v="0"/>
    <x v="1"/>
    <x v="1"/>
    <s v="c9"/>
    <n v="3802"/>
  </r>
  <r>
    <x v="0"/>
    <x v="0"/>
    <x v="1"/>
    <s v="c9"/>
    <n v="70234"/>
  </r>
  <r>
    <x v="0"/>
    <x v="1"/>
    <x v="1"/>
    <s v="c9"/>
    <n v="36805"/>
  </r>
  <r>
    <x v="0"/>
    <x v="0"/>
    <x v="1"/>
    <s v="c9"/>
    <n v="60206"/>
  </r>
  <r>
    <x v="0"/>
    <x v="0"/>
    <x v="3"/>
    <s v="i5"/>
    <n v="23536"/>
  </r>
  <r>
    <x v="0"/>
    <x v="0"/>
    <x v="3"/>
    <s v="c-10"/>
    <n v="37530"/>
  </r>
  <r>
    <x v="0"/>
    <x v="0"/>
    <x v="3"/>
    <s v="c-10"/>
    <n v="16565"/>
  </r>
  <r>
    <x v="0"/>
    <x v="2"/>
    <x v="1"/>
    <s v="C8"/>
    <n v="15621"/>
  </r>
  <r>
    <x v="0"/>
    <x v="0"/>
    <x v="1"/>
    <s v="C8"/>
    <n v="87425"/>
  </r>
  <r>
    <x v="0"/>
    <x v="1"/>
    <x v="1"/>
    <s v="C8"/>
    <n v="66989"/>
  </r>
  <r>
    <x v="0"/>
    <x v="1"/>
    <x v="1"/>
    <s v="C8"/>
    <n v="22265"/>
  </r>
  <r>
    <x v="0"/>
    <x v="0"/>
    <x v="1"/>
    <s v="C8"/>
    <n v="34378"/>
  </r>
  <r>
    <x v="0"/>
    <x v="1"/>
    <x v="1"/>
    <s v="C8"/>
    <n v="55649"/>
  </r>
  <r>
    <x v="0"/>
    <x v="0"/>
    <x v="1"/>
    <s v="C8"/>
    <n v="61305"/>
  </r>
  <r>
    <x v="0"/>
    <x v="1"/>
    <x v="1"/>
    <s v="C8"/>
    <n v="64603"/>
  </r>
  <r>
    <x v="0"/>
    <x v="1"/>
    <x v="0"/>
    <s v="i6"/>
    <n v="8302"/>
  </r>
  <r>
    <x v="0"/>
    <x v="1"/>
    <x v="0"/>
    <s v="i6"/>
    <n v="68297"/>
  </r>
  <r>
    <x v="0"/>
    <x v="0"/>
    <x v="3"/>
    <s v="i5"/>
    <n v="60356"/>
  </r>
  <r>
    <x v="0"/>
    <x v="0"/>
    <x v="1"/>
    <s v="c9"/>
    <n v="50384"/>
  </r>
  <r>
    <x v="0"/>
    <x v="0"/>
    <x v="4"/>
    <s v="i5"/>
    <n v="45105"/>
  </r>
  <r>
    <x v="0"/>
    <x v="1"/>
    <x v="4"/>
    <s v="i5"/>
    <n v="72937"/>
  </r>
  <r>
    <x v="0"/>
    <x v="0"/>
    <x v="4"/>
    <s v="i5"/>
    <n v="59487"/>
  </r>
  <r>
    <x v="0"/>
    <x v="0"/>
    <x v="4"/>
    <s v="i5"/>
    <n v="46626"/>
  </r>
  <r>
    <x v="0"/>
    <x v="2"/>
    <x v="0"/>
    <s v="i5"/>
    <n v="84884"/>
  </r>
  <r>
    <x v="0"/>
    <x v="0"/>
    <x v="0"/>
    <s v="i5"/>
    <n v="64781"/>
  </r>
  <r>
    <x v="0"/>
    <x v="0"/>
    <x v="0"/>
    <s v="i5"/>
    <n v="21457"/>
  </r>
  <r>
    <x v="0"/>
    <x v="1"/>
    <x v="0"/>
    <s v="i5"/>
    <n v="6702"/>
  </r>
  <r>
    <x v="0"/>
    <x v="1"/>
    <x v="0"/>
    <s v="i5"/>
    <n v="97943"/>
  </r>
  <r>
    <x v="0"/>
    <x v="1"/>
    <x v="4"/>
    <s v="i6"/>
    <n v="8066"/>
  </r>
  <r>
    <x v="0"/>
    <x v="0"/>
    <x v="4"/>
    <s v="i6"/>
    <n v="99384"/>
  </r>
  <r>
    <x v="0"/>
    <x v="0"/>
    <x v="4"/>
    <s v="i6"/>
    <n v="17521"/>
  </r>
  <r>
    <x v="0"/>
    <x v="0"/>
    <x v="1"/>
    <s v="c-10"/>
    <n v="42653"/>
  </r>
  <r>
    <x v="0"/>
    <x v="0"/>
    <x v="1"/>
    <s v="c-10"/>
    <n v="64085"/>
  </r>
  <r>
    <x v="0"/>
    <x v="2"/>
    <x v="1"/>
    <s v="c-10"/>
    <n v="7649"/>
  </r>
  <r>
    <x v="0"/>
    <x v="0"/>
    <x v="1"/>
    <s v="i7"/>
    <n v="98651"/>
  </r>
  <r>
    <x v="0"/>
    <x v="1"/>
    <x v="1"/>
    <s v="i7"/>
    <n v="53754"/>
  </r>
  <r>
    <x v="0"/>
    <x v="1"/>
    <x v="0"/>
    <s v="i5"/>
    <n v="2001"/>
  </r>
  <r>
    <x v="0"/>
    <x v="0"/>
    <x v="0"/>
    <s v="i5"/>
    <n v="68138"/>
  </r>
  <r>
    <x v="0"/>
    <x v="2"/>
    <x v="0"/>
    <s v="c9"/>
    <n v="52952"/>
  </r>
  <r>
    <x v="0"/>
    <x v="0"/>
    <x v="0"/>
    <s v="c9"/>
    <n v="8986"/>
  </r>
  <r>
    <x v="0"/>
    <x v="0"/>
    <x v="0"/>
    <s v="c9"/>
    <n v="18896"/>
  </r>
  <r>
    <x v="0"/>
    <x v="1"/>
    <x v="0"/>
    <s v="c9"/>
    <n v="19444"/>
  </r>
  <r>
    <x v="0"/>
    <x v="1"/>
    <x v="0"/>
    <s v="c9"/>
    <n v="53033"/>
  </r>
  <r>
    <x v="0"/>
    <x v="0"/>
    <x v="0"/>
    <s v="c9"/>
    <n v="66909"/>
  </r>
  <r>
    <x v="0"/>
    <x v="0"/>
    <x v="0"/>
    <s v="c9"/>
    <n v="71419"/>
  </r>
  <r>
    <x v="0"/>
    <x v="1"/>
    <x v="0"/>
    <s v="c9"/>
    <n v="57264"/>
  </r>
  <r>
    <x v="0"/>
    <x v="0"/>
    <x v="1"/>
    <s v="c9"/>
    <n v="36576"/>
  </r>
  <r>
    <x v="0"/>
    <x v="1"/>
    <x v="1"/>
    <s v="c9"/>
    <n v="31550"/>
  </r>
  <r>
    <x v="0"/>
    <x v="1"/>
    <x v="1"/>
    <s v="c9"/>
    <n v="20660"/>
  </r>
  <r>
    <x v="0"/>
    <x v="0"/>
    <x v="1"/>
    <s v="c9"/>
    <n v="42987"/>
  </r>
  <r>
    <x v="0"/>
    <x v="0"/>
    <x v="1"/>
    <s v="c-10"/>
    <n v="69321"/>
  </r>
  <r>
    <x v="0"/>
    <x v="1"/>
    <x v="1"/>
    <s v="c-10"/>
    <n v="54756"/>
  </r>
  <r>
    <x v="0"/>
    <x v="1"/>
    <x v="1"/>
    <s v="c-10"/>
    <n v="41703"/>
  </r>
  <r>
    <x v="0"/>
    <x v="1"/>
    <x v="1"/>
    <s v="c-10"/>
    <n v="39452"/>
  </r>
  <r>
    <x v="0"/>
    <x v="1"/>
    <x v="1"/>
    <s v="c-10"/>
    <n v="72837"/>
  </r>
  <r>
    <x v="0"/>
    <x v="0"/>
    <x v="1"/>
    <s v="c-10"/>
    <n v="14362"/>
  </r>
  <r>
    <x v="0"/>
    <x v="2"/>
    <x v="1"/>
    <s v="c-10"/>
    <n v="78815"/>
  </r>
  <r>
    <x v="0"/>
    <x v="1"/>
    <x v="1"/>
    <s v="c9"/>
    <n v="96553"/>
  </r>
  <r>
    <x v="0"/>
    <x v="1"/>
    <x v="1"/>
    <s v="c9"/>
    <n v="25731"/>
  </r>
  <r>
    <x v="0"/>
    <x v="1"/>
    <x v="1"/>
    <s v="c9"/>
    <n v="99967"/>
  </r>
  <r>
    <x v="0"/>
    <x v="1"/>
    <x v="1"/>
    <s v="c9"/>
    <n v="54180"/>
  </r>
  <r>
    <x v="0"/>
    <x v="0"/>
    <x v="1"/>
    <s v="c9"/>
    <n v="81796"/>
  </r>
  <r>
    <x v="0"/>
    <x v="0"/>
    <x v="1"/>
    <s v="c-10"/>
    <n v="66408"/>
  </r>
  <r>
    <x v="0"/>
    <x v="0"/>
    <x v="1"/>
    <s v="c9"/>
    <n v="36477"/>
  </r>
  <r>
    <x v="0"/>
    <x v="0"/>
    <x v="1"/>
    <s v="c9"/>
    <n v="89806"/>
  </r>
  <r>
    <x v="0"/>
    <x v="0"/>
    <x v="1"/>
    <s v="c9"/>
    <n v="53038"/>
  </r>
  <r>
    <x v="0"/>
    <x v="0"/>
    <x v="1"/>
    <s v="i6"/>
    <n v="61246"/>
  </r>
  <r>
    <x v="0"/>
    <x v="0"/>
    <x v="1"/>
    <s v="i6"/>
    <n v="13010"/>
  </r>
  <r>
    <x v="0"/>
    <x v="1"/>
    <x v="1"/>
    <s v="c-10"/>
    <n v="15117"/>
  </r>
  <r>
    <x v="0"/>
    <x v="1"/>
    <x v="1"/>
    <s v="i6"/>
    <n v="94751"/>
  </r>
  <r>
    <x v="0"/>
    <x v="0"/>
    <x v="1"/>
    <s v="i6"/>
    <n v="25052"/>
  </r>
  <r>
    <x v="0"/>
    <x v="0"/>
    <x v="1"/>
    <s v="i6"/>
    <n v="31353"/>
  </r>
  <r>
    <x v="0"/>
    <x v="0"/>
    <x v="1"/>
    <s v="i6"/>
    <n v="16187"/>
  </r>
  <r>
    <x v="0"/>
    <x v="0"/>
    <x v="1"/>
    <s v="c-10"/>
    <n v="90469"/>
  </r>
  <r>
    <x v="0"/>
    <x v="0"/>
    <x v="1"/>
    <s v="c-10"/>
    <n v="9896"/>
  </r>
  <r>
    <x v="0"/>
    <x v="0"/>
    <x v="1"/>
    <s v="c-10"/>
    <n v="29673"/>
  </r>
  <r>
    <x v="0"/>
    <x v="0"/>
    <x v="1"/>
    <s v="c-10"/>
    <n v="83745"/>
  </r>
  <r>
    <x v="0"/>
    <x v="1"/>
    <x v="0"/>
    <s v="c5"/>
    <n v="55709"/>
  </r>
  <r>
    <x v="0"/>
    <x v="0"/>
    <x v="1"/>
    <s v="c9"/>
    <n v="39407"/>
  </r>
  <r>
    <x v="0"/>
    <x v="0"/>
    <x v="1"/>
    <s v="c9"/>
    <n v="88307"/>
  </r>
  <r>
    <x v="0"/>
    <x v="2"/>
    <x v="1"/>
    <s v="c9"/>
    <n v="80645"/>
  </r>
  <r>
    <x v="0"/>
    <x v="0"/>
    <x v="1"/>
    <s v="c9"/>
    <n v="60514"/>
  </r>
  <r>
    <x v="0"/>
    <x v="1"/>
    <x v="1"/>
    <s v="c9"/>
    <n v="96594"/>
  </r>
  <r>
    <x v="0"/>
    <x v="1"/>
    <x v="1"/>
    <s v="c9"/>
    <n v="53249"/>
  </r>
  <r>
    <x v="0"/>
    <x v="0"/>
    <x v="1"/>
    <s v="c9"/>
    <n v="91386"/>
  </r>
  <r>
    <x v="0"/>
    <x v="0"/>
    <x v="0"/>
    <s v="c9"/>
    <n v="73643"/>
  </r>
  <r>
    <x v="0"/>
    <x v="0"/>
    <x v="0"/>
    <s v="c9"/>
    <n v="35164"/>
  </r>
  <r>
    <x v="0"/>
    <x v="0"/>
    <x v="0"/>
    <s v="c9"/>
    <n v="61898"/>
  </r>
  <r>
    <x v="0"/>
    <x v="0"/>
    <x v="7"/>
    <s v="c9"/>
    <n v="92872"/>
  </r>
  <r>
    <x v="0"/>
    <x v="1"/>
    <x v="5"/>
    <s v="i7"/>
    <n v="18182"/>
  </r>
  <r>
    <x v="0"/>
    <x v="0"/>
    <x v="0"/>
    <s v="i6"/>
    <n v="12498"/>
  </r>
  <r>
    <x v="0"/>
    <x v="0"/>
    <x v="0"/>
    <s v="i6"/>
    <n v="80523"/>
  </r>
  <r>
    <x v="0"/>
    <x v="1"/>
    <x v="0"/>
    <s v="i6"/>
    <n v="57025"/>
  </r>
  <r>
    <x v="0"/>
    <x v="1"/>
    <x v="0"/>
    <s v="i6"/>
    <n v="88298"/>
  </r>
  <r>
    <x v="0"/>
    <x v="1"/>
    <x v="0"/>
    <s v="i6"/>
    <n v="49339"/>
  </r>
  <r>
    <x v="0"/>
    <x v="0"/>
    <x v="0"/>
    <s v="c9"/>
    <n v="39017"/>
  </r>
  <r>
    <x v="0"/>
    <x v="0"/>
    <x v="1"/>
    <s v="c5"/>
    <n v="59539"/>
  </r>
  <r>
    <x v="0"/>
    <x v="0"/>
    <x v="1"/>
    <s v="c9"/>
    <n v="46567"/>
  </r>
  <r>
    <x v="0"/>
    <x v="2"/>
    <x v="1"/>
    <s v="c9"/>
    <n v="45042"/>
  </r>
  <r>
    <x v="0"/>
    <x v="2"/>
    <x v="1"/>
    <s v="c9"/>
    <n v="52857"/>
  </r>
  <r>
    <x v="0"/>
    <x v="1"/>
    <x v="1"/>
    <s v="c9"/>
    <n v="51589"/>
  </r>
  <r>
    <x v="0"/>
    <x v="0"/>
    <x v="6"/>
    <s v="i7"/>
    <n v="53807"/>
  </r>
  <r>
    <x v="0"/>
    <x v="0"/>
    <x v="1"/>
    <s v="i7"/>
    <n v="41363"/>
  </r>
  <r>
    <x v="0"/>
    <x v="0"/>
    <x v="0"/>
    <s v="i7"/>
    <n v="92254"/>
  </r>
  <r>
    <x v="0"/>
    <x v="1"/>
    <x v="0"/>
    <s v="c5"/>
    <n v="31521"/>
  </r>
  <r>
    <x v="0"/>
    <x v="1"/>
    <x v="0"/>
    <s v="i7"/>
    <n v="4349"/>
  </r>
  <r>
    <x v="0"/>
    <x v="0"/>
    <x v="0"/>
    <s v="i7"/>
    <n v="68692"/>
  </r>
  <r>
    <x v="0"/>
    <x v="1"/>
    <x v="0"/>
    <s v="i7"/>
    <n v="78475"/>
  </r>
  <r>
    <x v="0"/>
    <x v="1"/>
    <x v="0"/>
    <s v="i7"/>
    <n v="30104"/>
  </r>
  <r>
    <x v="0"/>
    <x v="0"/>
    <x v="0"/>
    <s v="i7"/>
    <n v="83539"/>
  </r>
  <r>
    <x v="0"/>
    <x v="0"/>
    <x v="0"/>
    <s v="i7"/>
    <n v="59109"/>
  </r>
  <r>
    <x v="0"/>
    <x v="0"/>
    <x v="0"/>
    <s v="i7"/>
    <n v="52685"/>
  </r>
  <r>
    <x v="0"/>
    <x v="1"/>
    <x v="0"/>
    <s v="i7"/>
    <n v="57434"/>
  </r>
  <r>
    <x v="0"/>
    <x v="0"/>
    <x v="1"/>
    <s v="c5"/>
    <n v="44421"/>
  </r>
  <r>
    <x v="0"/>
    <x v="0"/>
    <x v="1"/>
    <s v="c5"/>
    <n v="92203"/>
  </r>
  <r>
    <x v="0"/>
    <x v="0"/>
    <x v="1"/>
    <s v="c5"/>
    <n v="90311"/>
  </r>
  <r>
    <x v="0"/>
    <x v="0"/>
    <x v="1"/>
    <s v="c5"/>
    <n v="9512"/>
  </r>
  <r>
    <x v="0"/>
    <x v="0"/>
    <x v="4"/>
    <s v="i7"/>
    <n v="89780"/>
  </r>
  <r>
    <x v="0"/>
    <x v="0"/>
    <x v="4"/>
    <s v="i7"/>
    <n v="64015"/>
  </r>
  <r>
    <x v="0"/>
    <x v="1"/>
    <x v="4"/>
    <s v="i7"/>
    <n v="68802"/>
  </r>
  <r>
    <x v="0"/>
    <x v="2"/>
    <x v="4"/>
    <s v="i7"/>
    <n v="97112"/>
  </r>
  <r>
    <x v="0"/>
    <x v="2"/>
    <x v="4"/>
    <s v="i7"/>
    <n v="94298"/>
  </r>
  <r>
    <x v="0"/>
    <x v="0"/>
    <x v="0"/>
    <s v="i6"/>
    <n v="11665"/>
  </r>
  <r>
    <x v="0"/>
    <x v="0"/>
    <x v="1"/>
    <s v="c5"/>
    <n v="43226"/>
  </r>
  <r>
    <x v="0"/>
    <x v="1"/>
    <x v="1"/>
    <s v="c5"/>
    <n v="51666"/>
  </r>
  <r>
    <x v="0"/>
    <x v="0"/>
    <x v="1"/>
    <s v="c5"/>
    <n v="99891"/>
  </r>
  <r>
    <x v="0"/>
    <x v="0"/>
    <x v="1"/>
    <s v="c5"/>
    <n v="50352"/>
  </r>
  <r>
    <x v="0"/>
    <x v="1"/>
    <x v="1"/>
    <s v="c5"/>
    <n v="88378"/>
  </r>
  <r>
    <x v="0"/>
    <x v="0"/>
    <x v="1"/>
    <s v="c5"/>
    <n v="52084"/>
  </r>
  <r>
    <x v="0"/>
    <x v="1"/>
    <x v="1"/>
    <s v="c5"/>
    <n v="64676"/>
  </r>
  <r>
    <x v="0"/>
    <x v="1"/>
    <x v="1"/>
    <s v="c5"/>
    <n v="49412"/>
  </r>
  <r>
    <x v="0"/>
    <x v="0"/>
    <x v="6"/>
    <s v="i7"/>
    <n v="35089"/>
  </r>
  <r>
    <x v="0"/>
    <x v="0"/>
    <x v="4"/>
    <s v="b9"/>
    <n v="5192"/>
  </r>
  <r>
    <x v="0"/>
    <x v="1"/>
    <x v="4"/>
    <s v="i5"/>
    <n v="80508"/>
  </r>
  <r>
    <x v="0"/>
    <x v="0"/>
    <x v="4"/>
    <s v="b9"/>
    <n v="72198"/>
  </r>
  <r>
    <x v="0"/>
    <x v="0"/>
    <x v="4"/>
    <s v="b9"/>
    <n v="68715"/>
  </r>
  <r>
    <x v="0"/>
    <x v="2"/>
    <x v="4"/>
    <s v="b9"/>
    <n v="27938"/>
  </r>
  <r>
    <x v="0"/>
    <x v="0"/>
    <x v="4"/>
    <s v="c9"/>
    <n v="30623"/>
  </r>
  <r>
    <x v="0"/>
    <x v="0"/>
    <x v="4"/>
    <s v="c9"/>
    <n v="81715"/>
  </r>
  <r>
    <x v="0"/>
    <x v="1"/>
    <x v="0"/>
    <s v="c9"/>
    <n v="86818"/>
  </r>
  <r>
    <x v="0"/>
    <x v="1"/>
    <x v="0"/>
    <s v="c9"/>
    <n v="8577"/>
  </r>
  <r>
    <x v="0"/>
    <x v="1"/>
    <x v="0"/>
    <s v="c9"/>
    <n v="27359"/>
  </r>
  <r>
    <x v="0"/>
    <x v="1"/>
    <x v="0"/>
    <s v="i7"/>
    <n v="21853"/>
  </r>
  <r>
    <x v="0"/>
    <x v="0"/>
    <x v="0"/>
    <s v="i7"/>
    <n v="54013"/>
  </r>
  <r>
    <x v="0"/>
    <x v="0"/>
    <x v="0"/>
    <s v="i7"/>
    <n v="68484"/>
  </r>
  <r>
    <x v="0"/>
    <x v="0"/>
    <x v="0"/>
    <s v="i7"/>
    <n v="16816"/>
  </r>
  <r>
    <x v="0"/>
    <x v="0"/>
    <x v="3"/>
    <s v="i7"/>
    <n v="5546"/>
  </r>
  <r>
    <x v="0"/>
    <x v="0"/>
    <x v="3"/>
    <s v="i7"/>
    <n v="70096"/>
  </r>
  <r>
    <x v="0"/>
    <x v="0"/>
    <x v="3"/>
    <s v="i7"/>
    <n v="51276"/>
  </r>
  <r>
    <x v="0"/>
    <x v="0"/>
    <x v="6"/>
    <s v="c9"/>
    <n v="80034"/>
  </r>
  <r>
    <x v="0"/>
    <x v="0"/>
    <x v="6"/>
    <s v="c9"/>
    <n v="20297"/>
  </r>
  <r>
    <x v="0"/>
    <x v="1"/>
    <x v="6"/>
    <s v="c9"/>
    <n v="78857"/>
  </r>
  <r>
    <x v="0"/>
    <x v="0"/>
    <x v="6"/>
    <s v="c9"/>
    <n v="90519"/>
  </r>
  <r>
    <x v="0"/>
    <x v="1"/>
    <x v="6"/>
    <s v="c9"/>
    <n v="53991"/>
  </r>
  <r>
    <x v="0"/>
    <x v="0"/>
    <x v="6"/>
    <s v="c9"/>
    <n v="30932"/>
  </r>
  <r>
    <x v="0"/>
    <x v="1"/>
    <x v="6"/>
    <s v="c9"/>
    <n v="95852"/>
  </r>
  <r>
    <x v="0"/>
    <x v="0"/>
    <x v="1"/>
    <s v="c5"/>
    <n v="35303"/>
  </r>
  <r>
    <x v="0"/>
    <x v="1"/>
    <x v="1"/>
    <s v="c5"/>
    <n v="99522"/>
  </r>
  <r>
    <x v="0"/>
    <x v="1"/>
    <x v="1"/>
    <s v="c5"/>
    <n v="82431"/>
  </r>
  <r>
    <x v="0"/>
    <x v="0"/>
    <x v="6"/>
    <s v="i6"/>
    <n v="57004"/>
  </r>
  <r>
    <x v="0"/>
    <x v="0"/>
    <x v="6"/>
    <s v="i6"/>
    <n v="61773"/>
  </r>
  <r>
    <x v="0"/>
    <x v="0"/>
    <x v="1"/>
    <s v="c5"/>
    <n v="55603"/>
  </r>
  <r>
    <x v="0"/>
    <x v="0"/>
    <x v="1"/>
    <s v="c5"/>
    <n v="83212"/>
  </r>
  <r>
    <x v="0"/>
    <x v="0"/>
    <x v="1"/>
    <s v="c5"/>
    <n v="92366"/>
  </r>
  <r>
    <x v="0"/>
    <x v="1"/>
    <x v="1"/>
    <s v="c5"/>
    <n v="1007"/>
  </r>
  <r>
    <x v="0"/>
    <x v="0"/>
    <x v="1"/>
    <s v="i6"/>
    <n v="77040"/>
  </r>
  <r>
    <x v="0"/>
    <x v="0"/>
    <x v="1"/>
    <s v="c5"/>
    <n v="52783"/>
  </r>
  <r>
    <x v="0"/>
    <x v="1"/>
    <x v="1"/>
    <s v="i5"/>
    <n v="75430"/>
  </r>
  <r>
    <x v="0"/>
    <x v="0"/>
    <x v="1"/>
    <s v="i5"/>
    <n v="34018"/>
  </r>
  <r>
    <x v="0"/>
    <x v="0"/>
    <x v="1"/>
    <s v="i5"/>
    <n v="15261"/>
  </r>
  <r>
    <x v="0"/>
    <x v="0"/>
    <x v="1"/>
    <s v="i5"/>
    <n v="78158"/>
  </r>
  <r>
    <x v="0"/>
    <x v="0"/>
    <x v="0"/>
    <s v="c5"/>
    <n v="25268"/>
  </r>
  <r>
    <x v="0"/>
    <x v="0"/>
    <x v="0"/>
    <s v="c5"/>
    <n v="87884"/>
  </r>
  <r>
    <x v="0"/>
    <x v="0"/>
    <x v="0"/>
    <s v="c5"/>
    <n v="60943"/>
  </r>
  <r>
    <x v="0"/>
    <x v="0"/>
    <x v="0"/>
    <s v="c5"/>
    <n v="4011"/>
  </r>
  <r>
    <x v="0"/>
    <x v="0"/>
    <x v="0"/>
    <s v="c5"/>
    <n v="62436"/>
  </r>
  <r>
    <x v="0"/>
    <x v="0"/>
    <x v="0"/>
    <s v="c5"/>
    <n v="31126"/>
  </r>
  <r>
    <x v="0"/>
    <x v="0"/>
    <x v="0"/>
    <s v="c5"/>
    <n v="16473"/>
  </r>
  <r>
    <x v="0"/>
    <x v="0"/>
    <x v="0"/>
    <s v="c5"/>
    <n v="13179"/>
  </r>
  <r>
    <x v="0"/>
    <x v="1"/>
    <x v="0"/>
    <s v="c5"/>
    <n v="22662"/>
  </r>
  <r>
    <x v="0"/>
    <x v="0"/>
    <x v="0"/>
    <s v="b9"/>
    <n v="9644"/>
  </r>
  <r>
    <x v="0"/>
    <x v="0"/>
    <x v="0"/>
    <s v="b9"/>
    <n v="99828"/>
  </r>
  <r>
    <x v="0"/>
    <x v="0"/>
    <x v="0"/>
    <s v="b9"/>
    <n v="39513"/>
  </r>
  <r>
    <x v="0"/>
    <x v="1"/>
    <x v="0"/>
    <s v="b9"/>
    <n v="68826"/>
  </r>
  <r>
    <x v="0"/>
    <x v="0"/>
    <x v="0"/>
    <s v="b9"/>
    <n v="6839"/>
  </r>
  <r>
    <x v="0"/>
    <x v="0"/>
    <x v="0"/>
    <s v="b9"/>
    <n v="14269"/>
  </r>
  <r>
    <x v="0"/>
    <x v="1"/>
    <x v="0"/>
    <s v="b9"/>
    <n v="74391"/>
  </r>
  <r>
    <x v="0"/>
    <x v="0"/>
    <x v="0"/>
    <s v="b9"/>
    <n v="29286"/>
  </r>
  <r>
    <x v="0"/>
    <x v="0"/>
    <x v="0"/>
    <s v="b9"/>
    <n v="74653"/>
  </r>
  <r>
    <x v="0"/>
    <x v="2"/>
    <x v="1"/>
    <s v="c9"/>
    <n v="81934"/>
  </r>
  <r>
    <x v="0"/>
    <x v="0"/>
    <x v="5"/>
    <s v="i7"/>
    <n v="93038"/>
  </r>
  <r>
    <x v="0"/>
    <x v="0"/>
    <x v="5"/>
    <s v="i7"/>
    <n v="54164"/>
  </r>
  <r>
    <x v="0"/>
    <x v="0"/>
    <x v="5"/>
    <s v="i7"/>
    <n v="1469"/>
  </r>
  <r>
    <x v="0"/>
    <x v="2"/>
    <x v="5"/>
    <s v="i7"/>
    <n v="47232"/>
  </r>
  <r>
    <x v="0"/>
    <x v="0"/>
    <x v="5"/>
    <s v="i7"/>
    <n v="92521"/>
  </r>
  <r>
    <x v="0"/>
    <x v="1"/>
    <x v="5"/>
    <s v="i7"/>
    <n v="63314"/>
  </r>
  <r>
    <x v="0"/>
    <x v="0"/>
    <x v="5"/>
    <s v="i7"/>
    <n v="90984"/>
  </r>
  <r>
    <x v="0"/>
    <x v="0"/>
    <x v="5"/>
    <s v="i7"/>
    <n v="6456"/>
  </r>
  <r>
    <x v="0"/>
    <x v="0"/>
    <x v="5"/>
    <s v="i7"/>
    <n v="44666"/>
  </r>
  <r>
    <x v="0"/>
    <x v="0"/>
    <x v="1"/>
    <s v="i7"/>
    <n v="9880"/>
  </r>
  <r>
    <x v="0"/>
    <x v="0"/>
    <x v="0"/>
    <s v="c9"/>
    <n v="38655"/>
  </r>
  <r>
    <x v="0"/>
    <x v="0"/>
    <x v="0"/>
    <s v="c9"/>
    <n v="36030"/>
  </r>
  <r>
    <x v="0"/>
    <x v="0"/>
    <x v="0"/>
    <s v="c9"/>
    <n v="53182"/>
  </r>
  <r>
    <x v="0"/>
    <x v="1"/>
    <x v="0"/>
    <s v="c9"/>
    <n v="6281"/>
  </r>
  <r>
    <x v="0"/>
    <x v="1"/>
    <x v="0"/>
    <s v="c5"/>
    <n v="10355"/>
  </r>
  <r>
    <x v="0"/>
    <x v="1"/>
    <x v="0"/>
    <s v="c5"/>
    <n v="80440"/>
  </r>
  <r>
    <x v="0"/>
    <x v="0"/>
    <x v="0"/>
    <s v="c5"/>
    <n v="28723"/>
  </r>
  <r>
    <x v="0"/>
    <x v="1"/>
    <x v="3"/>
    <s v="c5"/>
    <n v="82929"/>
  </r>
  <r>
    <x v="0"/>
    <x v="0"/>
    <x v="3"/>
    <s v="c5"/>
    <n v="45378"/>
  </r>
  <r>
    <x v="0"/>
    <x v="2"/>
    <x v="3"/>
    <s v="c5"/>
    <n v="24938"/>
  </r>
  <r>
    <x v="0"/>
    <x v="0"/>
    <x v="0"/>
    <s v="c9"/>
    <n v="29194"/>
  </r>
  <r>
    <x v="0"/>
    <x v="0"/>
    <x v="0"/>
    <s v="c9"/>
    <n v="73767"/>
  </r>
  <r>
    <x v="0"/>
    <x v="0"/>
    <x v="0"/>
    <s v="c9"/>
    <n v="44750"/>
  </r>
  <r>
    <x v="0"/>
    <x v="0"/>
    <x v="0"/>
    <s v="c9"/>
    <n v="22823"/>
  </r>
  <r>
    <x v="0"/>
    <x v="0"/>
    <x v="0"/>
    <s v="c9"/>
    <n v="79268"/>
  </r>
  <r>
    <x v="0"/>
    <x v="1"/>
    <x v="0"/>
    <s v="c9"/>
    <n v="71833"/>
  </r>
  <r>
    <x v="0"/>
    <x v="1"/>
    <x v="0"/>
    <s v="c9"/>
    <n v="81641"/>
  </r>
  <r>
    <x v="0"/>
    <x v="0"/>
    <x v="0"/>
    <s v="c9"/>
    <n v="94464"/>
  </r>
  <r>
    <x v="0"/>
    <x v="1"/>
    <x v="0"/>
    <s v="c9"/>
    <n v="74384"/>
  </r>
  <r>
    <x v="0"/>
    <x v="0"/>
    <x v="0"/>
    <s v="c9"/>
    <n v="38245"/>
  </r>
  <r>
    <x v="0"/>
    <x v="0"/>
    <x v="0"/>
    <s v="c9"/>
    <n v="5807"/>
  </r>
  <r>
    <x v="0"/>
    <x v="0"/>
    <x v="0"/>
    <s v="c9"/>
    <n v="53744"/>
  </r>
  <r>
    <x v="0"/>
    <x v="0"/>
    <x v="1"/>
    <s v="i6"/>
    <n v="92315"/>
  </r>
  <r>
    <x v="0"/>
    <x v="2"/>
    <x v="0"/>
    <s v="c5"/>
    <n v="19321"/>
  </r>
  <r>
    <x v="0"/>
    <x v="0"/>
    <x v="0"/>
    <s v="i5"/>
    <n v="82442"/>
  </r>
  <r>
    <x v="0"/>
    <x v="0"/>
    <x v="1"/>
    <s v="c5"/>
    <n v="10729"/>
  </r>
  <r>
    <x v="0"/>
    <x v="0"/>
    <x v="1"/>
    <s v="c5"/>
    <n v="88969"/>
  </r>
  <r>
    <x v="0"/>
    <x v="1"/>
    <x v="1"/>
    <s v="c5"/>
    <n v="98535"/>
  </r>
  <r>
    <x v="0"/>
    <x v="0"/>
    <x v="1"/>
    <s v="c5"/>
    <n v="8994"/>
  </r>
  <r>
    <x v="0"/>
    <x v="1"/>
    <x v="1"/>
    <s v="c5"/>
    <n v="93397"/>
  </r>
  <r>
    <x v="0"/>
    <x v="1"/>
    <x v="1"/>
    <s v="c5"/>
    <n v="11887"/>
  </r>
  <r>
    <x v="0"/>
    <x v="1"/>
    <x v="1"/>
    <s v="c5"/>
    <n v="75329"/>
  </r>
  <r>
    <x v="0"/>
    <x v="0"/>
    <x v="1"/>
    <s v="c5"/>
    <n v="55189"/>
  </r>
  <r>
    <x v="0"/>
    <x v="1"/>
    <x v="1"/>
    <s v="c5"/>
    <n v="66665"/>
  </r>
  <r>
    <x v="0"/>
    <x v="1"/>
    <x v="6"/>
    <s v="i6"/>
    <n v="91426"/>
  </r>
  <r>
    <x v="0"/>
    <x v="0"/>
    <x v="6"/>
    <s v="i6"/>
    <n v="20881"/>
  </r>
  <r>
    <x v="0"/>
    <x v="0"/>
    <x v="6"/>
    <s v="i6"/>
    <n v="66914"/>
  </r>
  <r>
    <x v="0"/>
    <x v="0"/>
    <x v="6"/>
    <s v="i6"/>
    <n v="53659"/>
  </r>
  <r>
    <x v="0"/>
    <x v="0"/>
    <x v="3"/>
    <s v="i5"/>
    <n v="51412"/>
  </r>
  <r>
    <x v="0"/>
    <x v="1"/>
    <x v="3"/>
    <s v="i5"/>
    <n v="66192"/>
  </r>
  <r>
    <x v="0"/>
    <x v="1"/>
    <x v="3"/>
    <s v="i5"/>
    <n v="70029"/>
  </r>
  <r>
    <x v="0"/>
    <x v="1"/>
    <x v="8"/>
    <s v="c9"/>
    <n v="58708"/>
  </r>
  <r>
    <x v="0"/>
    <x v="1"/>
    <x v="8"/>
    <s v="c9"/>
    <n v="88996"/>
  </r>
  <r>
    <x v="0"/>
    <x v="0"/>
    <x v="0"/>
    <s v="c9"/>
    <n v="79744"/>
  </r>
  <r>
    <x v="0"/>
    <x v="1"/>
    <x v="0"/>
    <s v="c9"/>
    <n v="17286"/>
  </r>
  <r>
    <x v="0"/>
    <x v="0"/>
    <x v="0"/>
    <s v="c9"/>
    <n v="70349"/>
  </r>
  <r>
    <x v="0"/>
    <x v="1"/>
    <x v="0"/>
    <s v="c9"/>
    <n v="47104"/>
  </r>
  <r>
    <x v="0"/>
    <x v="0"/>
    <x v="0"/>
    <s v="c9"/>
    <n v="33714"/>
  </r>
  <r>
    <x v="0"/>
    <x v="0"/>
    <x v="0"/>
    <s v="c9"/>
    <n v="14644"/>
  </r>
  <r>
    <x v="0"/>
    <x v="1"/>
    <x v="0"/>
    <s v="c9"/>
    <n v="89471"/>
  </r>
  <r>
    <x v="0"/>
    <x v="0"/>
    <x v="0"/>
    <s v="c9"/>
    <n v="57428"/>
  </r>
  <r>
    <x v="0"/>
    <x v="0"/>
    <x v="0"/>
    <s v="c9"/>
    <n v="64738"/>
  </r>
  <r>
    <x v="0"/>
    <x v="0"/>
    <x v="0"/>
    <s v="c9"/>
    <n v="16268"/>
  </r>
  <r>
    <x v="0"/>
    <x v="1"/>
    <x v="0"/>
    <s v="c9"/>
    <n v="11400"/>
  </r>
  <r>
    <x v="0"/>
    <x v="0"/>
    <x v="0"/>
    <s v="c9"/>
    <n v="58640"/>
  </r>
  <r>
    <x v="0"/>
    <x v="0"/>
    <x v="1"/>
    <s v="i7"/>
    <n v="75372"/>
  </r>
  <r>
    <x v="0"/>
    <x v="0"/>
    <x v="0"/>
    <s v="c9"/>
    <n v="27201"/>
  </r>
  <r>
    <x v="0"/>
    <x v="0"/>
    <x v="0"/>
    <s v="c9"/>
    <n v="22837"/>
  </r>
  <r>
    <x v="0"/>
    <x v="2"/>
    <x v="2"/>
    <s v="i5"/>
    <n v="8077"/>
  </r>
  <r>
    <x v="0"/>
    <x v="0"/>
    <x v="1"/>
    <s v="c5"/>
    <n v="61647"/>
  </r>
  <r>
    <x v="0"/>
    <x v="1"/>
    <x v="1"/>
    <s v="c5"/>
    <n v="23576"/>
  </r>
  <r>
    <x v="0"/>
    <x v="1"/>
    <x v="1"/>
    <s v="c5"/>
    <n v="26788"/>
  </r>
  <r>
    <x v="0"/>
    <x v="2"/>
    <x v="1"/>
    <s v="c5"/>
    <n v="17245"/>
  </r>
  <r>
    <x v="0"/>
    <x v="1"/>
    <x v="3"/>
    <s v="c5"/>
    <n v="79622"/>
  </r>
  <r>
    <x v="0"/>
    <x v="0"/>
    <x v="3"/>
    <s v="c5"/>
    <n v="35792"/>
  </r>
  <r>
    <x v="0"/>
    <x v="0"/>
    <x v="3"/>
    <s v="c5"/>
    <n v="86480"/>
  </r>
  <r>
    <x v="0"/>
    <x v="1"/>
    <x v="3"/>
    <s v="c5"/>
    <n v="15789"/>
  </r>
  <r>
    <x v="0"/>
    <x v="1"/>
    <x v="3"/>
    <s v="c5"/>
    <n v="65686"/>
  </r>
  <r>
    <x v="0"/>
    <x v="2"/>
    <x v="3"/>
    <s v="c5"/>
    <n v="59783"/>
  </r>
  <r>
    <x v="0"/>
    <x v="2"/>
    <x v="3"/>
    <s v="c9"/>
    <n v="43314"/>
  </r>
  <r>
    <x v="0"/>
    <x v="0"/>
    <x v="5"/>
    <s v="c9"/>
    <n v="63218"/>
  </r>
  <r>
    <x v="0"/>
    <x v="0"/>
    <x v="1"/>
    <s v="i7"/>
    <n v="46558"/>
  </r>
  <r>
    <x v="0"/>
    <x v="2"/>
    <x v="0"/>
    <s v="c9"/>
    <n v="80132"/>
  </r>
  <r>
    <x v="0"/>
    <x v="0"/>
    <x v="0"/>
    <s v="c9"/>
    <n v="46730"/>
  </r>
  <r>
    <x v="0"/>
    <x v="1"/>
    <x v="2"/>
    <s v="c5"/>
    <n v="13051"/>
  </r>
  <r>
    <x v="0"/>
    <x v="1"/>
    <x v="2"/>
    <s v="c5"/>
    <n v="40171"/>
  </r>
  <r>
    <x v="0"/>
    <x v="1"/>
    <x v="2"/>
    <s v="c5"/>
    <n v="58806"/>
  </r>
  <r>
    <x v="0"/>
    <x v="1"/>
    <x v="2"/>
    <s v="c5"/>
    <n v="53138"/>
  </r>
  <r>
    <x v="0"/>
    <x v="1"/>
    <x v="2"/>
    <s v="c5"/>
    <n v="37060"/>
  </r>
  <r>
    <x v="0"/>
    <x v="1"/>
    <x v="2"/>
    <s v="c5"/>
    <n v="6302"/>
  </r>
  <r>
    <x v="0"/>
    <x v="1"/>
    <x v="2"/>
    <s v="c5"/>
    <n v="47377"/>
  </r>
  <r>
    <x v="0"/>
    <x v="1"/>
    <x v="2"/>
    <s v="c5"/>
    <n v="92785"/>
  </r>
  <r>
    <x v="0"/>
    <x v="1"/>
    <x v="2"/>
    <s v="c5"/>
    <n v="47646"/>
  </r>
  <r>
    <x v="0"/>
    <x v="1"/>
    <x v="2"/>
    <s v="c5"/>
    <n v="5068"/>
  </r>
  <r>
    <x v="0"/>
    <x v="0"/>
    <x v="1"/>
    <s v="i7"/>
    <n v="9483"/>
  </r>
  <r>
    <x v="0"/>
    <x v="1"/>
    <x v="1"/>
    <s v="i7"/>
    <n v="65579"/>
  </r>
  <r>
    <x v="0"/>
    <x v="0"/>
    <x v="1"/>
    <s v="i7"/>
    <n v="57386"/>
  </r>
  <r>
    <x v="0"/>
    <x v="1"/>
    <x v="1"/>
    <s v="c9"/>
    <n v="16108"/>
  </r>
  <r>
    <x v="0"/>
    <x v="2"/>
    <x v="1"/>
    <s v="c9"/>
    <n v="40016"/>
  </r>
  <r>
    <x v="0"/>
    <x v="0"/>
    <x v="1"/>
    <s v="c9"/>
    <n v="86245"/>
  </r>
  <r>
    <x v="0"/>
    <x v="0"/>
    <x v="1"/>
    <s v="c9"/>
    <n v="68928"/>
  </r>
  <r>
    <x v="0"/>
    <x v="1"/>
    <x v="1"/>
    <s v="c9"/>
    <n v="80622"/>
  </r>
  <r>
    <x v="0"/>
    <x v="1"/>
    <x v="1"/>
    <s v="c9"/>
    <n v="32340"/>
  </r>
  <r>
    <x v="0"/>
    <x v="0"/>
    <x v="1"/>
    <s v="c9"/>
    <n v="13597"/>
  </r>
  <r>
    <x v="0"/>
    <x v="1"/>
    <x v="1"/>
    <s v="c9"/>
    <n v="5399"/>
  </r>
  <r>
    <x v="0"/>
    <x v="1"/>
    <x v="1"/>
    <s v="c9"/>
    <n v="30872"/>
  </r>
  <r>
    <x v="0"/>
    <x v="1"/>
    <x v="1"/>
    <s v="c9"/>
    <n v="63180"/>
  </r>
  <r>
    <x v="0"/>
    <x v="0"/>
    <x v="1"/>
    <s v="c9"/>
    <n v="46298"/>
  </r>
  <r>
    <x v="0"/>
    <x v="0"/>
    <x v="1"/>
    <s v="c9"/>
    <n v="25000"/>
  </r>
  <r>
    <x v="0"/>
    <x v="0"/>
    <x v="1"/>
    <s v="c9"/>
    <n v="29082"/>
  </r>
  <r>
    <x v="0"/>
    <x v="0"/>
    <x v="0"/>
    <s v="i5"/>
    <n v="28044"/>
  </r>
  <r>
    <x v="0"/>
    <x v="1"/>
    <x v="0"/>
    <s v="i5"/>
    <n v="23965"/>
  </r>
  <r>
    <x v="0"/>
    <x v="0"/>
    <x v="0"/>
    <s v="i5"/>
    <n v="61823"/>
  </r>
  <r>
    <x v="0"/>
    <x v="0"/>
    <x v="0"/>
    <s v="i5"/>
    <n v="57476"/>
  </r>
  <r>
    <x v="0"/>
    <x v="0"/>
    <x v="0"/>
    <s v="i5"/>
    <n v="23170"/>
  </r>
  <r>
    <x v="0"/>
    <x v="0"/>
    <x v="1"/>
    <s v="i7"/>
    <n v="79210"/>
  </r>
  <r>
    <x v="0"/>
    <x v="2"/>
    <x v="8"/>
    <s v="i5"/>
    <n v="55335"/>
  </r>
  <r>
    <x v="0"/>
    <x v="1"/>
    <x v="8"/>
    <s v="i5"/>
    <n v="43679"/>
  </r>
  <r>
    <x v="0"/>
    <x v="0"/>
    <x v="1"/>
    <s v="b9"/>
    <n v="13042"/>
  </r>
  <r>
    <x v="0"/>
    <x v="1"/>
    <x v="1"/>
    <s v="i7"/>
    <n v="61401"/>
  </r>
  <r>
    <x v="0"/>
    <x v="0"/>
    <x v="0"/>
    <s v="c5"/>
    <n v="42281"/>
  </r>
  <r>
    <x v="0"/>
    <x v="0"/>
    <x v="0"/>
    <s v="i7"/>
    <n v="2806"/>
  </r>
  <r>
    <x v="0"/>
    <x v="0"/>
    <x v="0"/>
    <s v="i7"/>
    <n v="45787"/>
  </r>
  <r>
    <x v="0"/>
    <x v="0"/>
    <x v="1"/>
    <s v="i6"/>
    <n v="7654"/>
  </r>
  <r>
    <x v="0"/>
    <x v="1"/>
    <x v="0"/>
    <s v="c9"/>
    <n v="76243"/>
  </r>
  <r>
    <x v="0"/>
    <x v="1"/>
    <x v="0"/>
    <s v="i1"/>
    <n v="25236"/>
  </r>
  <r>
    <x v="0"/>
    <x v="0"/>
    <x v="0"/>
    <s v="c5"/>
    <n v="15119"/>
  </r>
  <r>
    <x v="0"/>
    <x v="1"/>
    <x v="0"/>
    <s v="c5"/>
    <n v="24908"/>
  </r>
  <r>
    <x v="0"/>
    <x v="1"/>
    <x v="0"/>
    <s v="c5"/>
    <n v="30336"/>
  </r>
  <r>
    <x v="0"/>
    <x v="2"/>
    <x v="1"/>
    <s v="i1"/>
    <n v="21750"/>
  </r>
  <r>
    <x v="0"/>
    <x v="0"/>
    <x v="1"/>
    <s v="i5"/>
    <n v="77584"/>
  </r>
  <r>
    <x v="0"/>
    <x v="0"/>
    <x v="1"/>
    <s v="C8"/>
    <n v="11880"/>
  </r>
  <r>
    <x v="0"/>
    <x v="1"/>
    <x v="1"/>
    <s v="C8"/>
    <n v="88767"/>
  </r>
  <r>
    <x v="0"/>
    <x v="1"/>
    <x v="1"/>
    <s v="c9"/>
    <n v="74117"/>
  </r>
  <r>
    <x v="0"/>
    <x v="1"/>
    <x v="0"/>
    <s v="c5"/>
    <n v="16903"/>
  </r>
  <r>
    <x v="0"/>
    <x v="1"/>
    <x v="0"/>
    <s v="c5"/>
    <n v="7399"/>
  </r>
  <r>
    <x v="0"/>
    <x v="1"/>
    <x v="0"/>
    <s v="c5"/>
    <n v="19252"/>
  </r>
  <r>
    <x v="0"/>
    <x v="0"/>
    <x v="0"/>
    <s v="c5"/>
    <n v="43716"/>
  </r>
  <r>
    <x v="0"/>
    <x v="1"/>
    <x v="0"/>
    <s v="c5"/>
    <n v="26788"/>
  </r>
  <r>
    <x v="0"/>
    <x v="1"/>
    <x v="0"/>
    <s v="c5"/>
    <n v="99273"/>
  </r>
  <r>
    <x v="0"/>
    <x v="0"/>
    <x v="1"/>
    <s v="c5"/>
    <n v="5125"/>
  </r>
  <r>
    <x v="0"/>
    <x v="0"/>
    <x v="1"/>
    <s v="c5"/>
    <n v="87050"/>
  </r>
  <r>
    <x v="0"/>
    <x v="0"/>
    <x v="1"/>
    <s v="c9"/>
    <n v="85029"/>
  </r>
  <r>
    <x v="0"/>
    <x v="0"/>
    <x v="0"/>
    <s v="c5"/>
    <n v="97146"/>
  </r>
  <r>
    <x v="0"/>
    <x v="1"/>
    <x v="0"/>
    <s v="i6"/>
    <n v="17514"/>
  </r>
  <r>
    <x v="0"/>
    <x v="0"/>
    <x v="0"/>
    <s v="i6"/>
    <n v="51282"/>
  </r>
  <r>
    <x v="0"/>
    <x v="0"/>
    <x v="0"/>
    <s v="i6"/>
    <n v="48512"/>
  </r>
  <r>
    <x v="0"/>
    <x v="1"/>
    <x v="0"/>
    <s v="i6"/>
    <n v="15656"/>
  </r>
  <r>
    <x v="0"/>
    <x v="1"/>
    <x v="0"/>
    <s v="i6"/>
    <n v="50290"/>
  </r>
  <r>
    <x v="0"/>
    <x v="1"/>
    <x v="0"/>
    <s v="i6"/>
    <n v="75135"/>
  </r>
  <r>
    <x v="0"/>
    <x v="0"/>
    <x v="0"/>
    <s v="i6"/>
    <n v="62801"/>
  </r>
  <r>
    <x v="0"/>
    <x v="0"/>
    <x v="0"/>
    <s v="i6"/>
    <n v="98960"/>
  </r>
  <r>
    <x v="0"/>
    <x v="0"/>
    <x v="5"/>
    <s v="c9"/>
    <n v="96186"/>
  </r>
  <r>
    <x v="0"/>
    <x v="0"/>
    <x v="5"/>
    <s v="c9"/>
    <n v="23128"/>
  </r>
  <r>
    <x v="0"/>
    <x v="0"/>
    <x v="5"/>
    <s v="c9"/>
    <n v="65673"/>
  </r>
  <r>
    <x v="0"/>
    <x v="1"/>
    <x v="6"/>
    <s v="i5"/>
    <n v="96402"/>
  </r>
  <r>
    <x v="0"/>
    <x v="1"/>
    <x v="6"/>
    <s v="i5"/>
    <n v="26191"/>
  </r>
  <r>
    <x v="0"/>
    <x v="0"/>
    <x v="6"/>
    <s v="i5"/>
    <n v="45109"/>
  </r>
  <r>
    <x v="0"/>
    <x v="1"/>
    <x v="6"/>
    <s v="i5"/>
    <n v="66605"/>
  </r>
  <r>
    <x v="0"/>
    <x v="1"/>
    <x v="1"/>
    <s v="c9"/>
    <n v="72173"/>
  </r>
  <r>
    <x v="0"/>
    <x v="2"/>
    <x v="1"/>
    <s v="i5"/>
    <n v="23952"/>
  </r>
  <r>
    <x v="0"/>
    <x v="0"/>
    <x v="1"/>
    <s v="c9"/>
    <n v="60211"/>
  </r>
  <r>
    <x v="0"/>
    <x v="0"/>
    <x v="7"/>
    <s v="i7"/>
    <n v="82453"/>
  </r>
  <r>
    <x v="0"/>
    <x v="0"/>
    <x v="7"/>
    <s v="i7"/>
    <n v="51401"/>
  </r>
  <r>
    <x v="0"/>
    <x v="0"/>
    <x v="7"/>
    <s v="i7"/>
    <n v="96523"/>
  </r>
  <r>
    <x v="0"/>
    <x v="2"/>
    <x v="0"/>
    <s v="i7"/>
    <n v="15711"/>
  </r>
  <r>
    <x v="0"/>
    <x v="2"/>
    <x v="0"/>
    <s v="i7"/>
    <n v="45024"/>
  </r>
  <r>
    <x v="0"/>
    <x v="2"/>
    <x v="0"/>
    <s v="i7"/>
    <n v="25678"/>
  </r>
  <r>
    <x v="0"/>
    <x v="1"/>
    <x v="2"/>
    <s v="c5"/>
    <n v="96645"/>
  </r>
  <r>
    <x v="0"/>
    <x v="1"/>
    <x v="1"/>
    <s v="c9"/>
    <n v="42100"/>
  </r>
  <r>
    <x v="0"/>
    <x v="0"/>
    <x v="1"/>
    <s v="i5"/>
    <n v="50282"/>
  </r>
  <r>
    <x v="0"/>
    <x v="0"/>
    <x v="1"/>
    <s v="i5"/>
    <n v="85540"/>
  </r>
  <r>
    <x v="0"/>
    <x v="0"/>
    <x v="1"/>
    <s v="i5"/>
    <n v="75949"/>
  </r>
  <r>
    <x v="0"/>
    <x v="0"/>
    <x v="1"/>
    <s v="c5"/>
    <n v="49434"/>
  </r>
  <r>
    <x v="0"/>
    <x v="0"/>
    <x v="6"/>
    <s v="c5"/>
    <n v="2636"/>
  </r>
  <r>
    <x v="0"/>
    <x v="0"/>
    <x v="1"/>
    <s v="C8"/>
    <n v="47192"/>
  </r>
  <r>
    <x v="0"/>
    <x v="0"/>
    <x v="6"/>
    <s v="c9"/>
    <n v="94160"/>
  </r>
  <r>
    <x v="0"/>
    <x v="0"/>
    <x v="6"/>
    <s v="c9"/>
    <n v="10817"/>
  </r>
  <r>
    <x v="0"/>
    <x v="1"/>
    <x v="1"/>
    <s v="c9"/>
    <n v="56727"/>
  </r>
  <r>
    <x v="0"/>
    <x v="0"/>
    <x v="1"/>
    <s v="c9"/>
    <n v="22640"/>
  </r>
  <r>
    <x v="0"/>
    <x v="0"/>
    <x v="1"/>
    <s v="c9"/>
    <n v="34695"/>
  </r>
  <r>
    <x v="0"/>
    <x v="0"/>
    <x v="1"/>
    <s v="c9"/>
    <n v="6753"/>
  </r>
  <r>
    <x v="0"/>
    <x v="0"/>
    <x v="1"/>
    <s v="c9"/>
    <n v="69776"/>
  </r>
  <r>
    <x v="0"/>
    <x v="1"/>
    <x v="0"/>
    <s v="c9"/>
    <n v="61640"/>
  </r>
  <r>
    <x v="0"/>
    <x v="0"/>
    <x v="0"/>
    <s v="c9"/>
    <n v="35933"/>
  </r>
  <r>
    <x v="0"/>
    <x v="1"/>
    <x v="0"/>
    <s v="c9"/>
    <n v="46676"/>
  </r>
  <r>
    <x v="0"/>
    <x v="1"/>
    <x v="1"/>
    <s v="c9"/>
    <n v="45625"/>
  </r>
  <r>
    <x v="0"/>
    <x v="2"/>
    <x v="1"/>
    <s v="c9"/>
    <n v="53578"/>
  </r>
  <r>
    <x v="0"/>
    <x v="0"/>
    <x v="1"/>
    <s v="i1"/>
    <n v="44957"/>
  </r>
  <r>
    <x v="0"/>
    <x v="1"/>
    <x v="4"/>
    <s v="i7"/>
    <n v="78699"/>
  </r>
  <r>
    <x v="0"/>
    <x v="1"/>
    <x v="4"/>
    <s v="i7"/>
    <n v="33497"/>
  </r>
  <r>
    <x v="0"/>
    <x v="0"/>
    <x v="1"/>
    <s v="c9"/>
    <n v="55415"/>
  </r>
  <r>
    <x v="0"/>
    <x v="1"/>
    <x v="0"/>
    <s v="b9"/>
    <n v="28613"/>
  </r>
  <r>
    <x v="0"/>
    <x v="0"/>
    <x v="1"/>
    <s v="c9"/>
    <n v="69299"/>
  </r>
  <r>
    <x v="0"/>
    <x v="1"/>
    <x v="1"/>
    <s v="c9"/>
    <n v="12194"/>
  </r>
  <r>
    <x v="0"/>
    <x v="1"/>
    <x v="2"/>
    <s v="c9"/>
    <n v="81029"/>
  </r>
  <r>
    <x v="0"/>
    <x v="1"/>
    <x v="2"/>
    <s v="c9"/>
    <n v="91349"/>
  </r>
  <r>
    <x v="0"/>
    <x v="1"/>
    <x v="2"/>
    <s v="c9"/>
    <n v="25838"/>
  </r>
  <r>
    <x v="0"/>
    <x v="0"/>
    <x v="0"/>
    <s v="c9"/>
    <n v="45598"/>
  </r>
  <r>
    <x v="0"/>
    <x v="1"/>
    <x v="1"/>
    <s v="c5"/>
    <n v="23575"/>
  </r>
  <r>
    <x v="0"/>
    <x v="0"/>
    <x v="1"/>
    <s v="c5"/>
    <n v="80854"/>
  </r>
  <r>
    <x v="0"/>
    <x v="0"/>
    <x v="1"/>
    <s v="c5"/>
    <n v="13457"/>
  </r>
  <r>
    <x v="0"/>
    <x v="1"/>
    <x v="1"/>
    <s v="c5"/>
    <n v="66035"/>
  </r>
  <r>
    <x v="0"/>
    <x v="0"/>
    <x v="1"/>
    <s v="c5"/>
    <n v="4514"/>
  </r>
  <r>
    <x v="0"/>
    <x v="0"/>
    <x v="1"/>
    <s v="c9"/>
    <n v="98625"/>
  </r>
  <r>
    <x v="0"/>
    <x v="0"/>
    <x v="1"/>
    <s v="c9"/>
    <n v="47983"/>
  </r>
  <r>
    <x v="0"/>
    <x v="1"/>
    <x v="1"/>
    <s v="i6"/>
    <n v="7470"/>
  </r>
  <r>
    <x v="0"/>
    <x v="1"/>
    <x v="1"/>
    <s v="i6"/>
    <n v="25644"/>
  </r>
  <r>
    <x v="0"/>
    <x v="0"/>
    <x v="6"/>
    <s v="c9"/>
    <n v="16237"/>
  </r>
  <r>
    <x v="0"/>
    <x v="0"/>
    <x v="6"/>
    <s v="c9"/>
    <n v="59376"/>
  </r>
  <r>
    <x v="0"/>
    <x v="0"/>
    <x v="6"/>
    <s v="c9"/>
    <n v="41390"/>
  </r>
  <r>
    <x v="0"/>
    <x v="1"/>
    <x v="6"/>
    <s v="c9"/>
    <n v="62210"/>
  </r>
  <r>
    <x v="0"/>
    <x v="1"/>
    <x v="6"/>
    <s v="c9"/>
    <n v="98959"/>
  </r>
  <r>
    <x v="0"/>
    <x v="0"/>
    <x v="6"/>
    <s v="c9"/>
    <n v="85527"/>
  </r>
  <r>
    <x v="0"/>
    <x v="0"/>
    <x v="6"/>
    <s v="c9"/>
    <n v="70275"/>
  </r>
  <r>
    <x v="0"/>
    <x v="1"/>
    <x v="6"/>
    <s v="c9"/>
    <n v="55557"/>
  </r>
  <r>
    <x v="0"/>
    <x v="0"/>
    <x v="6"/>
    <s v="c9"/>
    <n v="94241"/>
  </r>
  <r>
    <x v="0"/>
    <x v="1"/>
    <x v="1"/>
    <s v="i7"/>
    <n v="42846"/>
  </r>
  <r>
    <x v="0"/>
    <x v="2"/>
    <x v="1"/>
    <s v="i7"/>
    <n v="52889"/>
  </r>
  <r>
    <x v="0"/>
    <x v="2"/>
    <x v="1"/>
    <s v="i7"/>
    <n v="67496"/>
  </r>
  <r>
    <x v="0"/>
    <x v="1"/>
    <x v="0"/>
    <s v="C8"/>
    <n v="1632"/>
  </r>
  <r>
    <x v="0"/>
    <x v="0"/>
    <x v="0"/>
    <s v="c9"/>
    <n v="16075"/>
  </r>
  <r>
    <x v="0"/>
    <x v="0"/>
    <x v="5"/>
    <s v="b9"/>
    <n v="7317"/>
  </r>
  <r>
    <x v="0"/>
    <x v="1"/>
    <x v="5"/>
    <s v="b9"/>
    <n v="88072"/>
  </r>
  <r>
    <x v="0"/>
    <x v="0"/>
    <x v="5"/>
    <s v="i5"/>
    <n v="34132"/>
  </r>
  <r>
    <x v="0"/>
    <x v="0"/>
    <x v="5"/>
    <s v="i5"/>
    <n v="88353"/>
  </r>
  <r>
    <x v="0"/>
    <x v="1"/>
    <x v="5"/>
    <s v="i5"/>
    <n v="38155"/>
  </r>
  <r>
    <x v="0"/>
    <x v="0"/>
    <x v="3"/>
    <s v="c9"/>
    <n v="49880"/>
  </r>
  <r>
    <x v="0"/>
    <x v="1"/>
    <x v="2"/>
    <s v="c5"/>
    <n v="27926"/>
  </r>
  <r>
    <x v="0"/>
    <x v="1"/>
    <x v="2"/>
    <s v="c5"/>
    <n v="77765"/>
  </r>
  <r>
    <x v="0"/>
    <x v="0"/>
    <x v="0"/>
    <s v="c9"/>
    <n v="67421"/>
  </r>
  <r>
    <x v="0"/>
    <x v="0"/>
    <x v="0"/>
    <s v="c9"/>
    <n v="58707"/>
  </r>
  <r>
    <x v="0"/>
    <x v="1"/>
    <x v="0"/>
    <s v="c9"/>
    <n v="40119"/>
  </r>
  <r>
    <x v="0"/>
    <x v="0"/>
    <x v="0"/>
    <s v="c9"/>
    <n v="42951"/>
  </r>
  <r>
    <x v="0"/>
    <x v="0"/>
    <x v="0"/>
    <s v="c9"/>
    <n v="66569"/>
  </r>
  <r>
    <x v="0"/>
    <x v="0"/>
    <x v="1"/>
    <s v="c5"/>
    <n v="55341"/>
  </r>
  <r>
    <x v="0"/>
    <x v="1"/>
    <x v="1"/>
    <s v="c5"/>
    <n v="64052"/>
  </r>
  <r>
    <x v="0"/>
    <x v="1"/>
    <x v="1"/>
    <s v="c5"/>
    <n v="85837"/>
  </r>
  <r>
    <x v="0"/>
    <x v="0"/>
    <x v="1"/>
    <s v="c5"/>
    <n v="87817"/>
  </r>
  <r>
    <x v="0"/>
    <x v="1"/>
    <x v="1"/>
    <s v="c5"/>
    <n v="58410"/>
  </r>
  <r>
    <x v="0"/>
    <x v="0"/>
    <x v="1"/>
    <s v="c5"/>
    <n v="42496"/>
  </r>
  <r>
    <x v="0"/>
    <x v="0"/>
    <x v="1"/>
    <s v="c5"/>
    <n v="15835"/>
  </r>
  <r>
    <x v="0"/>
    <x v="0"/>
    <x v="1"/>
    <s v="c5"/>
    <n v="27779"/>
  </r>
  <r>
    <x v="0"/>
    <x v="0"/>
    <x v="1"/>
    <s v="c5"/>
    <n v="96914"/>
  </r>
  <r>
    <x v="0"/>
    <x v="1"/>
    <x v="1"/>
    <s v="c5"/>
    <n v="42210"/>
  </r>
  <r>
    <x v="0"/>
    <x v="1"/>
    <x v="1"/>
    <s v="c5"/>
    <n v="52201"/>
  </r>
  <r>
    <x v="0"/>
    <x v="0"/>
    <x v="1"/>
    <s v="c5"/>
    <n v="89318"/>
  </r>
  <r>
    <x v="0"/>
    <x v="1"/>
    <x v="1"/>
    <s v="c5"/>
    <n v="87656"/>
  </r>
  <r>
    <x v="0"/>
    <x v="1"/>
    <x v="1"/>
    <s v="c5"/>
    <n v="8506"/>
  </r>
  <r>
    <x v="0"/>
    <x v="0"/>
    <x v="1"/>
    <s v="c5"/>
    <n v="85290"/>
  </r>
  <r>
    <x v="0"/>
    <x v="0"/>
    <x v="1"/>
    <s v="c5"/>
    <n v="3445"/>
  </r>
  <r>
    <x v="0"/>
    <x v="0"/>
    <x v="1"/>
    <s v="c5"/>
    <n v="47690"/>
  </r>
  <r>
    <x v="0"/>
    <x v="0"/>
    <x v="1"/>
    <s v="c5"/>
    <n v="91251"/>
  </r>
  <r>
    <x v="0"/>
    <x v="0"/>
    <x v="1"/>
    <s v="c5"/>
    <n v="92866"/>
  </r>
  <r>
    <x v="0"/>
    <x v="0"/>
    <x v="1"/>
    <s v="c5"/>
    <n v="28933"/>
  </r>
  <r>
    <x v="0"/>
    <x v="0"/>
    <x v="1"/>
    <s v="c5"/>
    <n v="19572"/>
  </r>
  <r>
    <x v="0"/>
    <x v="0"/>
    <x v="1"/>
    <s v="c5"/>
    <n v="40389"/>
  </r>
  <r>
    <x v="0"/>
    <x v="1"/>
    <x v="1"/>
    <s v="c5"/>
    <n v="84535"/>
  </r>
  <r>
    <x v="0"/>
    <x v="0"/>
    <x v="1"/>
    <s v="c5"/>
    <n v="46109"/>
  </r>
  <r>
    <x v="0"/>
    <x v="0"/>
    <x v="1"/>
    <s v="c5"/>
    <n v="25714"/>
  </r>
  <r>
    <x v="0"/>
    <x v="0"/>
    <x v="1"/>
    <s v="c5"/>
    <n v="15672"/>
  </r>
  <r>
    <x v="0"/>
    <x v="0"/>
    <x v="1"/>
    <s v="c5"/>
    <n v="29204"/>
  </r>
  <r>
    <x v="0"/>
    <x v="1"/>
    <x v="2"/>
    <s v="c5"/>
    <n v="17553"/>
  </r>
  <r>
    <x v="0"/>
    <x v="1"/>
    <x v="0"/>
    <s v="i5"/>
    <n v="84220"/>
  </r>
  <r>
    <x v="0"/>
    <x v="0"/>
    <x v="0"/>
    <s v="c9"/>
    <n v="33201"/>
  </r>
  <r>
    <x v="0"/>
    <x v="1"/>
    <x v="0"/>
    <s v="c9"/>
    <n v="5910"/>
  </r>
  <r>
    <x v="0"/>
    <x v="0"/>
    <x v="0"/>
    <s v="c9"/>
    <n v="30580"/>
  </r>
  <r>
    <x v="0"/>
    <x v="0"/>
    <x v="0"/>
    <s v="c9"/>
    <n v="70809"/>
  </r>
  <r>
    <x v="0"/>
    <x v="0"/>
    <x v="0"/>
    <s v="c9"/>
    <n v="85077"/>
  </r>
  <r>
    <x v="0"/>
    <x v="0"/>
    <x v="0"/>
    <s v="c9"/>
    <n v="15500"/>
  </r>
  <r>
    <x v="0"/>
    <x v="0"/>
    <x v="0"/>
    <s v="c5"/>
    <n v="21883"/>
  </r>
  <r>
    <x v="0"/>
    <x v="0"/>
    <x v="0"/>
    <s v="c5"/>
    <n v="91065"/>
  </r>
  <r>
    <x v="0"/>
    <x v="0"/>
    <x v="6"/>
    <s v="c5"/>
    <n v="33427"/>
  </r>
  <r>
    <x v="0"/>
    <x v="0"/>
    <x v="6"/>
    <s v="c5"/>
    <n v="12576"/>
  </r>
  <r>
    <x v="0"/>
    <x v="1"/>
    <x v="0"/>
    <s v="b9"/>
    <n v="84631"/>
  </r>
  <r>
    <x v="0"/>
    <x v="1"/>
    <x v="0"/>
    <s v="b9"/>
    <n v="15241"/>
  </r>
  <r>
    <x v="0"/>
    <x v="2"/>
    <x v="0"/>
    <s v="b9"/>
    <n v="37537"/>
  </r>
  <r>
    <x v="0"/>
    <x v="0"/>
    <x v="0"/>
    <s v="i7"/>
    <n v="39045"/>
  </r>
  <r>
    <x v="0"/>
    <x v="1"/>
    <x v="0"/>
    <s v="i7"/>
    <n v="17272"/>
  </r>
  <r>
    <x v="0"/>
    <x v="0"/>
    <x v="0"/>
    <s v="b9"/>
    <n v="61237"/>
  </r>
  <r>
    <x v="0"/>
    <x v="0"/>
    <x v="0"/>
    <s v="i7"/>
    <n v="42994"/>
  </r>
  <r>
    <x v="0"/>
    <x v="0"/>
    <x v="0"/>
    <s v="c9"/>
    <n v="35068"/>
  </r>
  <r>
    <x v="0"/>
    <x v="0"/>
    <x v="0"/>
    <s v="i7"/>
    <n v="67245"/>
  </r>
  <r>
    <x v="0"/>
    <x v="1"/>
    <x v="0"/>
    <s v="i7"/>
    <n v="64563"/>
  </r>
  <r>
    <x v="0"/>
    <x v="1"/>
    <x v="0"/>
    <s v="i7"/>
    <n v="42010"/>
  </r>
  <r>
    <x v="0"/>
    <x v="0"/>
    <x v="0"/>
    <s v="i7"/>
    <n v="88348"/>
  </r>
  <r>
    <x v="0"/>
    <x v="0"/>
    <x v="0"/>
    <s v="i7"/>
    <n v="82194"/>
  </r>
  <r>
    <x v="0"/>
    <x v="0"/>
    <x v="0"/>
    <s v="i7"/>
    <n v="97440"/>
  </r>
  <r>
    <x v="0"/>
    <x v="1"/>
    <x v="0"/>
    <s v="i7"/>
    <n v="81819"/>
  </r>
  <r>
    <x v="0"/>
    <x v="0"/>
    <x v="0"/>
    <s v="b9"/>
    <n v="69812"/>
  </r>
  <r>
    <x v="0"/>
    <x v="1"/>
    <x v="0"/>
    <s v="b9"/>
    <n v="28605"/>
  </r>
  <r>
    <x v="0"/>
    <x v="0"/>
    <x v="0"/>
    <s v="b9"/>
    <n v="50039"/>
  </r>
  <r>
    <x v="0"/>
    <x v="0"/>
    <x v="0"/>
    <s v="i7"/>
    <n v="43723"/>
  </r>
  <r>
    <x v="0"/>
    <x v="0"/>
    <x v="0"/>
    <s v="i7"/>
    <n v="79144"/>
  </r>
  <r>
    <x v="0"/>
    <x v="1"/>
    <x v="0"/>
    <s v="i7"/>
    <n v="73185"/>
  </r>
  <r>
    <x v="0"/>
    <x v="1"/>
    <x v="0"/>
    <s v="i7"/>
    <n v="4176"/>
  </r>
  <r>
    <x v="0"/>
    <x v="1"/>
    <x v="0"/>
    <s v="c9"/>
    <n v="4672"/>
  </r>
  <r>
    <x v="0"/>
    <x v="0"/>
    <x v="0"/>
    <s v="i7"/>
    <n v="50696"/>
  </r>
  <r>
    <x v="0"/>
    <x v="1"/>
    <x v="0"/>
    <s v="b9"/>
    <n v="28657"/>
  </r>
  <r>
    <x v="0"/>
    <x v="1"/>
    <x v="0"/>
    <s v="i7"/>
    <n v="17722"/>
  </r>
  <r>
    <x v="0"/>
    <x v="0"/>
    <x v="5"/>
    <s v="i6"/>
    <n v="2631"/>
  </r>
  <r>
    <x v="0"/>
    <x v="1"/>
    <x v="5"/>
    <s v="i6"/>
    <n v="63933"/>
  </r>
  <r>
    <x v="0"/>
    <x v="0"/>
    <x v="5"/>
    <s v="i6"/>
    <n v="29616"/>
  </r>
  <r>
    <x v="0"/>
    <x v="1"/>
    <x v="5"/>
    <s v="i6"/>
    <n v="69290"/>
  </r>
  <r>
    <x v="0"/>
    <x v="1"/>
    <x v="5"/>
    <s v="i6"/>
    <n v="70351"/>
  </r>
  <r>
    <x v="0"/>
    <x v="2"/>
    <x v="0"/>
    <s v="b9"/>
    <n v="68331"/>
  </r>
  <r>
    <x v="0"/>
    <x v="1"/>
    <x v="0"/>
    <s v="b9"/>
    <n v="99880"/>
  </r>
  <r>
    <x v="0"/>
    <x v="0"/>
    <x v="0"/>
    <s v="b9"/>
    <n v="29960"/>
  </r>
  <r>
    <x v="0"/>
    <x v="0"/>
    <x v="0"/>
    <s v="b9"/>
    <n v="5614"/>
  </r>
  <r>
    <x v="0"/>
    <x v="1"/>
    <x v="0"/>
    <s v="c5"/>
    <n v="28447"/>
  </r>
  <r>
    <x v="0"/>
    <x v="0"/>
    <x v="0"/>
    <s v="i5"/>
    <n v="14251"/>
  </r>
  <r>
    <x v="0"/>
    <x v="0"/>
    <x v="0"/>
    <s v="b9"/>
    <n v="20426"/>
  </r>
  <r>
    <x v="0"/>
    <x v="1"/>
    <x v="0"/>
    <s v="b9"/>
    <n v="96456"/>
  </r>
  <r>
    <x v="0"/>
    <x v="1"/>
    <x v="0"/>
    <s v="b9"/>
    <n v="41636"/>
  </r>
  <r>
    <x v="0"/>
    <x v="2"/>
    <x v="0"/>
    <s v="b9"/>
    <n v="76762"/>
  </r>
  <r>
    <x v="0"/>
    <x v="0"/>
    <x v="0"/>
    <s v="i5"/>
    <n v="28137"/>
  </r>
  <r>
    <x v="0"/>
    <x v="1"/>
    <x v="0"/>
    <s v="i5"/>
    <n v="23116"/>
  </r>
  <r>
    <x v="0"/>
    <x v="0"/>
    <x v="6"/>
    <s v="c5"/>
    <n v="2172"/>
  </r>
  <r>
    <x v="0"/>
    <x v="2"/>
    <x v="6"/>
    <s v="c5"/>
    <n v="85620"/>
  </r>
  <r>
    <x v="0"/>
    <x v="0"/>
    <x v="1"/>
    <s v="c5"/>
    <n v="2953"/>
  </r>
  <r>
    <x v="0"/>
    <x v="0"/>
    <x v="1"/>
    <s v="c5"/>
    <n v="15445"/>
  </r>
  <r>
    <x v="0"/>
    <x v="2"/>
    <x v="1"/>
    <s v="c5"/>
    <n v="85925"/>
  </r>
  <r>
    <x v="0"/>
    <x v="0"/>
    <x v="1"/>
    <s v="c5"/>
    <n v="72487"/>
  </r>
  <r>
    <x v="0"/>
    <x v="0"/>
    <x v="1"/>
    <s v="c5"/>
    <n v="80111"/>
  </r>
  <r>
    <x v="0"/>
    <x v="0"/>
    <x v="1"/>
    <s v="c9"/>
    <n v="39402"/>
  </r>
  <r>
    <x v="0"/>
    <x v="0"/>
    <x v="1"/>
    <s v="i7"/>
    <n v="41022"/>
  </r>
  <r>
    <x v="0"/>
    <x v="0"/>
    <x v="1"/>
    <s v="i7"/>
    <n v="14293"/>
  </r>
  <r>
    <x v="0"/>
    <x v="1"/>
    <x v="1"/>
    <s v="i7"/>
    <n v="8574"/>
  </r>
  <r>
    <x v="0"/>
    <x v="0"/>
    <x v="1"/>
    <s v="i7"/>
    <n v="6259"/>
  </r>
  <r>
    <x v="0"/>
    <x v="1"/>
    <x v="1"/>
    <s v="i7"/>
    <n v="78621"/>
  </r>
  <r>
    <x v="0"/>
    <x v="0"/>
    <x v="6"/>
    <s v="c5"/>
    <n v="76123"/>
  </r>
  <r>
    <x v="0"/>
    <x v="1"/>
    <x v="6"/>
    <s v="c5"/>
    <n v="19222"/>
  </r>
  <r>
    <x v="0"/>
    <x v="0"/>
    <x v="1"/>
    <s v="i1"/>
    <n v="31944"/>
  </r>
  <r>
    <x v="0"/>
    <x v="1"/>
    <x v="3"/>
    <s v="i7"/>
    <n v="15091"/>
  </r>
  <r>
    <x v="0"/>
    <x v="0"/>
    <x v="3"/>
    <s v="i7"/>
    <n v="1513"/>
  </r>
  <r>
    <x v="0"/>
    <x v="0"/>
    <x v="3"/>
    <s v="i7"/>
    <n v="22954"/>
  </r>
  <r>
    <x v="0"/>
    <x v="1"/>
    <x v="3"/>
    <s v="i7"/>
    <n v="15158"/>
  </r>
  <r>
    <x v="0"/>
    <x v="0"/>
    <x v="3"/>
    <s v="i7"/>
    <n v="52606"/>
  </r>
  <r>
    <x v="0"/>
    <x v="1"/>
    <x v="3"/>
    <s v="i7"/>
    <n v="78138"/>
  </r>
  <r>
    <x v="0"/>
    <x v="0"/>
    <x v="3"/>
    <s v="i7"/>
    <n v="78669"/>
  </r>
  <r>
    <x v="0"/>
    <x v="1"/>
    <x v="3"/>
    <s v="i7"/>
    <n v="69997"/>
  </r>
  <r>
    <x v="0"/>
    <x v="2"/>
    <x v="3"/>
    <s v="i7"/>
    <n v="86557"/>
  </r>
  <r>
    <x v="0"/>
    <x v="2"/>
    <x v="3"/>
    <s v="i7"/>
    <n v="43402"/>
  </r>
  <r>
    <x v="0"/>
    <x v="0"/>
    <x v="5"/>
    <s v="c9"/>
    <n v="51268"/>
  </r>
  <r>
    <x v="0"/>
    <x v="0"/>
    <x v="1"/>
    <s v="i7"/>
    <n v="11383"/>
  </r>
  <r>
    <x v="0"/>
    <x v="1"/>
    <x v="1"/>
    <s v="i7"/>
    <n v="79999"/>
  </r>
  <r>
    <x v="0"/>
    <x v="0"/>
    <x v="1"/>
    <s v="i7"/>
    <n v="36260"/>
  </r>
  <r>
    <x v="0"/>
    <x v="1"/>
    <x v="0"/>
    <s v="b9"/>
    <n v="68162"/>
  </r>
  <r>
    <x v="0"/>
    <x v="0"/>
    <x v="0"/>
    <s v="b9"/>
    <n v="4123"/>
  </r>
  <r>
    <x v="0"/>
    <x v="1"/>
    <x v="0"/>
    <s v="b9"/>
    <n v="65417"/>
  </r>
  <r>
    <x v="0"/>
    <x v="0"/>
    <x v="0"/>
    <s v="b9"/>
    <n v="6354"/>
  </r>
  <r>
    <x v="0"/>
    <x v="0"/>
    <x v="3"/>
    <s v="C8"/>
    <n v="60443"/>
  </r>
  <r>
    <x v="0"/>
    <x v="1"/>
    <x v="0"/>
    <s v="c9"/>
    <n v="93932"/>
  </r>
  <r>
    <x v="0"/>
    <x v="0"/>
    <x v="0"/>
    <s v="c5"/>
    <n v="61906"/>
  </r>
  <r>
    <x v="0"/>
    <x v="0"/>
    <x v="1"/>
    <s v="c9"/>
    <n v="73086"/>
  </r>
  <r>
    <x v="0"/>
    <x v="0"/>
    <x v="0"/>
    <s v="i1"/>
    <n v="62573"/>
  </r>
  <r>
    <x v="0"/>
    <x v="0"/>
    <x v="4"/>
    <s v="i6"/>
    <n v="91836"/>
  </r>
  <r>
    <x v="0"/>
    <x v="1"/>
    <x v="4"/>
    <s v="i6"/>
    <n v="81718"/>
  </r>
  <r>
    <x v="0"/>
    <x v="1"/>
    <x v="4"/>
    <s v="i6"/>
    <n v="47547"/>
  </r>
  <r>
    <x v="0"/>
    <x v="0"/>
    <x v="4"/>
    <s v="i6"/>
    <n v="21734"/>
  </r>
  <r>
    <x v="0"/>
    <x v="1"/>
    <x v="4"/>
    <s v="i6"/>
    <n v="80709"/>
  </r>
  <r>
    <x v="0"/>
    <x v="1"/>
    <x v="1"/>
    <s v="i6"/>
    <n v="38032"/>
  </r>
  <r>
    <x v="0"/>
    <x v="0"/>
    <x v="1"/>
    <s v="i6"/>
    <n v="71960"/>
  </r>
  <r>
    <x v="0"/>
    <x v="0"/>
    <x v="6"/>
    <s v="c5"/>
    <n v="81819"/>
  </r>
  <r>
    <x v="0"/>
    <x v="0"/>
    <x v="6"/>
    <s v="c5"/>
    <n v="2789"/>
  </r>
  <r>
    <x v="0"/>
    <x v="0"/>
    <x v="6"/>
    <s v="c5"/>
    <n v="24025"/>
  </r>
  <r>
    <x v="0"/>
    <x v="0"/>
    <x v="0"/>
    <s v="C8"/>
    <n v="25618"/>
  </r>
  <r>
    <x v="0"/>
    <x v="0"/>
    <x v="0"/>
    <s v="C8"/>
    <n v="64279"/>
  </r>
  <r>
    <x v="0"/>
    <x v="0"/>
    <x v="0"/>
    <s v="C8"/>
    <n v="91722"/>
  </r>
  <r>
    <x v="0"/>
    <x v="0"/>
    <x v="1"/>
    <s v="c5"/>
    <n v="43679"/>
  </r>
  <r>
    <x v="0"/>
    <x v="0"/>
    <x v="1"/>
    <s v="c5"/>
    <n v="54635"/>
  </r>
  <r>
    <x v="0"/>
    <x v="1"/>
    <x v="1"/>
    <s v="c5"/>
    <n v="85569"/>
  </r>
  <r>
    <x v="0"/>
    <x v="0"/>
    <x v="1"/>
    <s v="c5"/>
    <n v="35888"/>
  </r>
  <r>
    <x v="0"/>
    <x v="1"/>
    <x v="1"/>
    <s v="c5"/>
    <n v="72364"/>
  </r>
  <r>
    <x v="0"/>
    <x v="1"/>
    <x v="1"/>
    <s v="c5"/>
    <n v="30993"/>
  </r>
  <r>
    <x v="0"/>
    <x v="1"/>
    <x v="1"/>
    <s v="c5"/>
    <n v="41594"/>
  </r>
  <r>
    <x v="0"/>
    <x v="1"/>
    <x v="1"/>
    <s v="c5"/>
    <n v="38192"/>
  </r>
  <r>
    <x v="0"/>
    <x v="2"/>
    <x v="0"/>
    <s v="c9"/>
    <n v="18861"/>
  </r>
  <r>
    <x v="0"/>
    <x v="1"/>
    <x v="0"/>
    <s v="i6"/>
    <n v="59775"/>
  </r>
  <r>
    <x v="0"/>
    <x v="0"/>
    <x v="0"/>
    <s v="c9"/>
    <n v="44859"/>
  </r>
  <r>
    <x v="0"/>
    <x v="1"/>
    <x v="0"/>
    <s v="c9"/>
    <n v="10823"/>
  </r>
  <r>
    <x v="0"/>
    <x v="1"/>
    <x v="0"/>
    <s v="C8"/>
    <n v="7928"/>
  </r>
  <r>
    <x v="0"/>
    <x v="1"/>
    <x v="0"/>
    <s v="C8"/>
    <n v="80542"/>
  </r>
  <r>
    <x v="0"/>
    <x v="0"/>
    <x v="0"/>
    <s v="C8"/>
    <n v="47941"/>
  </r>
  <r>
    <x v="0"/>
    <x v="0"/>
    <x v="0"/>
    <s v="C8"/>
    <n v="23288"/>
  </r>
  <r>
    <x v="0"/>
    <x v="1"/>
    <x v="0"/>
    <s v="C8"/>
    <n v="75759"/>
  </r>
  <r>
    <x v="0"/>
    <x v="1"/>
    <x v="0"/>
    <s v="C8"/>
    <n v="62166"/>
  </r>
  <r>
    <x v="0"/>
    <x v="0"/>
    <x v="0"/>
    <s v="C8"/>
    <n v="80934"/>
  </r>
  <r>
    <x v="0"/>
    <x v="0"/>
    <x v="0"/>
    <s v="C8"/>
    <n v="89058"/>
  </r>
  <r>
    <x v="0"/>
    <x v="1"/>
    <x v="1"/>
    <s v="C8"/>
    <n v="30393"/>
  </r>
  <r>
    <x v="0"/>
    <x v="1"/>
    <x v="1"/>
    <s v="C8"/>
    <n v="12584"/>
  </r>
  <r>
    <x v="0"/>
    <x v="0"/>
    <x v="1"/>
    <s v="C8"/>
    <n v="71556"/>
  </r>
  <r>
    <x v="0"/>
    <x v="0"/>
    <x v="1"/>
    <s v="C8"/>
    <n v="72712"/>
  </r>
  <r>
    <x v="0"/>
    <x v="0"/>
    <x v="1"/>
    <s v="C8"/>
    <n v="54760"/>
  </r>
  <r>
    <x v="0"/>
    <x v="0"/>
    <x v="0"/>
    <s v="C8"/>
    <n v="12920"/>
  </r>
  <r>
    <x v="0"/>
    <x v="1"/>
    <x v="0"/>
    <s v="C8"/>
    <n v="41743"/>
  </r>
  <r>
    <x v="0"/>
    <x v="1"/>
    <x v="1"/>
    <s v="C8"/>
    <n v="88216"/>
  </r>
  <r>
    <x v="0"/>
    <x v="0"/>
    <x v="1"/>
    <s v="c5"/>
    <n v="85114"/>
  </r>
  <r>
    <x v="0"/>
    <x v="1"/>
    <x v="1"/>
    <s v="i5"/>
    <n v="75415"/>
  </r>
  <r>
    <x v="0"/>
    <x v="1"/>
    <x v="1"/>
    <s v="i5"/>
    <n v="69124"/>
  </r>
  <r>
    <x v="0"/>
    <x v="1"/>
    <x v="1"/>
    <s v="c5"/>
    <n v="41518"/>
  </r>
  <r>
    <x v="0"/>
    <x v="1"/>
    <x v="1"/>
    <s v="c5"/>
    <n v="61362"/>
  </r>
  <r>
    <x v="0"/>
    <x v="0"/>
    <x v="1"/>
    <s v="i5"/>
    <n v="92994"/>
  </r>
  <r>
    <x v="0"/>
    <x v="0"/>
    <x v="1"/>
    <s v="i5"/>
    <n v="32616"/>
  </r>
  <r>
    <x v="0"/>
    <x v="1"/>
    <x v="1"/>
    <s v="i5"/>
    <n v="19873"/>
  </r>
  <r>
    <x v="0"/>
    <x v="1"/>
    <x v="1"/>
    <s v="i5"/>
    <n v="69025"/>
  </r>
  <r>
    <x v="0"/>
    <x v="1"/>
    <x v="1"/>
    <s v="i5"/>
    <n v="66442"/>
  </r>
  <r>
    <x v="0"/>
    <x v="0"/>
    <x v="1"/>
    <s v="i5"/>
    <n v="56039"/>
  </r>
  <r>
    <x v="0"/>
    <x v="1"/>
    <x v="1"/>
    <s v="i5"/>
    <n v="30651"/>
  </r>
  <r>
    <x v="0"/>
    <x v="0"/>
    <x v="3"/>
    <s v="c9"/>
    <n v="75648"/>
  </r>
  <r>
    <x v="0"/>
    <x v="1"/>
    <x v="3"/>
    <s v="c9"/>
    <n v="10787"/>
  </r>
  <r>
    <x v="0"/>
    <x v="1"/>
    <x v="6"/>
    <s v="i7"/>
    <n v="62412"/>
  </r>
  <r>
    <x v="0"/>
    <x v="0"/>
    <x v="6"/>
    <s v="i7"/>
    <n v="98319"/>
  </r>
  <r>
    <x v="0"/>
    <x v="0"/>
    <x v="6"/>
    <s v="c5"/>
    <n v="71254"/>
  </r>
  <r>
    <x v="0"/>
    <x v="1"/>
    <x v="6"/>
    <s v="c5"/>
    <n v="21554"/>
  </r>
  <r>
    <x v="0"/>
    <x v="0"/>
    <x v="6"/>
    <s v="i7"/>
    <n v="69341"/>
  </r>
  <r>
    <x v="0"/>
    <x v="0"/>
    <x v="1"/>
    <s v="i7"/>
    <n v="25030"/>
  </r>
  <r>
    <x v="0"/>
    <x v="0"/>
    <x v="1"/>
    <s v="i7"/>
    <n v="92791"/>
  </r>
  <r>
    <x v="0"/>
    <x v="0"/>
    <x v="1"/>
    <s v="i7"/>
    <n v="37147"/>
  </r>
  <r>
    <x v="0"/>
    <x v="0"/>
    <x v="1"/>
    <s v="i7"/>
    <n v="64271"/>
  </r>
  <r>
    <x v="0"/>
    <x v="0"/>
    <x v="1"/>
    <s v="i7"/>
    <n v="97329"/>
  </r>
  <r>
    <x v="0"/>
    <x v="0"/>
    <x v="1"/>
    <s v="i7"/>
    <n v="70887"/>
  </r>
  <r>
    <x v="0"/>
    <x v="0"/>
    <x v="1"/>
    <s v="i7"/>
    <n v="68526"/>
  </r>
  <r>
    <x v="0"/>
    <x v="0"/>
    <x v="1"/>
    <s v="i7"/>
    <n v="53014"/>
  </r>
  <r>
    <x v="0"/>
    <x v="0"/>
    <x v="1"/>
    <s v="c9"/>
    <n v="66678"/>
  </r>
  <r>
    <x v="0"/>
    <x v="2"/>
    <x v="1"/>
    <s v="c9"/>
    <n v="40269"/>
  </r>
  <r>
    <x v="0"/>
    <x v="0"/>
    <x v="1"/>
    <s v="c9"/>
    <n v="64410"/>
  </r>
  <r>
    <x v="0"/>
    <x v="2"/>
    <x v="1"/>
    <s v="i6"/>
    <n v="28038"/>
  </r>
  <r>
    <x v="0"/>
    <x v="0"/>
    <x v="1"/>
    <s v="c9"/>
    <n v="51388"/>
  </r>
  <r>
    <x v="0"/>
    <x v="2"/>
    <x v="1"/>
    <s v="c5"/>
    <n v="78358"/>
  </r>
  <r>
    <x v="0"/>
    <x v="2"/>
    <x v="1"/>
    <s v="c5"/>
    <n v="80438"/>
  </r>
  <r>
    <x v="0"/>
    <x v="0"/>
    <x v="0"/>
    <s v="i1"/>
    <n v="37930"/>
  </r>
  <r>
    <x v="0"/>
    <x v="0"/>
    <x v="0"/>
    <s v="i1"/>
    <n v="1887"/>
  </r>
  <r>
    <x v="0"/>
    <x v="0"/>
    <x v="0"/>
    <s v="i1"/>
    <n v="26666"/>
  </r>
  <r>
    <x v="0"/>
    <x v="1"/>
    <x v="0"/>
    <s v="i1"/>
    <n v="50349"/>
  </r>
  <r>
    <x v="0"/>
    <x v="0"/>
    <x v="1"/>
    <s v="i7"/>
    <n v="76326"/>
  </r>
  <r>
    <x v="0"/>
    <x v="0"/>
    <x v="1"/>
    <s v="i7"/>
    <n v="48861"/>
  </r>
  <r>
    <x v="0"/>
    <x v="1"/>
    <x v="1"/>
    <s v="i7"/>
    <n v="73960"/>
  </r>
  <r>
    <x v="0"/>
    <x v="0"/>
    <x v="1"/>
    <s v="i7"/>
    <n v="53484"/>
  </r>
  <r>
    <x v="0"/>
    <x v="1"/>
    <x v="1"/>
    <s v="i7"/>
    <n v="12323"/>
  </r>
  <r>
    <x v="0"/>
    <x v="0"/>
    <x v="1"/>
    <s v="i7"/>
    <n v="73873"/>
  </r>
  <r>
    <x v="0"/>
    <x v="0"/>
    <x v="6"/>
    <s v="c9"/>
    <n v="81742"/>
  </r>
  <r>
    <x v="0"/>
    <x v="1"/>
    <x v="6"/>
    <s v="c9"/>
    <n v="88589"/>
  </r>
  <r>
    <x v="0"/>
    <x v="0"/>
    <x v="1"/>
    <s v="b9"/>
    <n v="49869"/>
  </r>
  <r>
    <x v="0"/>
    <x v="2"/>
    <x v="1"/>
    <s v="b9"/>
    <n v="22624"/>
  </r>
  <r>
    <x v="0"/>
    <x v="0"/>
    <x v="1"/>
    <s v="b9"/>
    <n v="48454"/>
  </r>
  <r>
    <x v="0"/>
    <x v="0"/>
    <x v="1"/>
    <s v="b9"/>
    <n v="83286"/>
  </r>
  <r>
    <x v="0"/>
    <x v="0"/>
    <x v="1"/>
    <s v="b9"/>
    <n v="99347"/>
  </r>
  <r>
    <x v="0"/>
    <x v="1"/>
    <x v="1"/>
    <s v="b9"/>
    <n v="47302"/>
  </r>
  <r>
    <x v="0"/>
    <x v="1"/>
    <x v="1"/>
    <s v="c9"/>
    <n v="27830"/>
  </r>
  <r>
    <x v="0"/>
    <x v="1"/>
    <x v="1"/>
    <s v="c9"/>
    <n v="8068"/>
  </r>
  <r>
    <x v="0"/>
    <x v="1"/>
    <x v="0"/>
    <s v="c5"/>
    <n v="51603"/>
  </r>
  <r>
    <x v="0"/>
    <x v="0"/>
    <x v="0"/>
    <s v="c5"/>
    <n v="87431"/>
  </r>
  <r>
    <x v="0"/>
    <x v="0"/>
    <x v="0"/>
    <s v="c5"/>
    <n v="39881"/>
  </r>
  <r>
    <x v="0"/>
    <x v="0"/>
    <x v="0"/>
    <s v="c9"/>
    <n v="96593"/>
  </r>
  <r>
    <x v="0"/>
    <x v="1"/>
    <x v="0"/>
    <s v="c9"/>
    <n v="66262"/>
  </r>
  <r>
    <x v="0"/>
    <x v="0"/>
    <x v="0"/>
    <s v="c9"/>
    <n v="31838"/>
  </r>
  <r>
    <x v="0"/>
    <x v="1"/>
    <x v="1"/>
    <s v="i5"/>
    <n v="10175"/>
  </r>
  <r>
    <x v="0"/>
    <x v="1"/>
    <x v="1"/>
    <s v="i5"/>
    <n v="53338"/>
  </r>
  <r>
    <x v="0"/>
    <x v="1"/>
    <x v="1"/>
    <s v="i5"/>
    <n v="72200"/>
  </r>
  <r>
    <x v="0"/>
    <x v="1"/>
    <x v="1"/>
    <s v="c5"/>
    <n v="12124"/>
  </r>
  <r>
    <x v="0"/>
    <x v="1"/>
    <x v="1"/>
    <s v="c9"/>
    <n v="17320"/>
  </r>
  <r>
    <x v="0"/>
    <x v="0"/>
    <x v="1"/>
    <s v="c5"/>
    <n v="87445"/>
  </r>
  <r>
    <x v="0"/>
    <x v="0"/>
    <x v="1"/>
    <s v="i7"/>
    <n v="31041"/>
  </r>
  <r>
    <x v="0"/>
    <x v="0"/>
    <x v="5"/>
    <s v="C8"/>
    <n v="41123"/>
  </r>
  <r>
    <x v="0"/>
    <x v="0"/>
    <x v="5"/>
    <s v="C8"/>
    <n v="85673"/>
  </r>
  <r>
    <x v="0"/>
    <x v="0"/>
    <x v="0"/>
    <s v="C8"/>
    <n v="12735"/>
  </r>
  <r>
    <x v="0"/>
    <x v="2"/>
    <x v="0"/>
    <s v="C8"/>
    <n v="33714"/>
  </r>
  <r>
    <x v="0"/>
    <x v="1"/>
    <x v="0"/>
    <s v="c9"/>
    <n v="51638"/>
  </r>
  <r>
    <x v="0"/>
    <x v="2"/>
    <x v="1"/>
    <s v="c9"/>
    <n v="57586"/>
  </r>
  <r>
    <x v="0"/>
    <x v="2"/>
    <x v="1"/>
    <s v="c9"/>
    <n v="91138"/>
  </r>
  <r>
    <x v="0"/>
    <x v="0"/>
    <x v="1"/>
    <s v="c9"/>
    <n v="82763"/>
  </r>
  <r>
    <x v="0"/>
    <x v="0"/>
    <x v="1"/>
    <s v="c9"/>
    <n v="51741"/>
  </r>
  <r>
    <x v="0"/>
    <x v="1"/>
    <x v="1"/>
    <s v="c9"/>
    <n v="6134"/>
  </r>
  <r>
    <x v="0"/>
    <x v="1"/>
    <x v="1"/>
    <s v="c9"/>
    <n v="33398"/>
  </r>
  <r>
    <x v="0"/>
    <x v="1"/>
    <x v="1"/>
    <s v="c9"/>
    <n v="96127"/>
  </r>
  <r>
    <x v="0"/>
    <x v="0"/>
    <x v="0"/>
    <s v="i5"/>
    <n v="89516"/>
  </r>
  <r>
    <x v="0"/>
    <x v="0"/>
    <x v="0"/>
    <s v="i5"/>
    <n v="46100"/>
  </r>
  <r>
    <x v="0"/>
    <x v="0"/>
    <x v="1"/>
    <s v="c9"/>
    <n v="93400"/>
  </r>
  <r>
    <x v="0"/>
    <x v="0"/>
    <x v="6"/>
    <s v="i7"/>
    <n v="31788"/>
  </r>
  <r>
    <x v="0"/>
    <x v="1"/>
    <x v="1"/>
    <s v="c5"/>
    <n v="77446"/>
  </r>
  <r>
    <x v="0"/>
    <x v="1"/>
    <x v="0"/>
    <s v="c5"/>
    <n v="54321"/>
  </r>
  <r>
    <x v="0"/>
    <x v="0"/>
    <x v="0"/>
    <s v="c5"/>
    <n v="87688"/>
  </r>
  <r>
    <x v="0"/>
    <x v="0"/>
    <x v="6"/>
    <s v="c9"/>
    <n v="44157"/>
  </r>
  <r>
    <x v="0"/>
    <x v="0"/>
    <x v="0"/>
    <s v="c5"/>
    <n v="7704"/>
  </r>
  <r>
    <x v="0"/>
    <x v="0"/>
    <x v="0"/>
    <s v="c9"/>
    <n v="55382"/>
  </r>
  <r>
    <x v="0"/>
    <x v="0"/>
    <x v="0"/>
    <s v="i5"/>
    <n v="29460"/>
  </r>
  <r>
    <x v="0"/>
    <x v="2"/>
    <x v="0"/>
    <s v="i5"/>
    <n v="56073"/>
  </r>
  <r>
    <x v="0"/>
    <x v="0"/>
    <x v="3"/>
    <s v="c5"/>
    <n v="23082"/>
  </r>
  <r>
    <x v="0"/>
    <x v="2"/>
    <x v="2"/>
    <s v="i5"/>
    <n v="65747"/>
  </r>
  <r>
    <x v="0"/>
    <x v="2"/>
    <x v="2"/>
    <s v="i5"/>
    <n v="87332"/>
  </r>
  <r>
    <x v="0"/>
    <x v="1"/>
    <x v="0"/>
    <s v="i1"/>
    <n v="23746"/>
  </r>
  <r>
    <x v="0"/>
    <x v="0"/>
    <x v="0"/>
    <s v="i6"/>
    <n v="47389"/>
  </r>
  <r>
    <x v="0"/>
    <x v="1"/>
    <x v="6"/>
    <s v="c9"/>
    <n v="4810"/>
  </r>
  <r>
    <x v="0"/>
    <x v="0"/>
    <x v="6"/>
    <s v="c9"/>
    <n v="60096"/>
  </r>
  <r>
    <x v="0"/>
    <x v="0"/>
    <x v="6"/>
    <s v="c9"/>
    <n v="43830"/>
  </r>
  <r>
    <x v="0"/>
    <x v="1"/>
    <x v="6"/>
    <s v="C8"/>
    <n v="38315"/>
  </r>
  <r>
    <x v="0"/>
    <x v="0"/>
    <x v="0"/>
    <s v="b9"/>
    <n v="39097"/>
  </r>
  <r>
    <x v="0"/>
    <x v="1"/>
    <x v="1"/>
    <s v="c9"/>
    <n v="47884"/>
  </r>
  <r>
    <x v="0"/>
    <x v="0"/>
    <x v="1"/>
    <s v="c5"/>
    <n v="2963"/>
  </r>
  <r>
    <x v="0"/>
    <x v="1"/>
    <x v="0"/>
    <s v="i5"/>
    <n v="2915"/>
  </r>
  <r>
    <x v="0"/>
    <x v="0"/>
    <x v="0"/>
    <s v="i5"/>
    <n v="50460"/>
  </r>
  <r>
    <x v="0"/>
    <x v="1"/>
    <x v="0"/>
    <s v="i5"/>
    <n v="95088"/>
  </r>
  <r>
    <x v="0"/>
    <x v="0"/>
    <x v="1"/>
    <s v="i6"/>
    <n v="54885"/>
  </r>
  <r>
    <x v="0"/>
    <x v="1"/>
    <x v="1"/>
    <s v="i6"/>
    <n v="7538"/>
  </r>
  <r>
    <x v="0"/>
    <x v="0"/>
    <x v="1"/>
    <s v="i6"/>
    <n v="55566"/>
  </r>
  <r>
    <x v="0"/>
    <x v="0"/>
    <x v="1"/>
    <s v="i6"/>
    <n v="16517"/>
  </r>
  <r>
    <x v="0"/>
    <x v="0"/>
    <x v="3"/>
    <s v="i6"/>
    <n v="99178"/>
  </r>
  <r>
    <x v="0"/>
    <x v="0"/>
    <x v="3"/>
    <s v="i6"/>
    <n v="39210"/>
  </r>
  <r>
    <x v="0"/>
    <x v="1"/>
    <x v="3"/>
    <s v="i6"/>
    <n v="30342"/>
  </r>
  <r>
    <x v="0"/>
    <x v="1"/>
    <x v="3"/>
    <s v="i6"/>
    <n v="31680"/>
  </r>
  <r>
    <x v="0"/>
    <x v="0"/>
    <x v="3"/>
    <s v="i6"/>
    <n v="39772"/>
  </r>
  <r>
    <x v="0"/>
    <x v="1"/>
    <x v="6"/>
    <s v="c9"/>
    <n v="60274"/>
  </r>
  <r>
    <x v="0"/>
    <x v="0"/>
    <x v="6"/>
    <s v="c9"/>
    <n v="33242"/>
  </r>
  <r>
    <x v="0"/>
    <x v="0"/>
    <x v="6"/>
    <s v="c9"/>
    <n v="25351"/>
  </r>
  <r>
    <x v="0"/>
    <x v="0"/>
    <x v="6"/>
    <s v="b9"/>
    <n v="70265"/>
  </r>
  <r>
    <x v="0"/>
    <x v="1"/>
    <x v="6"/>
    <s v="b9"/>
    <n v="76730"/>
  </r>
  <r>
    <x v="0"/>
    <x v="0"/>
    <x v="1"/>
    <s v="c9"/>
    <n v="71666"/>
  </r>
  <r>
    <x v="0"/>
    <x v="2"/>
    <x v="3"/>
    <s v="i5"/>
    <n v="82771"/>
  </r>
  <r>
    <x v="0"/>
    <x v="0"/>
    <x v="1"/>
    <s v="i7"/>
    <n v="86937"/>
  </r>
  <r>
    <x v="0"/>
    <x v="1"/>
    <x v="1"/>
    <s v="i7"/>
    <n v="93219"/>
  </r>
  <r>
    <x v="0"/>
    <x v="0"/>
    <x v="6"/>
    <s v="c9"/>
    <n v="32160"/>
  </r>
  <r>
    <x v="0"/>
    <x v="1"/>
    <x v="6"/>
    <s v="c9"/>
    <n v="39146"/>
  </r>
  <r>
    <x v="0"/>
    <x v="0"/>
    <x v="6"/>
    <s v="c9"/>
    <n v="67051"/>
  </r>
  <r>
    <x v="0"/>
    <x v="1"/>
    <x v="6"/>
    <s v="c9"/>
    <n v="18281"/>
  </r>
  <r>
    <x v="0"/>
    <x v="1"/>
    <x v="6"/>
    <s v="c9"/>
    <n v="71166"/>
  </r>
  <r>
    <x v="0"/>
    <x v="0"/>
    <x v="6"/>
    <s v="c9"/>
    <n v="41676"/>
  </r>
  <r>
    <x v="0"/>
    <x v="1"/>
    <x v="6"/>
    <s v="c9"/>
    <n v="25293"/>
  </r>
  <r>
    <x v="0"/>
    <x v="1"/>
    <x v="6"/>
    <s v="c9"/>
    <n v="33908"/>
  </r>
  <r>
    <x v="0"/>
    <x v="0"/>
    <x v="6"/>
    <s v="c9"/>
    <n v="77487"/>
  </r>
  <r>
    <x v="0"/>
    <x v="0"/>
    <x v="0"/>
    <s v="c9"/>
    <n v="44494"/>
  </r>
  <r>
    <x v="0"/>
    <x v="0"/>
    <x v="1"/>
    <s v="b9"/>
    <n v="75040"/>
  </r>
  <r>
    <x v="0"/>
    <x v="0"/>
    <x v="1"/>
    <s v="c5"/>
    <n v="76305"/>
  </r>
  <r>
    <x v="0"/>
    <x v="0"/>
    <x v="1"/>
    <s v="c5"/>
    <n v="6041"/>
  </r>
  <r>
    <x v="0"/>
    <x v="1"/>
    <x v="1"/>
    <s v="c5"/>
    <n v="93522"/>
  </r>
  <r>
    <x v="0"/>
    <x v="1"/>
    <x v="1"/>
    <s v="c5"/>
    <n v="62718"/>
  </r>
  <r>
    <x v="0"/>
    <x v="1"/>
    <x v="1"/>
    <s v="c5"/>
    <n v="79470"/>
  </r>
  <r>
    <x v="0"/>
    <x v="0"/>
    <x v="1"/>
    <s v="c5"/>
    <n v="81522"/>
  </r>
  <r>
    <x v="0"/>
    <x v="0"/>
    <x v="1"/>
    <s v="c5"/>
    <n v="59695"/>
  </r>
  <r>
    <x v="0"/>
    <x v="1"/>
    <x v="1"/>
    <s v="c5"/>
    <n v="27426"/>
  </r>
  <r>
    <x v="0"/>
    <x v="0"/>
    <x v="6"/>
    <s v="i5"/>
    <n v="80117"/>
  </r>
  <r>
    <x v="0"/>
    <x v="1"/>
    <x v="0"/>
    <s v="i5"/>
    <n v="67605"/>
  </r>
  <r>
    <x v="0"/>
    <x v="0"/>
    <x v="0"/>
    <s v="i5"/>
    <n v="33043"/>
  </r>
  <r>
    <x v="0"/>
    <x v="1"/>
    <x v="0"/>
    <s v="i5"/>
    <n v="7409"/>
  </r>
  <r>
    <x v="0"/>
    <x v="0"/>
    <x v="0"/>
    <s v="i5"/>
    <n v="67411"/>
  </r>
  <r>
    <x v="0"/>
    <x v="0"/>
    <x v="1"/>
    <s v="c9"/>
    <n v="44038"/>
  </r>
  <r>
    <x v="0"/>
    <x v="1"/>
    <x v="1"/>
    <s v="c9"/>
    <n v="50457"/>
  </r>
  <r>
    <x v="0"/>
    <x v="1"/>
    <x v="1"/>
    <s v="c9"/>
    <n v="15457"/>
  </r>
  <r>
    <x v="0"/>
    <x v="0"/>
    <x v="1"/>
    <s v="c9"/>
    <n v="78172"/>
  </r>
  <r>
    <x v="0"/>
    <x v="0"/>
    <x v="1"/>
    <s v="c9"/>
    <n v="61681"/>
  </r>
  <r>
    <x v="0"/>
    <x v="1"/>
    <x v="1"/>
    <s v="c9"/>
    <n v="33623"/>
  </r>
  <r>
    <x v="0"/>
    <x v="0"/>
    <x v="1"/>
    <s v="c9"/>
    <n v="80432"/>
  </r>
  <r>
    <x v="0"/>
    <x v="1"/>
    <x v="1"/>
    <s v="c9"/>
    <n v="77932"/>
  </r>
  <r>
    <x v="0"/>
    <x v="0"/>
    <x v="1"/>
    <s v="c9"/>
    <n v="27101"/>
  </r>
  <r>
    <x v="0"/>
    <x v="0"/>
    <x v="1"/>
    <s v="c9"/>
    <n v="98474"/>
  </r>
  <r>
    <x v="0"/>
    <x v="0"/>
    <x v="0"/>
    <s v="i7"/>
    <n v="30200"/>
  </r>
  <r>
    <x v="0"/>
    <x v="0"/>
    <x v="0"/>
    <s v="i7"/>
    <n v="64771"/>
  </r>
  <r>
    <x v="0"/>
    <x v="0"/>
    <x v="1"/>
    <s v="c5"/>
    <n v="45078"/>
  </r>
  <r>
    <x v="0"/>
    <x v="1"/>
    <x v="1"/>
    <s v="c5"/>
    <n v="97179"/>
  </r>
  <r>
    <x v="0"/>
    <x v="1"/>
    <x v="1"/>
    <s v="c5"/>
    <n v="74880"/>
  </r>
  <r>
    <x v="0"/>
    <x v="0"/>
    <x v="5"/>
    <s v="c9"/>
    <n v="68539"/>
  </r>
  <r>
    <x v="0"/>
    <x v="0"/>
    <x v="5"/>
    <s v="c9"/>
    <n v="22740"/>
  </r>
  <r>
    <x v="0"/>
    <x v="1"/>
    <x v="6"/>
    <s v="c5"/>
    <n v="31549"/>
  </r>
  <r>
    <x v="0"/>
    <x v="1"/>
    <x v="6"/>
    <s v="c5"/>
    <n v="27736"/>
  </r>
  <r>
    <x v="0"/>
    <x v="2"/>
    <x v="6"/>
    <s v="c5"/>
    <n v="42307"/>
  </r>
  <r>
    <x v="0"/>
    <x v="1"/>
    <x v="6"/>
    <s v="i5"/>
    <n v="64553"/>
  </r>
  <r>
    <x v="0"/>
    <x v="0"/>
    <x v="6"/>
    <s v="c5"/>
    <n v="60435"/>
  </r>
  <r>
    <x v="0"/>
    <x v="0"/>
    <x v="1"/>
    <s v="c5"/>
    <n v="17587"/>
  </r>
  <r>
    <x v="0"/>
    <x v="0"/>
    <x v="1"/>
    <s v="c5"/>
    <n v="19029"/>
  </r>
  <r>
    <x v="0"/>
    <x v="0"/>
    <x v="1"/>
    <s v="i7"/>
    <n v="33095"/>
  </r>
  <r>
    <x v="0"/>
    <x v="0"/>
    <x v="0"/>
    <s v="c5"/>
    <n v="17702"/>
  </r>
  <r>
    <x v="0"/>
    <x v="0"/>
    <x v="0"/>
    <s v="b9"/>
    <n v="42100"/>
  </r>
  <r>
    <x v="0"/>
    <x v="1"/>
    <x v="2"/>
    <s v="i6"/>
    <n v="76713"/>
  </r>
  <r>
    <x v="0"/>
    <x v="1"/>
    <x v="1"/>
    <s v="c9"/>
    <n v="18465"/>
  </r>
  <r>
    <x v="0"/>
    <x v="0"/>
    <x v="5"/>
    <s v="i7"/>
    <n v="81695"/>
  </r>
  <r>
    <x v="0"/>
    <x v="0"/>
    <x v="5"/>
    <s v="i7"/>
    <n v="27278"/>
  </r>
  <r>
    <x v="0"/>
    <x v="1"/>
    <x v="2"/>
    <s v="C8"/>
    <n v="99037"/>
  </r>
  <r>
    <x v="0"/>
    <x v="0"/>
    <x v="4"/>
    <s v="c9"/>
    <n v="10225"/>
  </r>
  <r>
    <x v="0"/>
    <x v="0"/>
    <x v="4"/>
    <s v="c9"/>
    <n v="4686"/>
  </r>
  <r>
    <x v="0"/>
    <x v="0"/>
    <x v="4"/>
    <s v="c9"/>
    <n v="43328"/>
  </r>
  <r>
    <x v="0"/>
    <x v="1"/>
    <x v="4"/>
    <s v="c9"/>
    <n v="72598"/>
  </r>
  <r>
    <x v="0"/>
    <x v="0"/>
    <x v="4"/>
    <s v="c5"/>
    <n v="41355"/>
  </r>
  <r>
    <x v="0"/>
    <x v="0"/>
    <x v="4"/>
    <s v="c5"/>
    <n v="11686"/>
  </r>
  <r>
    <x v="0"/>
    <x v="1"/>
    <x v="4"/>
    <s v="c9"/>
    <n v="99614"/>
  </r>
  <r>
    <x v="0"/>
    <x v="0"/>
    <x v="4"/>
    <s v="c9"/>
    <n v="52280"/>
  </r>
  <r>
    <x v="0"/>
    <x v="0"/>
    <x v="5"/>
    <s v="c5"/>
    <n v="96032"/>
  </r>
  <r>
    <x v="0"/>
    <x v="0"/>
    <x v="1"/>
    <s v="i6"/>
    <n v="55177"/>
  </r>
  <r>
    <x v="0"/>
    <x v="0"/>
    <x v="1"/>
    <s v="i6"/>
    <n v="38034"/>
  </r>
  <r>
    <x v="0"/>
    <x v="0"/>
    <x v="1"/>
    <s v="i6"/>
    <n v="54503"/>
  </r>
  <r>
    <x v="0"/>
    <x v="0"/>
    <x v="1"/>
    <s v="c9"/>
    <n v="25923"/>
  </r>
  <r>
    <x v="0"/>
    <x v="0"/>
    <x v="1"/>
    <s v="b9"/>
    <n v="93530"/>
  </r>
  <r>
    <x v="0"/>
    <x v="0"/>
    <x v="1"/>
    <s v="c9"/>
    <n v="43798"/>
  </r>
  <r>
    <x v="0"/>
    <x v="0"/>
    <x v="1"/>
    <s v="c9"/>
    <n v="26422"/>
  </r>
  <r>
    <x v="0"/>
    <x v="0"/>
    <x v="1"/>
    <s v="i6"/>
    <n v="3330"/>
  </r>
  <r>
    <x v="0"/>
    <x v="1"/>
    <x v="1"/>
    <s v="i6"/>
    <n v="93455"/>
  </r>
  <r>
    <x v="0"/>
    <x v="0"/>
    <x v="1"/>
    <s v="i6"/>
    <n v="79234"/>
  </r>
  <r>
    <x v="0"/>
    <x v="1"/>
    <x v="1"/>
    <s v="i5"/>
    <n v="91894"/>
  </r>
  <r>
    <x v="0"/>
    <x v="1"/>
    <x v="6"/>
    <s v="c9"/>
    <n v="42555"/>
  </r>
  <r>
    <x v="0"/>
    <x v="1"/>
    <x v="6"/>
    <s v="i7"/>
    <n v="69559"/>
  </r>
  <r>
    <x v="0"/>
    <x v="0"/>
    <x v="0"/>
    <s v="c9"/>
    <n v="44645"/>
  </r>
  <r>
    <x v="0"/>
    <x v="0"/>
    <x v="0"/>
    <s v="c9"/>
    <n v="23843"/>
  </r>
  <r>
    <x v="0"/>
    <x v="2"/>
    <x v="0"/>
    <s v="c9"/>
    <n v="87397"/>
  </r>
  <r>
    <x v="0"/>
    <x v="2"/>
    <x v="0"/>
    <s v="c9"/>
    <n v="14658"/>
  </r>
  <r>
    <x v="0"/>
    <x v="1"/>
    <x v="0"/>
    <s v="c9"/>
    <n v="91445"/>
  </r>
  <r>
    <x v="0"/>
    <x v="1"/>
    <x v="0"/>
    <s v="c9"/>
    <n v="79689"/>
  </r>
  <r>
    <x v="0"/>
    <x v="0"/>
    <x v="0"/>
    <s v="c9"/>
    <n v="43540"/>
  </r>
  <r>
    <x v="0"/>
    <x v="1"/>
    <x v="0"/>
    <s v="c9"/>
    <n v="17378"/>
  </r>
  <r>
    <x v="0"/>
    <x v="0"/>
    <x v="1"/>
    <s v="C8"/>
    <n v="24452"/>
  </r>
  <r>
    <x v="0"/>
    <x v="0"/>
    <x v="6"/>
    <s v="i5"/>
    <n v="57146"/>
  </r>
  <r>
    <x v="0"/>
    <x v="1"/>
    <x v="6"/>
    <s v="i5"/>
    <n v="10646"/>
  </r>
  <r>
    <x v="0"/>
    <x v="0"/>
    <x v="6"/>
    <s v="i5"/>
    <n v="44564"/>
  </r>
  <r>
    <x v="0"/>
    <x v="0"/>
    <x v="6"/>
    <s v="i5"/>
    <n v="46129"/>
  </r>
  <r>
    <x v="0"/>
    <x v="1"/>
    <x v="6"/>
    <s v="i5"/>
    <n v="84992"/>
  </r>
  <r>
    <x v="0"/>
    <x v="0"/>
    <x v="1"/>
    <s v="c9"/>
    <n v="65433"/>
  </r>
  <r>
    <x v="0"/>
    <x v="0"/>
    <x v="1"/>
    <s v="c9"/>
    <n v="7139"/>
  </r>
  <r>
    <x v="0"/>
    <x v="1"/>
    <x v="1"/>
    <s v="c9"/>
    <n v="37285"/>
  </r>
  <r>
    <x v="0"/>
    <x v="1"/>
    <x v="0"/>
    <s v="c5"/>
    <n v="57559"/>
  </r>
  <r>
    <x v="0"/>
    <x v="1"/>
    <x v="8"/>
    <s v="c9"/>
    <n v="76032"/>
  </r>
  <r>
    <x v="0"/>
    <x v="1"/>
    <x v="8"/>
    <s v="c9"/>
    <n v="85954"/>
  </r>
  <r>
    <x v="0"/>
    <x v="1"/>
    <x v="8"/>
    <s v="c9"/>
    <n v="95587"/>
  </r>
  <r>
    <x v="0"/>
    <x v="1"/>
    <x v="3"/>
    <s v="i5"/>
    <n v="33484"/>
  </r>
  <r>
    <x v="0"/>
    <x v="0"/>
    <x v="1"/>
    <s v="c5"/>
    <n v="26851"/>
  </r>
  <r>
    <x v="0"/>
    <x v="1"/>
    <x v="1"/>
    <s v="c5"/>
    <n v="11556"/>
  </r>
  <r>
    <x v="0"/>
    <x v="1"/>
    <x v="1"/>
    <s v="i7"/>
    <n v="49667"/>
  </r>
  <r>
    <x v="0"/>
    <x v="1"/>
    <x v="1"/>
    <s v="i7"/>
    <n v="24867"/>
  </r>
  <r>
    <x v="0"/>
    <x v="1"/>
    <x v="1"/>
    <s v="i7"/>
    <n v="97614"/>
  </r>
  <r>
    <x v="0"/>
    <x v="1"/>
    <x v="1"/>
    <s v="i7"/>
    <n v="38880"/>
  </r>
  <r>
    <x v="0"/>
    <x v="1"/>
    <x v="1"/>
    <s v="i7"/>
    <n v="79611"/>
  </r>
  <r>
    <x v="0"/>
    <x v="0"/>
    <x v="1"/>
    <s v="i7"/>
    <n v="18881"/>
  </r>
  <r>
    <x v="0"/>
    <x v="1"/>
    <x v="1"/>
    <s v="i7"/>
    <n v="9638"/>
  </r>
  <r>
    <x v="0"/>
    <x v="0"/>
    <x v="1"/>
    <s v="i7"/>
    <n v="55809"/>
  </r>
  <r>
    <x v="0"/>
    <x v="1"/>
    <x v="1"/>
    <s v="i7"/>
    <n v="88236"/>
  </r>
  <r>
    <x v="0"/>
    <x v="0"/>
    <x v="1"/>
    <s v="i7"/>
    <n v="72664"/>
  </r>
  <r>
    <x v="0"/>
    <x v="1"/>
    <x v="8"/>
    <s v="i6"/>
    <n v="92805"/>
  </r>
  <r>
    <x v="0"/>
    <x v="2"/>
    <x v="8"/>
    <s v="i6"/>
    <n v="87521"/>
  </r>
  <r>
    <x v="0"/>
    <x v="1"/>
    <x v="7"/>
    <s v="i5"/>
    <n v="19917"/>
  </r>
  <r>
    <x v="0"/>
    <x v="0"/>
    <x v="7"/>
    <s v="i5"/>
    <n v="3931"/>
  </r>
  <r>
    <x v="0"/>
    <x v="0"/>
    <x v="7"/>
    <s v="i5"/>
    <n v="69565"/>
  </r>
  <r>
    <x v="0"/>
    <x v="0"/>
    <x v="7"/>
    <s v="i5"/>
    <n v="3290"/>
  </r>
  <r>
    <x v="0"/>
    <x v="1"/>
    <x v="7"/>
    <s v="i5"/>
    <n v="16385"/>
  </r>
  <r>
    <x v="0"/>
    <x v="0"/>
    <x v="7"/>
    <s v="i5"/>
    <n v="39002"/>
  </r>
  <r>
    <x v="0"/>
    <x v="0"/>
    <x v="7"/>
    <s v="i5"/>
    <n v="95555"/>
  </r>
  <r>
    <x v="0"/>
    <x v="0"/>
    <x v="7"/>
    <s v="i5"/>
    <n v="34260"/>
  </r>
  <r>
    <x v="0"/>
    <x v="0"/>
    <x v="7"/>
    <s v="i5"/>
    <n v="43040"/>
  </r>
  <r>
    <x v="0"/>
    <x v="1"/>
    <x v="7"/>
    <s v="i5"/>
    <n v="61174"/>
  </r>
  <r>
    <x v="0"/>
    <x v="1"/>
    <x v="7"/>
    <s v="i5"/>
    <n v="70497"/>
  </r>
  <r>
    <x v="0"/>
    <x v="0"/>
    <x v="7"/>
    <s v="i5"/>
    <n v="32483"/>
  </r>
  <r>
    <x v="0"/>
    <x v="0"/>
    <x v="7"/>
    <s v="i5"/>
    <n v="40687"/>
  </r>
  <r>
    <x v="0"/>
    <x v="1"/>
    <x v="7"/>
    <s v="i5"/>
    <n v="44400"/>
  </r>
  <r>
    <x v="0"/>
    <x v="1"/>
    <x v="7"/>
    <s v="i5"/>
    <n v="2970"/>
  </r>
  <r>
    <x v="0"/>
    <x v="0"/>
    <x v="1"/>
    <s v="i6"/>
    <n v="57847"/>
  </r>
  <r>
    <x v="0"/>
    <x v="1"/>
    <x v="1"/>
    <s v="c5"/>
    <n v="18527"/>
  </r>
  <r>
    <x v="0"/>
    <x v="0"/>
    <x v="1"/>
    <s v="c5"/>
    <n v="81539"/>
  </r>
  <r>
    <x v="0"/>
    <x v="0"/>
    <x v="1"/>
    <s v="c5"/>
    <n v="12508"/>
  </r>
  <r>
    <x v="0"/>
    <x v="0"/>
    <x v="1"/>
    <s v="c9"/>
    <n v="27621"/>
  </r>
  <r>
    <x v="0"/>
    <x v="1"/>
    <x v="1"/>
    <s v="c9"/>
    <n v="59246"/>
  </r>
  <r>
    <x v="0"/>
    <x v="0"/>
    <x v="1"/>
    <s v="c9"/>
    <n v="99169"/>
  </r>
  <r>
    <x v="0"/>
    <x v="0"/>
    <x v="1"/>
    <s v="c5"/>
    <n v="9199"/>
  </r>
  <r>
    <x v="0"/>
    <x v="0"/>
    <x v="1"/>
    <s v="c9"/>
    <n v="65933"/>
  </r>
  <r>
    <x v="0"/>
    <x v="1"/>
    <x v="1"/>
    <s v="c9"/>
    <n v="61098"/>
  </r>
  <r>
    <x v="0"/>
    <x v="0"/>
    <x v="1"/>
    <s v="c9"/>
    <n v="66521"/>
  </r>
  <r>
    <x v="0"/>
    <x v="0"/>
    <x v="1"/>
    <s v="c9"/>
    <n v="95111"/>
  </r>
  <r>
    <x v="0"/>
    <x v="1"/>
    <x v="1"/>
    <s v="c9"/>
    <n v="41460"/>
  </r>
  <r>
    <x v="0"/>
    <x v="1"/>
    <x v="2"/>
    <s v="c9"/>
    <n v="42869"/>
  </r>
  <r>
    <x v="0"/>
    <x v="1"/>
    <x v="2"/>
    <s v="c9"/>
    <n v="51131"/>
  </r>
  <r>
    <x v="0"/>
    <x v="1"/>
    <x v="2"/>
    <s v="c9"/>
    <n v="67869"/>
  </r>
  <r>
    <x v="0"/>
    <x v="0"/>
    <x v="1"/>
    <s v="c5"/>
    <n v="42459"/>
  </r>
  <r>
    <x v="0"/>
    <x v="0"/>
    <x v="0"/>
    <s v="b9"/>
    <n v="55713"/>
  </r>
  <r>
    <x v="0"/>
    <x v="0"/>
    <x v="0"/>
    <s v="b9"/>
    <n v="6820"/>
  </r>
  <r>
    <x v="0"/>
    <x v="0"/>
    <x v="0"/>
    <s v="b9"/>
    <n v="85898"/>
  </r>
  <r>
    <x v="0"/>
    <x v="1"/>
    <x v="0"/>
    <s v="b9"/>
    <n v="46222"/>
  </r>
  <r>
    <x v="0"/>
    <x v="1"/>
    <x v="3"/>
    <s v="c5"/>
    <n v="34348"/>
  </r>
  <r>
    <x v="0"/>
    <x v="0"/>
    <x v="3"/>
    <s v="c5"/>
    <n v="38000"/>
  </r>
  <r>
    <x v="0"/>
    <x v="0"/>
    <x v="3"/>
    <s v="c5"/>
    <n v="31724"/>
  </r>
  <r>
    <x v="0"/>
    <x v="1"/>
    <x v="3"/>
    <s v="c5"/>
    <n v="79867"/>
  </r>
  <r>
    <x v="0"/>
    <x v="1"/>
    <x v="3"/>
    <s v="c5"/>
    <n v="62331"/>
  </r>
  <r>
    <x v="0"/>
    <x v="0"/>
    <x v="1"/>
    <s v="C8"/>
    <n v="44876"/>
  </r>
  <r>
    <x v="0"/>
    <x v="0"/>
    <x v="1"/>
    <s v="C8"/>
    <n v="96397"/>
  </r>
  <r>
    <x v="0"/>
    <x v="2"/>
    <x v="1"/>
    <s v="C8"/>
    <n v="54102"/>
  </r>
  <r>
    <x v="0"/>
    <x v="0"/>
    <x v="3"/>
    <s v="c9"/>
    <n v="60448"/>
  </r>
  <r>
    <x v="0"/>
    <x v="0"/>
    <x v="3"/>
    <s v="C8"/>
    <n v="30853"/>
  </r>
  <r>
    <x v="0"/>
    <x v="0"/>
    <x v="3"/>
    <s v="c9"/>
    <n v="35789"/>
  </r>
  <r>
    <x v="0"/>
    <x v="0"/>
    <x v="0"/>
    <s v="c9"/>
    <n v="46661"/>
  </r>
  <r>
    <x v="0"/>
    <x v="0"/>
    <x v="0"/>
    <s v="c9"/>
    <n v="1646"/>
  </r>
  <r>
    <x v="0"/>
    <x v="0"/>
    <x v="0"/>
    <s v="c9"/>
    <n v="44453"/>
  </r>
  <r>
    <x v="0"/>
    <x v="0"/>
    <x v="0"/>
    <s v="c5"/>
    <n v="81189"/>
  </r>
  <r>
    <x v="0"/>
    <x v="0"/>
    <x v="6"/>
    <s v="C8"/>
    <n v="62291"/>
  </r>
  <r>
    <x v="0"/>
    <x v="0"/>
    <x v="6"/>
    <s v="C8"/>
    <n v="76314"/>
  </r>
  <r>
    <x v="0"/>
    <x v="1"/>
    <x v="6"/>
    <s v="C8"/>
    <n v="53664"/>
  </r>
  <r>
    <x v="0"/>
    <x v="0"/>
    <x v="6"/>
    <s v="C8"/>
    <n v="78186"/>
  </r>
  <r>
    <x v="0"/>
    <x v="0"/>
    <x v="6"/>
    <s v="C8"/>
    <n v="46193"/>
  </r>
  <r>
    <x v="0"/>
    <x v="1"/>
    <x v="6"/>
    <s v="C8"/>
    <n v="71255"/>
  </r>
  <r>
    <x v="0"/>
    <x v="1"/>
    <x v="6"/>
    <s v="C8"/>
    <n v="99939"/>
  </r>
  <r>
    <x v="0"/>
    <x v="0"/>
    <x v="1"/>
    <s v="C8"/>
    <n v="73626"/>
  </r>
  <r>
    <x v="0"/>
    <x v="0"/>
    <x v="1"/>
    <s v="C8"/>
    <n v="25664"/>
  </r>
  <r>
    <x v="0"/>
    <x v="0"/>
    <x v="1"/>
    <s v="C8"/>
    <n v="58143"/>
  </r>
  <r>
    <x v="0"/>
    <x v="1"/>
    <x v="8"/>
    <s v="c5"/>
    <n v="42593"/>
  </r>
  <r>
    <x v="0"/>
    <x v="0"/>
    <x v="0"/>
    <s v="c5"/>
    <n v="22172"/>
  </r>
  <r>
    <x v="0"/>
    <x v="0"/>
    <x v="3"/>
    <s v="c5"/>
    <n v="99722"/>
  </r>
  <r>
    <x v="0"/>
    <x v="1"/>
    <x v="3"/>
    <s v="c5"/>
    <n v="34253"/>
  </r>
  <r>
    <x v="0"/>
    <x v="0"/>
    <x v="3"/>
    <s v="c5"/>
    <n v="20831"/>
  </r>
  <r>
    <x v="0"/>
    <x v="1"/>
    <x v="3"/>
    <s v="c9"/>
    <n v="77026"/>
  </r>
  <r>
    <x v="0"/>
    <x v="0"/>
    <x v="3"/>
    <s v="c5"/>
    <n v="70162"/>
  </r>
  <r>
    <x v="0"/>
    <x v="0"/>
    <x v="3"/>
    <s v="c5"/>
    <n v="11705"/>
  </r>
  <r>
    <x v="0"/>
    <x v="0"/>
    <x v="3"/>
    <s v="c5"/>
    <n v="61779"/>
  </r>
  <r>
    <x v="0"/>
    <x v="0"/>
    <x v="3"/>
    <s v="c5"/>
    <n v="25785"/>
  </r>
  <r>
    <x v="0"/>
    <x v="0"/>
    <x v="3"/>
    <s v="c5"/>
    <n v="69626"/>
  </r>
  <r>
    <x v="0"/>
    <x v="1"/>
    <x v="3"/>
    <s v="c5"/>
    <n v="94575"/>
  </r>
  <r>
    <x v="0"/>
    <x v="1"/>
    <x v="3"/>
    <s v="c5"/>
    <n v="70530"/>
  </r>
  <r>
    <x v="0"/>
    <x v="1"/>
    <x v="6"/>
    <s v="C8"/>
    <n v="11530"/>
  </r>
  <r>
    <x v="0"/>
    <x v="1"/>
    <x v="6"/>
    <s v="C8"/>
    <n v="76110"/>
  </r>
  <r>
    <x v="0"/>
    <x v="1"/>
    <x v="6"/>
    <s v="C8"/>
    <n v="71269"/>
  </r>
  <r>
    <x v="0"/>
    <x v="1"/>
    <x v="6"/>
    <s v="C8"/>
    <n v="95194"/>
  </r>
  <r>
    <x v="0"/>
    <x v="0"/>
    <x v="6"/>
    <s v="C8"/>
    <n v="11322"/>
  </r>
  <r>
    <x v="0"/>
    <x v="0"/>
    <x v="6"/>
    <s v="C8"/>
    <n v="6715"/>
  </r>
  <r>
    <x v="0"/>
    <x v="0"/>
    <x v="6"/>
    <s v="C8"/>
    <n v="72140"/>
  </r>
  <r>
    <x v="0"/>
    <x v="0"/>
    <x v="5"/>
    <s v="c9"/>
    <n v="30326"/>
  </r>
  <r>
    <x v="0"/>
    <x v="1"/>
    <x v="1"/>
    <s v="i6"/>
    <n v="80215"/>
  </r>
  <r>
    <x v="0"/>
    <x v="1"/>
    <x v="0"/>
    <s v="i6"/>
    <n v="98666"/>
  </r>
  <r>
    <x v="0"/>
    <x v="0"/>
    <x v="0"/>
    <s v="i6"/>
    <n v="80165"/>
  </r>
  <r>
    <x v="0"/>
    <x v="0"/>
    <x v="0"/>
    <s v="c5"/>
    <n v="75557"/>
  </r>
  <r>
    <x v="0"/>
    <x v="0"/>
    <x v="0"/>
    <s v="c5"/>
    <n v="54112"/>
  </r>
  <r>
    <x v="0"/>
    <x v="1"/>
    <x v="0"/>
    <s v="c5"/>
    <n v="4313"/>
  </r>
  <r>
    <x v="0"/>
    <x v="1"/>
    <x v="1"/>
    <s v="i1"/>
    <n v="62870"/>
  </r>
  <r>
    <x v="0"/>
    <x v="0"/>
    <x v="1"/>
    <s v="i1"/>
    <n v="34536"/>
  </r>
  <r>
    <x v="0"/>
    <x v="0"/>
    <x v="1"/>
    <s v="c5"/>
    <n v="33814"/>
  </r>
  <r>
    <x v="0"/>
    <x v="0"/>
    <x v="1"/>
    <s v="c5"/>
    <n v="42620"/>
  </r>
  <r>
    <x v="0"/>
    <x v="1"/>
    <x v="1"/>
    <s v="c5"/>
    <n v="61751"/>
  </r>
  <r>
    <x v="0"/>
    <x v="0"/>
    <x v="1"/>
    <s v="c5"/>
    <n v="43304"/>
  </r>
  <r>
    <x v="0"/>
    <x v="2"/>
    <x v="1"/>
    <s v="c9"/>
    <n v="99341"/>
  </r>
  <r>
    <x v="0"/>
    <x v="1"/>
    <x v="1"/>
    <s v="c9"/>
    <n v="58591"/>
  </r>
  <r>
    <x v="0"/>
    <x v="0"/>
    <x v="1"/>
    <s v="c9"/>
    <n v="33319"/>
  </r>
  <r>
    <x v="0"/>
    <x v="0"/>
    <x v="1"/>
    <s v="c9"/>
    <n v="65520"/>
  </r>
  <r>
    <x v="0"/>
    <x v="0"/>
    <x v="1"/>
    <s v="c9"/>
    <n v="94620"/>
  </r>
  <r>
    <x v="0"/>
    <x v="1"/>
    <x v="0"/>
    <s v="c5"/>
    <n v="98326"/>
  </r>
  <r>
    <x v="0"/>
    <x v="1"/>
    <x v="0"/>
    <s v="c5"/>
    <n v="33330"/>
  </r>
  <r>
    <x v="0"/>
    <x v="0"/>
    <x v="0"/>
    <s v="c9"/>
    <n v="97251"/>
  </r>
  <r>
    <x v="0"/>
    <x v="0"/>
    <x v="0"/>
    <s v="c9"/>
    <n v="4703"/>
  </r>
  <r>
    <x v="0"/>
    <x v="1"/>
    <x v="0"/>
    <s v="c9"/>
    <n v="79777"/>
  </r>
  <r>
    <x v="0"/>
    <x v="1"/>
    <x v="0"/>
    <s v="c5"/>
    <n v="37271"/>
  </r>
  <r>
    <x v="0"/>
    <x v="1"/>
    <x v="0"/>
    <s v="c5"/>
    <n v="74970"/>
  </r>
  <r>
    <x v="0"/>
    <x v="1"/>
    <x v="0"/>
    <s v="c5"/>
    <n v="53193"/>
  </r>
  <r>
    <x v="0"/>
    <x v="0"/>
    <x v="0"/>
    <s v="c5"/>
    <n v="16698"/>
  </r>
  <r>
    <x v="0"/>
    <x v="2"/>
    <x v="0"/>
    <s v="c5"/>
    <n v="62982"/>
  </r>
  <r>
    <x v="0"/>
    <x v="0"/>
    <x v="0"/>
    <s v="c5"/>
    <n v="70542"/>
  </r>
  <r>
    <x v="0"/>
    <x v="1"/>
    <x v="0"/>
    <s v="i7"/>
    <n v="95050"/>
  </r>
  <r>
    <x v="0"/>
    <x v="1"/>
    <x v="0"/>
    <s v="i7"/>
    <n v="49285"/>
  </r>
  <r>
    <x v="0"/>
    <x v="0"/>
    <x v="0"/>
    <s v="i7"/>
    <n v="8146"/>
  </r>
  <r>
    <x v="0"/>
    <x v="1"/>
    <x v="0"/>
    <s v="i7"/>
    <n v="92172"/>
  </r>
  <r>
    <x v="0"/>
    <x v="1"/>
    <x v="0"/>
    <s v="i7"/>
    <n v="41743"/>
  </r>
  <r>
    <x v="0"/>
    <x v="0"/>
    <x v="0"/>
    <s v="i7"/>
    <n v="4656"/>
  </r>
  <r>
    <x v="0"/>
    <x v="0"/>
    <x v="0"/>
    <s v="i7"/>
    <n v="63653"/>
  </r>
  <r>
    <x v="0"/>
    <x v="1"/>
    <x v="0"/>
    <s v="i7"/>
    <n v="97174"/>
  </r>
  <r>
    <x v="0"/>
    <x v="0"/>
    <x v="1"/>
    <s v="c5"/>
    <n v="45782"/>
  </r>
  <r>
    <x v="0"/>
    <x v="0"/>
    <x v="6"/>
    <s v="c9"/>
    <n v="98444"/>
  </r>
  <r>
    <x v="0"/>
    <x v="1"/>
    <x v="6"/>
    <s v="c5"/>
    <n v="37173"/>
  </r>
  <r>
    <x v="0"/>
    <x v="0"/>
    <x v="6"/>
    <s v="c5"/>
    <n v="9066"/>
  </r>
  <r>
    <x v="0"/>
    <x v="0"/>
    <x v="6"/>
    <s v="c9"/>
    <n v="9465"/>
  </r>
  <r>
    <x v="0"/>
    <x v="1"/>
    <x v="6"/>
    <s v="c9"/>
    <n v="75782"/>
  </r>
  <r>
    <x v="0"/>
    <x v="1"/>
    <x v="6"/>
    <s v="c9"/>
    <n v="20180"/>
  </r>
  <r>
    <x v="0"/>
    <x v="0"/>
    <x v="6"/>
    <s v="c9"/>
    <n v="25927"/>
  </r>
  <r>
    <x v="0"/>
    <x v="1"/>
    <x v="1"/>
    <s v="b9"/>
    <n v="97852"/>
  </r>
  <r>
    <x v="0"/>
    <x v="0"/>
    <x v="0"/>
    <s v="i6"/>
    <n v="19802"/>
  </r>
  <r>
    <x v="0"/>
    <x v="0"/>
    <x v="1"/>
    <s v="i6"/>
    <n v="21823"/>
  </r>
  <r>
    <x v="0"/>
    <x v="1"/>
    <x v="1"/>
    <s v="i6"/>
    <n v="19349"/>
  </r>
  <r>
    <x v="0"/>
    <x v="0"/>
    <x v="1"/>
    <s v="i6"/>
    <n v="21158"/>
  </r>
  <r>
    <x v="0"/>
    <x v="0"/>
    <x v="1"/>
    <s v="i6"/>
    <n v="26692"/>
  </r>
  <r>
    <x v="0"/>
    <x v="0"/>
    <x v="1"/>
    <s v="i6"/>
    <n v="53579"/>
  </r>
  <r>
    <x v="0"/>
    <x v="1"/>
    <x v="1"/>
    <s v="i6"/>
    <n v="85780"/>
  </r>
  <r>
    <x v="0"/>
    <x v="0"/>
    <x v="1"/>
    <s v="c9"/>
    <n v="28676"/>
  </r>
  <r>
    <x v="0"/>
    <x v="1"/>
    <x v="0"/>
    <s v="c5"/>
    <n v="52969"/>
  </r>
  <r>
    <x v="0"/>
    <x v="0"/>
    <x v="0"/>
    <s v="c5"/>
    <n v="49086"/>
  </r>
  <r>
    <x v="0"/>
    <x v="0"/>
    <x v="1"/>
    <s v="c9"/>
    <n v="77940"/>
  </r>
  <r>
    <x v="0"/>
    <x v="0"/>
    <x v="0"/>
    <s v="c5"/>
    <n v="17268"/>
  </r>
  <r>
    <x v="0"/>
    <x v="0"/>
    <x v="5"/>
    <s v="c9"/>
    <n v="60505"/>
  </r>
  <r>
    <x v="0"/>
    <x v="2"/>
    <x v="5"/>
    <s v="c9"/>
    <n v="71141"/>
  </r>
  <r>
    <x v="0"/>
    <x v="2"/>
    <x v="0"/>
    <s v="i7"/>
    <n v="7965"/>
  </r>
  <r>
    <x v="0"/>
    <x v="1"/>
    <x v="0"/>
    <s v="i7"/>
    <n v="38483"/>
  </r>
  <r>
    <x v="0"/>
    <x v="0"/>
    <x v="0"/>
    <s v="i7"/>
    <n v="16530"/>
  </r>
  <r>
    <x v="0"/>
    <x v="1"/>
    <x v="0"/>
    <s v="i7"/>
    <n v="9299"/>
  </r>
  <r>
    <x v="0"/>
    <x v="0"/>
    <x v="1"/>
    <s v="c5"/>
    <n v="12753"/>
  </r>
  <r>
    <x v="0"/>
    <x v="1"/>
    <x v="1"/>
    <s v="c5"/>
    <n v="69273"/>
  </r>
  <r>
    <x v="0"/>
    <x v="0"/>
    <x v="1"/>
    <s v="c5"/>
    <n v="51476"/>
  </r>
  <r>
    <x v="0"/>
    <x v="0"/>
    <x v="1"/>
    <s v="c5"/>
    <n v="21305"/>
  </r>
  <r>
    <x v="0"/>
    <x v="0"/>
    <x v="1"/>
    <s v="c5"/>
    <n v="81590"/>
  </r>
  <r>
    <x v="0"/>
    <x v="0"/>
    <x v="1"/>
    <s v="c5"/>
    <n v="52538"/>
  </r>
  <r>
    <x v="0"/>
    <x v="1"/>
    <x v="1"/>
    <s v="c5"/>
    <n v="14054"/>
  </r>
  <r>
    <x v="0"/>
    <x v="0"/>
    <x v="1"/>
    <s v="c5"/>
    <n v="18564"/>
  </r>
  <r>
    <x v="0"/>
    <x v="1"/>
    <x v="6"/>
    <s v="i6"/>
    <n v="95328"/>
  </r>
  <r>
    <x v="0"/>
    <x v="0"/>
    <x v="1"/>
    <s v="i7"/>
    <n v="67493"/>
  </r>
  <r>
    <x v="0"/>
    <x v="0"/>
    <x v="1"/>
    <s v="i7"/>
    <n v="32952"/>
  </r>
  <r>
    <x v="0"/>
    <x v="0"/>
    <x v="1"/>
    <s v="i7"/>
    <n v="8172"/>
  </r>
  <r>
    <x v="0"/>
    <x v="1"/>
    <x v="1"/>
    <s v="i7"/>
    <n v="15277"/>
  </r>
  <r>
    <x v="0"/>
    <x v="0"/>
    <x v="0"/>
    <s v="C8"/>
    <n v="23112"/>
  </r>
  <r>
    <x v="0"/>
    <x v="0"/>
    <x v="0"/>
    <s v="C8"/>
    <n v="61657"/>
  </r>
  <r>
    <x v="0"/>
    <x v="0"/>
    <x v="0"/>
    <s v="C8"/>
    <n v="65525"/>
  </r>
  <r>
    <x v="0"/>
    <x v="0"/>
    <x v="0"/>
    <s v="C8"/>
    <n v="48721"/>
  </r>
  <r>
    <x v="0"/>
    <x v="0"/>
    <x v="0"/>
    <s v="C8"/>
    <n v="75441"/>
  </r>
  <r>
    <x v="0"/>
    <x v="0"/>
    <x v="0"/>
    <s v="C8"/>
    <n v="55723"/>
  </r>
  <r>
    <x v="0"/>
    <x v="1"/>
    <x v="0"/>
    <s v="C8"/>
    <n v="66600"/>
  </r>
  <r>
    <x v="0"/>
    <x v="0"/>
    <x v="0"/>
    <s v="C8"/>
    <n v="68351"/>
  </r>
  <r>
    <x v="0"/>
    <x v="0"/>
    <x v="0"/>
    <s v="i1"/>
    <n v="70687"/>
  </r>
  <r>
    <x v="0"/>
    <x v="1"/>
    <x v="0"/>
    <s v="i1"/>
    <n v="44372"/>
  </r>
  <r>
    <x v="0"/>
    <x v="1"/>
    <x v="0"/>
    <s v="i1"/>
    <n v="98489"/>
  </r>
  <r>
    <x v="0"/>
    <x v="0"/>
    <x v="0"/>
    <s v="i1"/>
    <n v="16566"/>
  </r>
  <r>
    <x v="0"/>
    <x v="0"/>
    <x v="1"/>
    <s v="i5"/>
    <n v="59181"/>
  </r>
  <r>
    <x v="0"/>
    <x v="1"/>
    <x v="1"/>
    <s v="C8"/>
    <n v="20943"/>
  </r>
  <r>
    <x v="0"/>
    <x v="1"/>
    <x v="0"/>
    <s v="c5"/>
    <n v="10941"/>
  </r>
  <r>
    <x v="0"/>
    <x v="0"/>
    <x v="0"/>
    <s v="c5"/>
    <n v="19177"/>
  </r>
  <r>
    <x v="0"/>
    <x v="0"/>
    <x v="0"/>
    <s v="c5"/>
    <n v="60167"/>
  </r>
  <r>
    <x v="0"/>
    <x v="1"/>
    <x v="0"/>
    <s v="c5"/>
    <n v="76319"/>
  </r>
  <r>
    <x v="0"/>
    <x v="1"/>
    <x v="0"/>
    <s v="c5"/>
    <n v="50296"/>
  </r>
  <r>
    <x v="0"/>
    <x v="1"/>
    <x v="0"/>
    <s v="c5"/>
    <n v="35261"/>
  </r>
  <r>
    <x v="0"/>
    <x v="0"/>
    <x v="1"/>
    <s v="c9"/>
    <n v="94930"/>
  </r>
  <r>
    <x v="0"/>
    <x v="0"/>
    <x v="3"/>
    <s v="i6"/>
    <n v="50347"/>
  </r>
  <r>
    <x v="0"/>
    <x v="0"/>
    <x v="1"/>
    <s v="i6"/>
    <n v="35008"/>
  </r>
  <r>
    <x v="0"/>
    <x v="1"/>
    <x v="1"/>
    <s v="i7"/>
    <n v="60136"/>
  </r>
  <r>
    <x v="0"/>
    <x v="0"/>
    <x v="1"/>
    <s v="i7"/>
    <n v="36542"/>
  </r>
  <r>
    <x v="0"/>
    <x v="2"/>
    <x v="1"/>
    <s v="i7"/>
    <n v="13319"/>
  </r>
  <r>
    <x v="0"/>
    <x v="0"/>
    <x v="1"/>
    <s v="i7"/>
    <n v="87716"/>
  </r>
  <r>
    <x v="0"/>
    <x v="1"/>
    <x v="0"/>
    <s v="i7"/>
    <n v="29782"/>
  </r>
  <r>
    <x v="0"/>
    <x v="0"/>
    <x v="0"/>
    <s v="i5"/>
    <n v="73109"/>
  </r>
  <r>
    <x v="0"/>
    <x v="0"/>
    <x v="6"/>
    <s v="i1"/>
    <n v="93669"/>
  </r>
  <r>
    <x v="0"/>
    <x v="0"/>
    <x v="6"/>
    <s v="c9"/>
    <n v="3905"/>
  </r>
  <r>
    <x v="0"/>
    <x v="0"/>
    <x v="6"/>
    <s v="c9"/>
    <n v="81750"/>
  </r>
  <r>
    <x v="0"/>
    <x v="0"/>
    <x v="6"/>
    <s v="c9"/>
    <n v="24987"/>
  </r>
  <r>
    <x v="0"/>
    <x v="0"/>
    <x v="0"/>
    <s v="i6"/>
    <n v="86279"/>
  </r>
  <r>
    <x v="0"/>
    <x v="0"/>
    <x v="0"/>
    <s v="i6"/>
    <n v="30254"/>
  </r>
  <r>
    <x v="0"/>
    <x v="1"/>
    <x v="0"/>
    <s v="i6"/>
    <n v="47856"/>
  </r>
  <r>
    <x v="0"/>
    <x v="0"/>
    <x v="0"/>
    <s v="b9"/>
    <n v="78143"/>
  </r>
  <r>
    <x v="0"/>
    <x v="0"/>
    <x v="0"/>
    <s v="c9"/>
    <n v="60327"/>
  </r>
  <r>
    <x v="0"/>
    <x v="2"/>
    <x v="0"/>
    <s v="c9"/>
    <n v="23025"/>
  </r>
  <r>
    <x v="0"/>
    <x v="0"/>
    <x v="0"/>
    <s v="c9"/>
    <n v="85066"/>
  </r>
  <r>
    <x v="0"/>
    <x v="0"/>
    <x v="0"/>
    <s v="c9"/>
    <n v="15621"/>
  </r>
  <r>
    <x v="0"/>
    <x v="0"/>
    <x v="0"/>
    <s v="b9"/>
    <n v="18283"/>
  </r>
  <r>
    <x v="0"/>
    <x v="1"/>
    <x v="3"/>
    <s v="c9"/>
    <n v="31891"/>
  </r>
  <r>
    <x v="0"/>
    <x v="0"/>
    <x v="3"/>
    <s v="c9"/>
    <n v="69583"/>
  </r>
  <r>
    <x v="0"/>
    <x v="1"/>
    <x v="3"/>
    <s v="c9"/>
    <n v="42100"/>
  </r>
  <r>
    <x v="0"/>
    <x v="1"/>
    <x v="2"/>
    <s v="c5"/>
    <n v="4781"/>
  </r>
  <r>
    <x v="0"/>
    <x v="1"/>
    <x v="1"/>
    <s v="i6"/>
    <n v="90471"/>
  </r>
  <r>
    <x v="0"/>
    <x v="1"/>
    <x v="8"/>
    <s v="i7"/>
    <n v="17952"/>
  </r>
  <r>
    <x v="0"/>
    <x v="0"/>
    <x v="4"/>
    <s v="c5"/>
    <n v="17835"/>
  </r>
  <r>
    <x v="0"/>
    <x v="1"/>
    <x v="4"/>
    <s v="c5"/>
    <n v="25771"/>
  </r>
  <r>
    <x v="0"/>
    <x v="0"/>
    <x v="4"/>
    <s v="c5"/>
    <n v="41470"/>
  </r>
  <r>
    <x v="0"/>
    <x v="0"/>
    <x v="3"/>
    <s v="i7"/>
    <n v="43960"/>
  </r>
  <r>
    <x v="0"/>
    <x v="1"/>
    <x v="3"/>
    <s v="i7"/>
    <n v="89851"/>
  </r>
  <r>
    <x v="0"/>
    <x v="0"/>
    <x v="6"/>
    <s v="C8"/>
    <n v="97293"/>
  </r>
  <r>
    <x v="0"/>
    <x v="1"/>
    <x v="6"/>
    <s v="C8"/>
    <n v="52117"/>
  </r>
  <r>
    <x v="0"/>
    <x v="0"/>
    <x v="6"/>
    <s v="c5"/>
    <n v="78249"/>
  </r>
  <r>
    <x v="0"/>
    <x v="0"/>
    <x v="6"/>
    <s v="c5"/>
    <n v="98419"/>
  </r>
  <r>
    <x v="0"/>
    <x v="0"/>
    <x v="6"/>
    <s v="c5"/>
    <n v="8371"/>
  </r>
  <r>
    <x v="0"/>
    <x v="1"/>
    <x v="6"/>
    <s v="c5"/>
    <n v="94522"/>
  </r>
  <r>
    <x v="0"/>
    <x v="1"/>
    <x v="6"/>
    <s v="c5"/>
    <n v="95326"/>
  </r>
  <r>
    <x v="0"/>
    <x v="0"/>
    <x v="6"/>
    <s v="c5"/>
    <n v="28187"/>
  </r>
  <r>
    <x v="0"/>
    <x v="0"/>
    <x v="6"/>
    <s v="c5"/>
    <n v="95053"/>
  </r>
  <r>
    <x v="0"/>
    <x v="0"/>
    <x v="6"/>
    <s v="c5"/>
    <n v="68430"/>
  </r>
  <r>
    <x v="0"/>
    <x v="1"/>
    <x v="6"/>
    <s v="c5"/>
    <n v="36110"/>
  </r>
  <r>
    <x v="0"/>
    <x v="0"/>
    <x v="3"/>
    <s v="i5"/>
    <n v="97062"/>
  </r>
  <r>
    <x v="0"/>
    <x v="0"/>
    <x v="1"/>
    <s v="c5"/>
    <n v="60035"/>
  </r>
  <r>
    <x v="0"/>
    <x v="0"/>
    <x v="1"/>
    <s v="c5"/>
    <n v="49458"/>
  </r>
  <r>
    <x v="0"/>
    <x v="1"/>
    <x v="1"/>
    <s v="c5"/>
    <n v="89800"/>
  </r>
  <r>
    <x v="0"/>
    <x v="0"/>
    <x v="1"/>
    <s v="c5"/>
    <n v="59295"/>
  </r>
  <r>
    <x v="0"/>
    <x v="1"/>
    <x v="1"/>
    <s v="c5"/>
    <n v="49659"/>
  </r>
  <r>
    <x v="0"/>
    <x v="0"/>
    <x v="1"/>
    <s v="c9"/>
    <n v="38479"/>
  </r>
  <r>
    <x v="0"/>
    <x v="0"/>
    <x v="1"/>
    <s v="c9"/>
    <n v="74456"/>
  </r>
  <r>
    <x v="0"/>
    <x v="2"/>
    <x v="2"/>
    <s v="i7"/>
    <n v="72334"/>
  </r>
  <r>
    <x v="0"/>
    <x v="1"/>
    <x v="2"/>
    <s v="i7"/>
    <n v="78027"/>
  </r>
  <r>
    <x v="0"/>
    <x v="1"/>
    <x v="8"/>
    <s v="c5"/>
    <n v="73762"/>
  </r>
  <r>
    <x v="0"/>
    <x v="1"/>
    <x v="8"/>
    <s v="c5"/>
    <n v="63544"/>
  </r>
  <r>
    <x v="0"/>
    <x v="1"/>
    <x v="8"/>
    <s v="c5"/>
    <n v="4129"/>
  </r>
  <r>
    <x v="0"/>
    <x v="0"/>
    <x v="0"/>
    <s v="b9"/>
    <n v="21586"/>
  </r>
  <r>
    <x v="0"/>
    <x v="1"/>
    <x v="0"/>
    <s v="i5"/>
    <n v="38500"/>
  </r>
  <r>
    <x v="0"/>
    <x v="2"/>
    <x v="6"/>
    <s v="i7"/>
    <n v="67779"/>
  </r>
  <r>
    <x v="0"/>
    <x v="1"/>
    <x v="6"/>
    <s v="i7"/>
    <n v="53256"/>
  </r>
  <r>
    <x v="0"/>
    <x v="1"/>
    <x v="1"/>
    <s v="i7"/>
    <n v="2128"/>
  </r>
  <r>
    <x v="0"/>
    <x v="1"/>
    <x v="1"/>
    <s v="i7"/>
    <n v="11134"/>
  </r>
  <r>
    <x v="0"/>
    <x v="1"/>
    <x v="1"/>
    <s v="i7"/>
    <n v="98965"/>
  </r>
  <r>
    <x v="0"/>
    <x v="0"/>
    <x v="1"/>
    <s v="c9"/>
    <n v="16546"/>
  </r>
  <r>
    <x v="0"/>
    <x v="0"/>
    <x v="1"/>
    <s v="c9"/>
    <n v="26053"/>
  </r>
  <r>
    <x v="0"/>
    <x v="0"/>
    <x v="1"/>
    <s v="i1"/>
    <n v="83818"/>
  </r>
  <r>
    <x v="0"/>
    <x v="0"/>
    <x v="1"/>
    <s v="i7"/>
    <n v="20666"/>
  </r>
  <r>
    <x v="0"/>
    <x v="0"/>
    <x v="1"/>
    <s v="i7"/>
    <n v="43505"/>
  </r>
  <r>
    <x v="0"/>
    <x v="0"/>
    <x v="1"/>
    <s v="i7"/>
    <n v="11394"/>
  </r>
  <r>
    <x v="0"/>
    <x v="1"/>
    <x v="0"/>
    <s v="c9"/>
    <n v="33648"/>
  </r>
  <r>
    <x v="0"/>
    <x v="0"/>
    <x v="0"/>
    <s v="c9"/>
    <n v="36859"/>
  </r>
  <r>
    <x v="0"/>
    <x v="2"/>
    <x v="0"/>
    <s v="c9"/>
    <n v="28612"/>
  </r>
  <r>
    <x v="0"/>
    <x v="0"/>
    <x v="1"/>
    <s v="i6"/>
    <n v="32576"/>
  </r>
  <r>
    <x v="0"/>
    <x v="0"/>
    <x v="4"/>
    <s v="i5"/>
    <n v="6473"/>
  </r>
  <r>
    <x v="0"/>
    <x v="0"/>
    <x v="4"/>
    <s v="c5"/>
    <n v="41513"/>
  </r>
  <r>
    <x v="0"/>
    <x v="1"/>
    <x v="4"/>
    <s v="c5"/>
    <n v="6720"/>
  </r>
  <r>
    <x v="0"/>
    <x v="0"/>
    <x v="4"/>
    <s v="c5"/>
    <n v="21413"/>
  </r>
  <r>
    <x v="0"/>
    <x v="0"/>
    <x v="4"/>
    <s v="c9"/>
    <n v="27289"/>
  </r>
  <r>
    <x v="0"/>
    <x v="0"/>
    <x v="4"/>
    <s v="c9"/>
    <n v="43088"/>
  </r>
  <r>
    <x v="0"/>
    <x v="0"/>
    <x v="4"/>
    <s v="c9"/>
    <n v="17504"/>
  </r>
  <r>
    <x v="0"/>
    <x v="1"/>
    <x v="4"/>
    <s v="c9"/>
    <n v="8199"/>
  </r>
  <r>
    <x v="0"/>
    <x v="0"/>
    <x v="1"/>
    <s v="i5"/>
    <n v="25246"/>
  </r>
  <r>
    <x v="0"/>
    <x v="0"/>
    <x v="1"/>
    <s v="i5"/>
    <n v="88721"/>
  </r>
  <r>
    <x v="0"/>
    <x v="1"/>
    <x v="1"/>
    <s v="i5"/>
    <n v="72843"/>
  </r>
  <r>
    <x v="0"/>
    <x v="0"/>
    <x v="1"/>
    <s v="i5"/>
    <n v="20087"/>
  </r>
  <r>
    <x v="0"/>
    <x v="0"/>
    <x v="1"/>
    <s v="i5"/>
    <n v="99091"/>
  </r>
  <r>
    <x v="0"/>
    <x v="0"/>
    <x v="1"/>
    <s v="i5"/>
    <n v="27670"/>
  </r>
  <r>
    <x v="0"/>
    <x v="1"/>
    <x v="1"/>
    <s v="i5"/>
    <n v="19367"/>
  </r>
  <r>
    <x v="0"/>
    <x v="1"/>
    <x v="1"/>
    <s v="i5"/>
    <n v="79920"/>
  </r>
  <r>
    <x v="0"/>
    <x v="1"/>
    <x v="1"/>
    <s v="i5"/>
    <n v="30938"/>
  </r>
  <r>
    <x v="0"/>
    <x v="0"/>
    <x v="1"/>
    <s v="i5"/>
    <n v="99596"/>
  </r>
  <r>
    <x v="0"/>
    <x v="2"/>
    <x v="1"/>
    <s v="c9"/>
    <n v="37443"/>
  </r>
  <r>
    <x v="0"/>
    <x v="0"/>
    <x v="1"/>
    <s v="b9"/>
    <n v="52037"/>
  </r>
  <r>
    <x v="0"/>
    <x v="0"/>
    <x v="1"/>
    <s v="b9"/>
    <n v="21371"/>
  </r>
  <r>
    <x v="0"/>
    <x v="0"/>
    <x v="6"/>
    <s v="c9"/>
    <n v="25586"/>
  </r>
  <r>
    <x v="0"/>
    <x v="1"/>
    <x v="6"/>
    <s v="c9"/>
    <n v="19783"/>
  </r>
  <r>
    <x v="0"/>
    <x v="1"/>
    <x v="0"/>
    <s v="i7"/>
    <n v="24709"/>
  </r>
  <r>
    <x v="0"/>
    <x v="0"/>
    <x v="0"/>
    <s v="i7"/>
    <n v="99619"/>
  </r>
  <r>
    <x v="0"/>
    <x v="0"/>
    <x v="0"/>
    <s v="i7"/>
    <n v="44815"/>
  </r>
  <r>
    <x v="0"/>
    <x v="1"/>
    <x v="4"/>
    <s v="i5"/>
    <n v="43792"/>
  </r>
  <r>
    <x v="0"/>
    <x v="1"/>
    <x v="4"/>
    <s v="i5"/>
    <n v="26150"/>
  </r>
  <r>
    <x v="0"/>
    <x v="1"/>
    <x v="4"/>
    <s v="i5"/>
    <n v="56250"/>
  </r>
  <r>
    <x v="0"/>
    <x v="0"/>
    <x v="1"/>
    <s v="c9"/>
    <n v="95834"/>
  </r>
  <r>
    <x v="0"/>
    <x v="1"/>
    <x v="1"/>
    <s v="c9"/>
    <n v="10982"/>
  </r>
  <r>
    <x v="0"/>
    <x v="1"/>
    <x v="1"/>
    <s v="c9"/>
    <n v="27403"/>
  </r>
  <r>
    <x v="0"/>
    <x v="0"/>
    <x v="1"/>
    <s v="b9"/>
    <n v="84905"/>
  </r>
  <r>
    <x v="0"/>
    <x v="1"/>
    <x v="1"/>
    <s v="b9"/>
    <n v="1817"/>
  </r>
  <r>
    <x v="0"/>
    <x v="0"/>
    <x v="1"/>
    <s v="c9"/>
    <n v="14871"/>
  </r>
  <r>
    <x v="0"/>
    <x v="0"/>
    <x v="1"/>
    <s v="c5"/>
    <n v="83828"/>
  </r>
  <r>
    <x v="0"/>
    <x v="1"/>
    <x v="1"/>
    <s v="c5"/>
    <n v="95400"/>
  </r>
  <r>
    <x v="0"/>
    <x v="0"/>
    <x v="1"/>
    <s v="c5"/>
    <n v="98670"/>
  </r>
  <r>
    <x v="0"/>
    <x v="1"/>
    <x v="1"/>
    <s v="c5"/>
    <n v="10730"/>
  </r>
  <r>
    <x v="0"/>
    <x v="1"/>
    <x v="6"/>
    <s v="i7"/>
    <n v="31185"/>
  </r>
  <r>
    <x v="0"/>
    <x v="0"/>
    <x v="6"/>
    <s v="i7"/>
    <n v="30750"/>
  </r>
  <r>
    <x v="0"/>
    <x v="0"/>
    <x v="6"/>
    <s v="i7"/>
    <n v="57130"/>
  </r>
  <r>
    <x v="0"/>
    <x v="2"/>
    <x v="6"/>
    <s v="i7"/>
    <n v="17249"/>
  </r>
  <r>
    <x v="0"/>
    <x v="1"/>
    <x v="6"/>
    <s v="i7"/>
    <n v="80966"/>
  </r>
  <r>
    <x v="0"/>
    <x v="1"/>
    <x v="6"/>
    <s v="i7"/>
    <n v="8032"/>
  </r>
  <r>
    <x v="0"/>
    <x v="0"/>
    <x v="6"/>
    <s v="i7"/>
    <n v="19751"/>
  </r>
  <r>
    <x v="0"/>
    <x v="1"/>
    <x v="8"/>
    <s v="c5"/>
    <n v="46403"/>
  </r>
  <r>
    <x v="0"/>
    <x v="2"/>
    <x v="8"/>
    <s v="c5"/>
    <n v="30875"/>
  </r>
  <r>
    <x v="0"/>
    <x v="0"/>
    <x v="5"/>
    <s v="c9"/>
    <n v="58330"/>
  </r>
  <r>
    <x v="0"/>
    <x v="1"/>
    <x v="5"/>
    <s v="c9"/>
    <n v="40124"/>
  </r>
  <r>
    <x v="0"/>
    <x v="0"/>
    <x v="5"/>
    <s v="c9"/>
    <n v="89900"/>
  </r>
  <r>
    <x v="0"/>
    <x v="0"/>
    <x v="5"/>
    <s v="c9"/>
    <n v="92168"/>
  </r>
  <r>
    <x v="0"/>
    <x v="0"/>
    <x v="5"/>
    <s v="c9"/>
    <n v="37952"/>
  </r>
  <r>
    <x v="0"/>
    <x v="1"/>
    <x v="5"/>
    <s v="c9"/>
    <n v="29874"/>
  </r>
  <r>
    <x v="0"/>
    <x v="1"/>
    <x v="5"/>
    <s v="c9"/>
    <n v="16961"/>
  </r>
  <r>
    <x v="0"/>
    <x v="1"/>
    <x v="5"/>
    <s v="c9"/>
    <n v="28017"/>
  </r>
  <r>
    <x v="0"/>
    <x v="1"/>
    <x v="5"/>
    <s v="c9"/>
    <n v="71419"/>
  </r>
  <r>
    <x v="0"/>
    <x v="0"/>
    <x v="0"/>
    <s v="c9"/>
    <n v="78216"/>
  </r>
  <r>
    <x v="0"/>
    <x v="1"/>
    <x v="0"/>
    <s v="c9"/>
    <n v="40743"/>
  </r>
  <r>
    <x v="0"/>
    <x v="0"/>
    <x v="0"/>
    <s v="c9"/>
    <n v="87219"/>
  </r>
  <r>
    <x v="0"/>
    <x v="0"/>
    <x v="6"/>
    <s v="c9"/>
    <n v="76512"/>
  </r>
  <r>
    <x v="0"/>
    <x v="0"/>
    <x v="6"/>
    <s v="c9"/>
    <n v="47611"/>
  </r>
  <r>
    <x v="0"/>
    <x v="0"/>
    <x v="6"/>
    <s v="c9"/>
    <n v="78543"/>
  </r>
  <r>
    <x v="0"/>
    <x v="0"/>
    <x v="6"/>
    <s v="c9"/>
    <n v="62045"/>
  </r>
  <r>
    <x v="0"/>
    <x v="0"/>
    <x v="6"/>
    <s v="c9"/>
    <n v="83303"/>
  </r>
  <r>
    <x v="0"/>
    <x v="1"/>
    <x v="0"/>
    <s v="c5"/>
    <n v="74733"/>
  </r>
  <r>
    <x v="0"/>
    <x v="1"/>
    <x v="0"/>
    <s v="c9"/>
    <n v="9994"/>
  </r>
  <r>
    <x v="0"/>
    <x v="0"/>
    <x v="1"/>
    <s v="c5"/>
    <n v="55322"/>
  </r>
  <r>
    <x v="0"/>
    <x v="0"/>
    <x v="1"/>
    <s v="c5"/>
    <n v="34988"/>
  </r>
  <r>
    <x v="0"/>
    <x v="2"/>
    <x v="0"/>
    <s v="c9"/>
    <n v="22567"/>
  </r>
  <r>
    <x v="0"/>
    <x v="1"/>
    <x v="1"/>
    <s v="i1"/>
    <n v="85877"/>
  </r>
  <r>
    <x v="0"/>
    <x v="1"/>
    <x v="1"/>
    <s v="i1"/>
    <n v="16544"/>
  </r>
  <r>
    <x v="0"/>
    <x v="0"/>
    <x v="1"/>
    <s v="i6"/>
    <n v="73966"/>
  </r>
  <r>
    <x v="0"/>
    <x v="0"/>
    <x v="6"/>
    <s v="i7"/>
    <n v="31755"/>
  </r>
  <r>
    <x v="0"/>
    <x v="1"/>
    <x v="4"/>
    <s v="c9"/>
    <n v="7947"/>
  </r>
  <r>
    <x v="0"/>
    <x v="0"/>
    <x v="1"/>
    <s v="i7"/>
    <n v="51383"/>
  </r>
  <r>
    <x v="0"/>
    <x v="0"/>
    <x v="1"/>
    <s v="i7"/>
    <n v="19871"/>
  </r>
  <r>
    <x v="0"/>
    <x v="0"/>
    <x v="1"/>
    <s v="i7"/>
    <n v="74099"/>
  </r>
  <r>
    <x v="0"/>
    <x v="0"/>
    <x v="1"/>
    <s v="i5"/>
    <n v="70411"/>
  </r>
  <r>
    <x v="0"/>
    <x v="0"/>
    <x v="1"/>
    <s v="i7"/>
    <n v="67453"/>
  </r>
  <r>
    <x v="0"/>
    <x v="0"/>
    <x v="1"/>
    <s v="i7"/>
    <n v="59234"/>
  </r>
  <r>
    <x v="0"/>
    <x v="0"/>
    <x v="1"/>
    <s v="i7"/>
    <n v="42499"/>
  </r>
  <r>
    <x v="0"/>
    <x v="2"/>
    <x v="1"/>
    <s v="c5"/>
    <n v="53128"/>
  </r>
  <r>
    <x v="0"/>
    <x v="1"/>
    <x v="1"/>
    <s v="c5"/>
    <n v="70676"/>
  </r>
  <r>
    <x v="0"/>
    <x v="0"/>
    <x v="1"/>
    <s v="c5"/>
    <n v="86828"/>
  </r>
  <r>
    <x v="0"/>
    <x v="1"/>
    <x v="1"/>
    <s v="c5"/>
    <n v="58548"/>
  </r>
  <r>
    <x v="0"/>
    <x v="2"/>
    <x v="1"/>
    <s v="c5"/>
    <n v="53155"/>
  </r>
  <r>
    <x v="0"/>
    <x v="1"/>
    <x v="1"/>
    <s v="c5"/>
    <n v="80876"/>
  </r>
  <r>
    <x v="0"/>
    <x v="0"/>
    <x v="1"/>
    <s v="c5"/>
    <n v="13056"/>
  </r>
  <r>
    <x v="0"/>
    <x v="0"/>
    <x v="1"/>
    <s v="c5"/>
    <n v="47704"/>
  </r>
  <r>
    <x v="0"/>
    <x v="0"/>
    <x v="6"/>
    <s v="c5"/>
    <n v="78611"/>
  </r>
  <r>
    <x v="0"/>
    <x v="0"/>
    <x v="0"/>
    <s v="c9"/>
    <n v="22117"/>
  </r>
  <r>
    <x v="0"/>
    <x v="0"/>
    <x v="1"/>
    <s v="i6"/>
    <n v="43988"/>
  </r>
  <r>
    <x v="0"/>
    <x v="1"/>
    <x v="1"/>
    <s v="i6"/>
    <n v="51085"/>
  </r>
  <r>
    <x v="0"/>
    <x v="0"/>
    <x v="1"/>
    <s v="c5"/>
    <n v="59437"/>
  </r>
  <r>
    <x v="0"/>
    <x v="1"/>
    <x v="1"/>
    <s v="c5"/>
    <n v="10015"/>
  </r>
  <r>
    <x v="0"/>
    <x v="0"/>
    <x v="1"/>
    <s v="c5"/>
    <n v="25401"/>
  </r>
  <r>
    <x v="0"/>
    <x v="0"/>
    <x v="1"/>
    <s v="c5"/>
    <n v="82935"/>
  </r>
  <r>
    <x v="0"/>
    <x v="0"/>
    <x v="1"/>
    <s v="c5"/>
    <n v="48153"/>
  </r>
  <r>
    <x v="0"/>
    <x v="0"/>
    <x v="4"/>
    <s v="i5"/>
    <n v="35401"/>
  </r>
  <r>
    <x v="0"/>
    <x v="1"/>
    <x v="6"/>
    <s v="c9"/>
    <n v="36047"/>
  </r>
  <r>
    <x v="0"/>
    <x v="1"/>
    <x v="6"/>
    <s v="c9"/>
    <n v="95548"/>
  </r>
  <r>
    <x v="0"/>
    <x v="0"/>
    <x v="6"/>
    <s v="c9"/>
    <n v="69460"/>
  </r>
  <r>
    <x v="0"/>
    <x v="0"/>
    <x v="1"/>
    <s v="c9"/>
    <n v="29286"/>
  </r>
  <r>
    <x v="0"/>
    <x v="2"/>
    <x v="4"/>
    <s v="c9"/>
    <n v="47810"/>
  </r>
  <r>
    <x v="0"/>
    <x v="0"/>
    <x v="1"/>
    <s v="i7"/>
    <n v="83090"/>
  </r>
  <r>
    <x v="0"/>
    <x v="0"/>
    <x v="5"/>
    <s v="c5"/>
    <n v="24597"/>
  </r>
  <r>
    <x v="0"/>
    <x v="0"/>
    <x v="0"/>
    <s v="c5"/>
    <n v="35611"/>
  </r>
  <r>
    <x v="0"/>
    <x v="0"/>
    <x v="0"/>
    <s v="c5"/>
    <n v="71844"/>
  </r>
  <r>
    <x v="0"/>
    <x v="1"/>
    <x v="3"/>
    <s v="i5"/>
    <n v="70644"/>
  </r>
  <r>
    <x v="0"/>
    <x v="1"/>
    <x v="3"/>
    <s v="i5"/>
    <n v="65820"/>
  </r>
  <r>
    <x v="0"/>
    <x v="0"/>
    <x v="0"/>
    <s v="c9"/>
    <n v="14390"/>
  </r>
  <r>
    <x v="0"/>
    <x v="1"/>
    <x v="0"/>
    <s v="c9"/>
    <n v="19332"/>
  </r>
  <r>
    <x v="0"/>
    <x v="0"/>
    <x v="0"/>
    <s v="i7"/>
    <n v="14144"/>
  </r>
  <r>
    <x v="0"/>
    <x v="1"/>
    <x v="6"/>
    <s v="c5"/>
    <n v="60928"/>
  </r>
  <r>
    <x v="0"/>
    <x v="0"/>
    <x v="4"/>
    <s v="b9"/>
    <n v="43484"/>
  </r>
  <r>
    <x v="0"/>
    <x v="1"/>
    <x v="0"/>
    <s v="i5"/>
    <n v="71650"/>
  </r>
  <r>
    <x v="0"/>
    <x v="2"/>
    <x v="0"/>
    <s v="i5"/>
    <n v="83336"/>
  </r>
  <r>
    <x v="0"/>
    <x v="1"/>
    <x v="0"/>
    <s v="i5"/>
    <n v="38196"/>
  </r>
  <r>
    <x v="0"/>
    <x v="1"/>
    <x v="0"/>
    <s v="i5"/>
    <n v="26586"/>
  </r>
  <r>
    <x v="0"/>
    <x v="1"/>
    <x v="6"/>
    <s v="i7"/>
    <n v="45315"/>
  </r>
  <r>
    <x v="0"/>
    <x v="1"/>
    <x v="6"/>
    <s v="i7"/>
    <n v="57346"/>
  </r>
  <r>
    <x v="0"/>
    <x v="1"/>
    <x v="1"/>
    <s v="b9"/>
    <n v="40149"/>
  </r>
  <r>
    <x v="0"/>
    <x v="0"/>
    <x v="1"/>
    <s v="b9"/>
    <n v="28310"/>
  </r>
  <r>
    <x v="0"/>
    <x v="1"/>
    <x v="1"/>
    <s v="b9"/>
    <n v="47411"/>
  </r>
  <r>
    <x v="0"/>
    <x v="0"/>
    <x v="1"/>
    <s v="b9"/>
    <n v="14890"/>
  </r>
  <r>
    <x v="0"/>
    <x v="1"/>
    <x v="1"/>
    <s v="b9"/>
    <n v="55248"/>
  </r>
  <r>
    <x v="0"/>
    <x v="0"/>
    <x v="0"/>
    <s v="c9"/>
    <n v="10055"/>
  </r>
  <r>
    <x v="0"/>
    <x v="0"/>
    <x v="4"/>
    <s v="i6"/>
    <n v="85191"/>
  </r>
  <r>
    <x v="0"/>
    <x v="0"/>
    <x v="4"/>
    <s v="i6"/>
    <n v="76634"/>
  </r>
  <r>
    <x v="0"/>
    <x v="0"/>
    <x v="0"/>
    <s v="i7"/>
    <n v="30504"/>
  </r>
  <r>
    <x v="0"/>
    <x v="0"/>
    <x v="0"/>
    <s v="i7"/>
    <n v="21368"/>
  </r>
  <r>
    <x v="0"/>
    <x v="0"/>
    <x v="1"/>
    <s v="i5"/>
    <n v="97131"/>
  </r>
  <r>
    <x v="0"/>
    <x v="1"/>
    <x v="1"/>
    <s v="i5"/>
    <n v="4717"/>
  </r>
  <r>
    <x v="0"/>
    <x v="0"/>
    <x v="1"/>
    <s v="i5"/>
    <n v="70071"/>
  </r>
  <r>
    <x v="0"/>
    <x v="0"/>
    <x v="5"/>
    <s v="i6"/>
    <n v="74310"/>
  </r>
  <r>
    <x v="0"/>
    <x v="1"/>
    <x v="6"/>
    <s v="c9"/>
    <n v="94627"/>
  </r>
  <r>
    <x v="0"/>
    <x v="0"/>
    <x v="6"/>
    <s v="c9"/>
    <n v="75525"/>
  </r>
  <r>
    <x v="0"/>
    <x v="0"/>
    <x v="6"/>
    <s v="c9"/>
    <n v="44507"/>
  </r>
  <r>
    <x v="0"/>
    <x v="0"/>
    <x v="6"/>
    <s v="c9"/>
    <n v="83962"/>
  </r>
  <r>
    <x v="0"/>
    <x v="1"/>
    <x v="0"/>
    <s v="i1"/>
    <n v="59448"/>
  </r>
  <r>
    <x v="0"/>
    <x v="0"/>
    <x v="0"/>
    <s v="c9"/>
    <n v="46044"/>
  </r>
  <r>
    <x v="0"/>
    <x v="1"/>
    <x v="0"/>
    <s v="c9"/>
    <n v="45064"/>
  </r>
  <r>
    <x v="0"/>
    <x v="0"/>
    <x v="0"/>
    <s v="i1"/>
    <n v="3055"/>
  </r>
  <r>
    <x v="0"/>
    <x v="0"/>
    <x v="0"/>
    <s v="c9"/>
    <n v="78340"/>
  </r>
  <r>
    <x v="0"/>
    <x v="1"/>
    <x v="0"/>
    <s v="c9"/>
    <n v="26152"/>
  </r>
  <r>
    <x v="0"/>
    <x v="1"/>
    <x v="0"/>
    <s v="i1"/>
    <n v="69312"/>
  </r>
  <r>
    <x v="0"/>
    <x v="0"/>
    <x v="0"/>
    <s v="c9"/>
    <n v="41667"/>
  </r>
  <r>
    <x v="0"/>
    <x v="0"/>
    <x v="0"/>
    <s v="c9"/>
    <n v="55059"/>
  </r>
  <r>
    <x v="0"/>
    <x v="0"/>
    <x v="0"/>
    <s v="i1"/>
    <n v="2786"/>
  </r>
  <r>
    <x v="0"/>
    <x v="0"/>
    <x v="0"/>
    <s v="i1"/>
    <n v="9611"/>
  </r>
  <r>
    <x v="0"/>
    <x v="0"/>
    <x v="0"/>
    <s v="i1"/>
    <n v="15947"/>
  </r>
  <r>
    <x v="0"/>
    <x v="0"/>
    <x v="0"/>
    <s v="i1"/>
    <n v="40213"/>
  </r>
  <r>
    <x v="0"/>
    <x v="1"/>
    <x v="0"/>
    <s v="i1"/>
    <n v="28118"/>
  </r>
  <r>
    <x v="0"/>
    <x v="1"/>
    <x v="0"/>
    <s v="i1"/>
    <n v="11961"/>
  </r>
  <r>
    <x v="0"/>
    <x v="0"/>
    <x v="6"/>
    <s v="c9"/>
    <n v="63315"/>
  </r>
  <r>
    <x v="0"/>
    <x v="1"/>
    <x v="6"/>
    <s v="c9"/>
    <n v="35917"/>
  </r>
  <r>
    <x v="0"/>
    <x v="1"/>
    <x v="6"/>
    <s v="c9"/>
    <n v="52260"/>
  </r>
  <r>
    <x v="0"/>
    <x v="1"/>
    <x v="2"/>
    <s v="i7"/>
    <n v="37742"/>
  </r>
  <r>
    <x v="0"/>
    <x v="1"/>
    <x v="2"/>
    <s v="i7"/>
    <n v="63015"/>
  </r>
  <r>
    <x v="0"/>
    <x v="1"/>
    <x v="0"/>
    <s v="c9"/>
    <n v="53506"/>
  </r>
  <r>
    <x v="0"/>
    <x v="1"/>
    <x v="1"/>
    <s v="b9"/>
    <n v="94176"/>
  </r>
  <r>
    <x v="0"/>
    <x v="0"/>
    <x v="1"/>
    <s v="b9"/>
    <n v="4324"/>
  </r>
  <r>
    <x v="0"/>
    <x v="0"/>
    <x v="1"/>
    <s v="b9"/>
    <n v="23845"/>
  </r>
  <r>
    <x v="0"/>
    <x v="0"/>
    <x v="6"/>
    <s v="c9"/>
    <n v="99026"/>
  </r>
  <r>
    <x v="0"/>
    <x v="0"/>
    <x v="1"/>
    <s v="c9"/>
    <n v="52897"/>
  </r>
  <r>
    <x v="0"/>
    <x v="0"/>
    <x v="1"/>
    <s v="c9"/>
    <n v="12903"/>
  </r>
  <r>
    <x v="0"/>
    <x v="1"/>
    <x v="1"/>
    <s v="c9"/>
    <n v="72419"/>
  </r>
  <r>
    <x v="0"/>
    <x v="1"/>
    <x v="1"/>
    <s v="c9"/>
    <n v="10711"/>
  </r>
  <r>
    <x v="0"/>
    <x v="0"/>
    <x v="1"/>
    <s v="c9"/>
    <n v="15869"/>
  </r>
  <r>
    <x v="0"/>
    <x v="0"/>
    <x v="1"/>
    <s v="c9"/>
    <n v="63009"/>
  </r>
  <r>
    <x v="0"/>
    <x v="1"/>
    <x v="1"/>
    <s v="c9"/>
    <n v="62932"/>
  </r>
  <r>
    <x v="0"/>
    <x v="0"/>
    <x v="1"/>
    <s v="c9"/>
    <n v="72121"/>
  </r>
  <r>
    <x v="0"/>
    <x v="1"/>
    <x v="1"/>
    <s v="c9"/>
    <n v="88166"/>
  </r>
  <r>
    <x v="0"/>
    <x v="0"/>
    <x v="1"/>
    <s v="c9"/>
    <n v="36181"/>
  </r>
  <r>
    <x v="0"/>
    <x v="0"/>
    <x v="1"/>
    <s v="c9"/>
    <n v="49717"/>
  </r>
  <r>
    <x v="0"/>
    <x v="0"/>
    <x v="1"/>
    <s v="c9"/>
    <n v="94234"/>
  </r>
  <r>
    <x v="0"/>
    <x v="0"/>
    <x v="5"/>
    <s v="C8"/>
    <n v="46930"/>
  </r>
  <r>
    <x v="0"/>
    <x v="0"/>
    <x v="5"/>
    <s v="C8"/>
    <n v="58813"/>
  </r>
  <r>
    <x v="0"/>
    <x v="0"/>
    <x v="5"/>
    <s v="C8"/>
    <n v="13813"/>
  </r>
  <r>
    <x v="0"/>
    <x v="0"/>
    <x v="0"/>
    <s v="c9"/>
    <n v="75702"/>
  </r>
  <r>
    <x v="0"/>
    <x v="1"/>
    <x v="0"/>
    <s v="c9"/>
    <n v="68330"/>
  </r>
  <r>
    <x v="0"/>
    <x v="0"/>
    <x v="4"/>
    <s v="c5"/>
    <n v="79716"/>
  </r>
  <r>
    <x v="0"/>
    <x v="1"/>
    <x v="1"/>
    <s v="i5"/>
    <n v="82978"/>
  </r>
  <r>
    <x v="0"/>
    <x v="0"/>
    <x v="1"/>
    <s v="i5"/>
    <n v="93706"/>
  </r>
  <r>
    <x v="0"/>
    <x v="0"/>
    <x v="1"/>
    <s v="i6"/>
    <n v="33190"/>
  </r>
  <r>
    <x v="0"/>
    <x v="1"/>
    <x v="1"/>
    <s v="c5"/>
    <n v="25653"/>
  </r>
  <r>
    <x v="0"/>
    <x v="0"/>
    <x v="1"/>
    <s v="i6"/>
    <n v="91223"/>
  </r>
  <r>
    <x v="0"/>
    <x v="0"/>
    <x v="1"/>
    <s v="c5"/>
    <n v="39305"/>
  </r>
  <r>
    <x v="0"/>
    <x v="1"/>
    <x v="1"/>
    <s v="c5"/>
    <n v="54365"/>
  </r>
  <r>
    <x v="0"/>
    <x v="1"/>
    <x v="1"/>
    <s v="c5"/>
    <n v="28099"/>
  </r>
  <r>
    <x v="0"/>
    <x v="0"/>
    <x v="1"/>
    <s v="i6"/>
    <n v="40692"/>
  </r>
  <r>
    <x v="0"/>
    <x v="0"/>
    <x v="1"/>
    <s v="c5"/>
    <n v="3839"/>
  </r>
  <r>
    <x v="0"/>
    <x v="0"/>
    <x v="1"/>
    <s v="i6"/>
    <n v="29094"/>
  </r>
  <r>
    <x v="0"/>
    <x v="0"/>
    <x v="1"/>
    <s v="c5"/>
    <n v="88334"/>
  </r>
  <r>
    <x v="0"/>
    <x v="2"/>
    <x v="1"/>
    <s v="c5"/>
    <n v="69781"/>
  </r>
  <r>
    <x v="0"/>
    <x v="0"/>
    <x v="1"/>
    <s v="c5"/>
    <n v="60115"/>
  </r>
  <r>
    <x v="0"/>
    <x v="0"/>
    <x v="1"/>
    <s v="c5"/>
    <n v="70713"/>
  </r>
  <r>
    <x v="0"/>
    <x v="0"/>
    <x v="1"/>
    <s v="i6"/>
    <n v="29705"/>
  </r>
  <r>
    <x v="0"/>
    <x v="0"/>
    <x v="1"/>
    <s v="i6"/>
    <n v="71917"/>
  </r>
  <r>
    <x v="0"/>
    <x v="1"/>
    <x v="1"/>
    <s v="i6"/>
    <n v="81497"/>
  </r>
  <r>
    <x v="0"/>
    <x v="1"/>
    <x v="1"/>
    <s v="c5"/>
    <n v="59317"/>
  </r>
  <r>
    <x v="0"/>
    <x v="0"/>
    <x v="1"/>
    <s v="i6"/>
    <n v="45456"/>
  </r>
  <r>
    <x v="0"/>
    <x v="1"/>
    <x v="1"/>
    <s v="i6"/>
    <n v="82979"/>
  </r>
  <r>
    <x v="0"/>
    <x v="1"/>
    <x v="1"/>
    <s v="i6"/>
    <n v="68207"/>
  </r>
  <r>
    <x v="0"/>
    <x v="1"/>
    <x v="1"/>
    <s v="c5"/>
    <n v="89294"/>
  </r>
  <r>
    <x v="0"/>
    <x v="0"/>
    <x v="1"/>
    <s v="i6"/>
    <n v="36757"/>
  </r>
  <r>
    <x v="0"/>
    <x v="1"/>
    <x v="1"/>
    <s v="i6"/>
    <n v="66180"/>
  </r>
  <r>
    <x v="0"/>
    <x v="0"/>
    <x v="1"/>
    <s v="c5"/>
    <n v="23774"/>
  </r>
  <r>
    <x v="0"/>
    <x v="1"/>
    <x v="1"/>
    <s v="c5"/>
    <n v="32415"/>
  </r>
  <r>
    <x v="0"/>
    <x v="1"/>
    <x v="1"/>
    <s v="c5"/>
    <n v="51672"/>
  </r>
  <r>
    <x v="0"/>
    <x v="1"/>
    <x v="0"/>
    <s v="b9"/>
    <n v="21889"/>
  </r>
  <r>
    <x v="0"/>
    <x v="0"/>
    <x v="0"/>
    <s v="b9"/>
    <n v="61958"/>
  </r>
  <r>
    <x v="0"/>
    <x v="1"/>
    <x v="7"/>
    <s v="c5"/>
    <n v="2937"/>
  </r>
  <r>
    <x v="0"/>
    <x v="0"/>
    <x v="1"/>
    <s v="i7"/>
    <n v="11525"/>
  </r>
  <r>
    <x v="0"/>
    <x v="1"/>
    <x v="0"/>
    <s v="c5"/>
    <n v="3835"/>
  </r>
  <r>
    <x v="0"/>
    <x v="1"/>
    <x v="0"/>
    <s v="c5"/>
    <n v="18012"/>
  </r>
  <r>
    <x v="0"/>
    <x v="0"/>
    <x v="0"/>
    <s v="c5"/>
    <n v="72228"/>
  </r>
  <r>
    <x v="0"/>
    <x v="0"/>
    <x v="0"/>
    <s v="c5"/>
    <n v="90599"/>
  </r>
  <r>
    <x v="0"/>
    <x v="0"/>
    <x v="0"/>
    <s v="c5"/>
    <n v="55963"/>
  </r>
  <r>
    <x v="0"/>
    <x v="0"/>
    <x v="0"/>
    <s v="c5"/>
    <n v="51250"/>
  </r>
  <r>
    <x v="0"/>
    <x v="1"/>
    <x v="2"/>
    <s v="c9"/>
    <n v="11693"/>
  </r>
  <r>
    <x v="0"/>
    <x v="1"/>
    <x v="2"/>
    <s v="c9"/>
    <n v="51237"/>
  </r>
  <r>
    <x v="0"/>
    <x v="0"/>
    <x v="0"/>
    <s v="i7"/>
    <n v="1987"/>
  </r>
  <r>
    <x v="0"/>
    <x v="0"/>
    <x v="1"/>
    <s v="C8"/>
    <n v="33932"/>
  </r>
  <r>
    <x v="0"/>
    <x v="0"/>
    <x v="0"/>
    <s v="b9"/>
    <n v="62665"/>
  </r>
  <r>
    <x v="0"/>
    <x v="1"/>
    <x v="0"/>
    <s v="b9"/>
    <n v="13742"/>
  </r>
  <r>
    <x v="0"/>
    <x v="1"/>
    <x v="0"/>
    <s v="b9"/>
    <n v="21968"/>
  </r>
  <r>
    <x v="0"/>
    <x v="1"/>
    <x v="0"/>
    <s v="c5"/>
    <n v="88218"/>
  </r>
  <r>
    <x v="0"/>
    <x v="0"/>
    <x v="0"/>
    <s v="c5"/>
    <n v="88242"/>
  </r>
  <r>
    <x v="0"/>
    <x v="0"/>
    <x v="1"/>
    <s v="i5"/>
    <n v="97202"/>
  </r>
  <r>
    <x v="0"/>
    <x v="1"/>
    <x v="1"/>
    <s v="c5"/>
    <n v="18058"/>
  </r>
  <r>
    <x v="0"/>
    <x v="1"/>
    <x v="1"/>
    <s v="b9"/>
    <n v="93615"/>
  </r>
  <r>
    <x v="0"/>
    <x v="0"/>
    <x v="6"/>
    <s v="c5"/>
    <n v="15227"/>
  </r>
  <r>
    <x v="0"/>
    <x v="0"/>
    <x v="6"/>
    <s v="c5"/>
    <n v="25149"/>
  </r>
  <r>
    <x v="0"/>
    <x v="1"/>
    <x v="6"/>
    <s v="c5"/>
    <n v="94503"/>
  </r>
  <r>
    <x v="0"/>
    <x v="0"/>
    <x v="6"/>
    <s v="c5"/>
    <n v="51730"/>
  </r>
  <r>
    <x v="0"/>
    <x v="1"/>
    <x v="6"/>
    <s v="c5"/>
    <n v="52474"/>
  </r>
  <r>
    <x v="0"/>
    <x v="0"/>
    <x v="6"/>
    <s v="c5"/>
    <n v="25752"/>
  </r>
  <r>
    <x v="0"/>
    <x v="0"/>
    <x v="6"/>
    <s v="c5"/>
    <n v="93745"/>
  </r>
  <r>
    <x v="0"/>
    <x v="0"/>
    <x v="6"/>
    <s v="c5"/>
    <n v="34184"/>
  </r>
  <r>
    <x v="0"/>
    <x v="1"/>
    <x v="6"/>
    <s v="c5"/>
    <n v="38123"/>
  </r>
  <r>
    <x v="0"/>
    <x v="0"/>
    <x v="6"/>
    <s v="c5"/>
    <n v="53443"/>
  </r>
  <r>
    <x v="0"/>
    <x v="1"/>
    <x v="6"/>
    <s v="c5"/>
    <n v="88775"/>
  </r>
  <r>
    <x v="0"/>
    <x v="1"/>
    <x v="6"/>
    <s v="c5"/>
    <n v="43241"/>
  </r>
  <r>
    <x v="0"/>
    <x v="1"/>
    <x v="6"/>
    <s v="c5"/>
    <n v="53486"/>
  </r>
  <r>
    <x v="0"/>
    <x v="1"/>
    <x v="6"/>
    <s v="c5"/>
    <n v="3535"/>
  </r>
  <r>
    <x v="0"/>
    <x v="1"/>
    <x v="8"/>
    <s v="c9"/>
    <n v="39605"/>
  </r>
  <r>
    <x v="0"/>
    <x v="1"/>
    <x v="8"/>
    <s v="c9"/>
    <n v="4669"/>
  </r>
  <r>
    <x v="0"/>
    <x v="0"/>
    <x v="5"/>
    <s v="i5"/>
    <n v="16510"/>
  </r>
  <r>
    <x v="0"/>
    <x v="0"/>
    <x v="5"/>
    <s v="c9"/>
    <n v="39046"/>
  </r>
  <r>
    <x v="0"/>
    <x v="0"/>
    <x v="1"/>
    <s v="c9"/>
    <n v="56323"/>
  </r>
  <r>
    <x v="0"/>
    <x v="0"/>
    <x v="0"/>
    <s v="i6"/>
    <n v="58791"/>
  </r>
  <r>
    <x v="0"/>
    <x v="1"/>
    <x v="0"/>
    <s v="i6"/>
    <n v="37253"/>
  </r>
  <r>
    <x v="0"/>
    <x v="0"/>
    <x v="0"/>
    <s v="i6"/>
    <n v="78191"/>
  </r>
  <r>
    <x v="0"/>
    <x v="1"/>
    <x v="0"/>
    <s v="i6"/>
    <n v="30465"/>
  </r>
  <r>
    <x v="0"/>
    <x v="0"/>
    <x v="0"/>
    <s v="i6"/>
    <n v="54755"/>
  </r>
  <r>
    <x v="0"/>
    <x v="0"/>
    <x v="0"/>
    <s v="i6"/>
    <n v="49581"/>
  </r>
  <r>
    <x v="0"/>
    <x v="0"/>
    <x v="1"/>
    <s v="i6"/>
    <n v="92883"/>
  </r>
  <r>
    <x v="0"/>
    <x v="0"/>
    <x v="1"/>
    <s v="i6"/>
    <n v="97142"/>
  </r>
  <r>
    <x v="0"/>
    <x v="0"/>
    <x v="1"/>
    <s v="i6"/>
    <n v="93275"/>
  </r>
  <r>
    <x v="0"/>
    <x v="1"/>
    <x v="1"/>
    <s v="i6"/>
    <n v="53026"/>
  </r>
  <r>
    <x v="0"/>
    <x v="0"/>
    <x v="1"/>
    <s v="i6"/>
    <n v="39909"/>
  </r>
  <r>
    <x v="0"/>
    <x v="0"/>
    <x v="1"/>
    <s v="i6"/>
    <n v="67466"/>
  </r>
  <r>
    <x v="0"/>
    <x v="0"/>
    <x v="1"/>
    <s v="i6"/>
    <n v="5157"/>
  </r>
  <r>
    <x v="0"/>
    <x v="0"/>
    <x v="1"/>
    <s v="i6"/>
    <n v="71900"/>
  </r>
  <r>
    <x v="0"/>
    <x v="0"/>
    <x v="1"/>
    <s v="i6"/>
    <n v="15272"/>
  </r>
  <r>
    <x v="0"/>
    <x v="0"/>
    <x v="1"/>
    <s v="i6"/>
    <n v="94172"/>
  </r>
  <r>
    <x v="0"/>
    <x v="1"/>
    <x v="1"/>
    <s v="i5"/>
    <n v="62238"/>
  </r>
  <r>
    <x v="0"/>
    <x v="2"/>
    <x v="1"/>
    <s v="i5"/>
    <n v="57989"/>
  </r>
  <r>
    <x v="0"/>
    <x v="0"/>
    <x v="1"/>
    <s v="i7"/>
    <n v="66648"/>
  </r>
  <r>
    <x v="0"/>
    <x v="0"/>
    <x v="1"/>
    <s v="C8"/>
    <n v="38039"/>
  </r>
  <r>
    <x v="0"/>
    <x v="1"/>
    <x v="1"/>
    <s v="i5"/>
    <n v="18556"/>
  </r>
  <r>
    <x v="0"/>
    <x v="2"/>
    <x v="1"/>
    <s v="i5"/>
    <n v="40523"/>
  </r>
  <r>
    <x v="0"/>
    <x v="1"/>
    <x v="1"/>
    <s v="i5"/>
    <n v="95833"/>
  </r>
  <r>
    <x v="0"/>
    <x v="2"/>
    <x v="1"/>
    <s v="i5"/>
    <n v="24452"/>
  </r>
  <r>
    <x v="0"/>
    <x v="1"/>
    <x v="1"/>
    <s v="i6"/>
    <n v="32664"/>
  </r>
  <r>
    <x v="0"/>
    <x v="0"/>
    <x v="1"/>
    <s v="i6"/>
    <n v="24939"/>
  </r>
  <r>
    <x v="0"/>
    <x v="0"/>
    <x v="1"/>
    <s v="i6"/>
    <n v="32398"/>
  </r>
  <r>
    <x v="0"/>
    <x v="0"/>
    <x v="1"/>
    <s v="i6"/>
    <n v="17015"/>
  </r>
  <r>
    <x v="0"/>
    <x v="0"/>
    <x v="1"/>
    <s v="i6"/>
    <n v="53301"/>
  </r>
  <r>
    <x v="0"/>
    <x v="2"/>
    <x v="0"/>
    <s v="i5"/>
    <n v="49274"/>
  </r>
  <r>
    <x v="0"/>
    <x v="0"/>
    <x v="0"/>
    <s v="c9"/>
    <n v="68058"/>
  </r>
  <r>
    <x v="0"/>
    <x v="0"/>
    <x v="0"/>
    <s v="c9"/>
    <n v="85057"/>
  </r>
  <r>
    <x v="0"/>
    <x v="0"/>
    <x v="0"/>
    <s v="i5"/>
    <n v="67764"/>
  </r>
  <r>
    <x v="0"/>
    <x v="0"/>
    <x v="1"/>
    <s v="c9"/>
    <n v="5857"/>
  </r>
  <r>
    <x v="0"/>
    <x v="0"/>
    <x v="5"/>
    <s v="c5"/>
    <n v="93190"/>
  </r>
  <r>
    <x v="0"/>
    <x v="0"/>
    <x v="5"/>
    <s v="c5"/>
    <n v="68947"/>
  </r>
  <r>
    <x v="0"/>
    <x v="0"/>
    <x v="5"/>
    <s v="c5"/>
    <n v="36135"/>
  </r>
  <r>
    <x v="0"/>
    <x v="0"/>
    <x v="5"/>
    <s v="c5"/>
    <n v="66220"/>
  </r>
  <r>
    <x v="0"/>
    <x v="1"/>
    <x v="5"/>
    <s v="c5"/>
    <n v="6652"/>
  </r>
  <r>
    <x v="0"/>
    <x v="1"/>
    <x v="0"/>
    <s v="c5"/>
    <n v="14118"/>
  </r>
  <r>
    <x v="0"/>
    <x v="1"/>
    <x v="8"/>
    <s v="i7"/>
    <n v="95117"/>
  </r>
  <r>
    <x v="0"/>
    <x v="1"/>
    <x v="8"/>
    <s v="C8"/>
    <n v="10402"/>
  </r>
  <r>
    <x v="0"/>
    <x v="1"/>
    <x v="8"/>
    <s v="C8"/>
    <n v="72977"/>
  </r>
  <r>
    <x v="0"/>
    <x v="1"/>
    <x v="8"/>
    <s v="i7"/>
    <n v="6949"/>
  </r>
  <r>
    <x v="0"/>
    <x v="1"/>
    <x v="8"/>
    <s v="C8"/>
    <n v="29794"/>
  </r>
  <r>
    <x v="0"/>
    <x v="1"/>
    <x v="8"/>
    <s v="C8"/>
    <n v="96644"/>
  </r>
  <r>
    <x v="0"/>
    <x v="1"/>
    <x v="8"/>
    <s v="i7"/>
    <n v="72500"/>
  </r>
  <r>
    <x v="0"/>
    <x v="1"/>
    <x v="8"/>
    <s v="i7"/>
    <n v="62391"/>
  </r>
  <r>
    <x v="0"/>
    <x v="1"/>
    <x v="8"/>
    <s v="i7"/>
    <n v="25285"/>
  </r>
  <r>
    <x v="0"/>
    <x v="1"/>
    <x v="8"/>
    <s v="i7"/>
    <n v="45006"/>
  </r>
  <r>
    <x v="0"/>
    <x v="1"/>
    <x v="8"/>
    <s v="i7"/>
    <n v="90793"/>
  </r>
  <r>
    <x v="0"/>
    <x v="1"/>
    <x v="8"/>
    <s v="i7"/>
    <n v="24343"/>
  </r>
  <r>
    <x v="0"/>
    <x v="1"/>
    <x v="8"/>
    <s v="i7"/>
    <n v="27331"/>
  </r>
  <r>
    <x v="0"/>
    <x v="0"/>
    <x v="0"/>
    <s v="i5"/>
    <n v="10267"/>
  </r>
  <r>
    <x v="0"/>
    <x v="0"/>
    <x v="0"/>
    <s v="i7"/>
    <n v="44086"/>
  </r>
  <r>
    <x v="0"/>
    <x v="0"/>
    <x v="0"/>
    <s v="i7"/>
    <n v="60668"/>
  </r>
  <r>
    <x v="0"/>
    <x v="1"/>
    <x v="8"/>
    <s v="i7"/>
    <n v="19809"/>
  </r>
  <r>
    <x v="0"/>
    <x v="1"/>
    <x v="8"/>
    <s v="i7"/>
    <n v="24872"/>
  </r>
  <r>
    <x v="0"/>
    <x v="1"/>
    <x v="8"/>
    <s v="i7"/>
    <n v="69519"/>
  </r>
  <r>
    <x v="0"/>
    <x v="1"/>
    <x v="8"/>
    <s v="c5"/>
    <n v="27797"/>
  </r>
  <r>
    <x v="0"/>
    <x v="1"/>
    <x v="8"/>
    <s v="c5"/>
    <n v="60313"/>
  </r>
  <r>
    <x v="0"/>
    <x v="1"/>
    <x v="8"/>
    <s v="i7"/>
    <n v="2024"/>
  </r>
  <r>
    <x v="0"/>
    <x v="1"/>
    <x v="8"/>
    <s v="i7"/>
    <n v="48825"/>
  </r>
  <r>
    <x v="0"/>
    <x v="1"/>
    <x v="8"/>
    <s v="i7"/>
    <n v="15753"/>
  </r>
  <r>
    <x v="0"/>
    <x v="1"/>
    <x v="8"/>
    <s v="i7"/>
    <n v="40213"/>
  </r>
  <r>
    <x v="0"/>
    <x v="2"/>
    <x v="8"/>
    <s v="c5"/>
    <n v="11588"/>
  </r>
  <r>
    <x v="0"/>
    <x v="1"/>
    <x v="8"/>
    <s v="i7"/>
    <n v="83155"/>
  </r>
  <r>
    <x v="0"/>
    <x v="1"/>
    <x v="8"/>
    <s v="c5"/>
    <n v="19984"/>
  </r>
  <r>
    <x v="0"/>
    <x v="1"/>
    <x v="8"/>
    <s v="i7"/>
    <n v="56355"/>
  </r>
  <r>
    <x v="0"/>
    <x v="1"/>
    <x v="8"/>
    <s v="i7"/>
    <n v="56392"/>
  </r>
  <r>
    <x v="0"/>
    <x v="1"/>
    <x v="8"/>
    <s v="c5"/>
    <n v="75595"/>
  </r>
  <r>
    <x v="0"/>
    <x v="0"/>
    <x v="6"/>
    <s v="c5"/>
    <n v="67632"/>
  </r>
  <r>
    <x v="0"/>
    <x v="0"/>
    <x v="6"/>
    <s v="c5"/>
    <n v="37302"/>
  </r>
  <r>
    <x v="0"/>
    <x v="0"/>
    <x v="6"/>
    <s v="c9"/>
    <n v="45923"/>
  </r>
  <r>
    <x v="0"/>
    <x v="0"/>
    <x v="6"/>
    <s v="c9"/>
    <n v="92688"/>
  </r>
  <r>
    <x v="0"/>
    <x v="0"/>
    <x v="6"/>
    <s v="c9"/>
    <n v="85470"/>
  </r>
  <r>
    <x v="0"/>
    <x v="0"/>
    <x v="1"/>
    <s v="c9"/>
    <n v="29653"/>
  </r>
  <r>
    <x v="0"/>
    <x v="0"/>
    <x v="1"/>
    <s v="c9"/>
    <n v="29821"/>
  </r>
  <r>
    <x v="0"/>
    <x v="0"/>
    <x v="1"/>
    <s v="c9"/>
    <n v="72485"/>
  </r>
  <r>
    <x v="0"/>
    <x v="0"/>
    <x v="1"/>
    <s v="c9"/>
    <n v="44965"/>
  </r>
  <r>
    <x v="0"/>
    <x v="0"/>
    <x v="1"/>
    <s v="c9"/>
    <n v="41350"/>
  </r>
  <r>
    <x v="0"/>
    <x v="0"/>
    <x v="6"/>
    <s v="C8"/>
    <n v="30974"/>
  </r>
  <r>
    <x v="0"/>
    <x v="1"/>
    <x v="0"/>
    <s v="c9"/>
    <n v="89990"/>
  </r>
  <r>
    <x v="0"/>
    <x v="0"/>
    <x v="0"/>
    <s v="c9"/>
    <n v="23262"/>
  </r>
  <r>
    <x v="0"/>
    <x v="1"/>
    <x v="0"/>
    <s v="c9"/>
    <n v="33982"/>
  </r>
  <r>
    <x v="0"/>
    <x v="1"/>
    <x v="0"/>
    <s v="c9"/>
    <n v="71295"/>
  </r>
  <r>
    <x v="0"/>
    <x v="0"/>
    <x v="0"/>
    <s v="c9"/>
    <n v="82717"/>
  </r>
  <r>
    <x v="0"/>
    <x v="0"/>
    <x v="6"/>
    <s v="c9"/>
    <n v="50468"/>
  </r>
  <r>
    <x v="0"/>
    <x v="0"/>
    <x v="6"/>
    <s v="i5"/>
    <n v="2917"/>
  </r>
  <r>
    <x v="0"/>
    <x v="0"/>
    <x v="0"/>
    <s v="i7"/>
    <n v="82414"/>
  </r>
  <r>
    <x v="0"/>
    <x v="1"/>
    <x v="1"/>
    <s v="c5"/>
    <n v="43910"/>
  </r>
  <r>
    <x v="0"/>
    <x v="2"/>
    <x v="1"/>
    <s v="c5"/>
    <n v="71936"/>
  </r>
  <r>
    <x v="0"/>
    <x v="1"/>
    <x v="0"/>
    <s v="c5"/>
    <n v="6137"/>
  </r>
  <r>
    <x v="0"/>
    <x v="0"/>
    <x v="0"/>
    <s v="c5"/>
    <n v="18576"/>
  </r>
  <r>
    <x v="0"/>
    <x v="0"/>
    <x v="0"/>
    <s v="c5"/>
    <n v="40375"/>
  </r>
  <r>
    <x v="0"/>
    <x v="1"/>
    <x v="0"/>
    <s v="c5"/>
    <n v="77648"/>
  </r>
  <r>
    <x v="0"/>
    <x v="0"/>
    <x v="0"/>
    <s v="c5"/>
    <n v="66474"/>
  </r>
  <r>
    <x v="0"/>
    <x v="0"/>
    <x v="0"/>
    <s v="c5"/>
    <n v="86988"/>
  </r>
  <r>
    <x v="0"/>
    <x v="0"/>
    <x v="0"/>
    <s v="c5"/>
    <n v="35763"/>
  </r>
  <r>
    <x v="0"/>
    <x v="1"/>
    <x v="0"/>
    <s v="c5"/>
    <n v="92478"/>
  </r>
  <r>
    <x v="0"/>
    <x v="1"/>
    <x v="0"/>
    <s v="c5"/>
    <n v="64059"/>
  </r>
  <r>
    <x v="0"/>
    <x v="0"/>
    <x v="0"/>
    <s v="c5"/>
    <n v="40088"/>
  </r>
  <r>
    <x v="0"/>
    <x v="1"/>
    <x v="0"/>
    <s v="c5"/>
    <n v="44873"/>
  </r>
  <r>
    <x v="0"/>
    <x v="0"/>
    <x v="0"/>
    <s v="c5"/>
    <n v="85815"/>
  </r>
  <r>
    <x v="0"/>
    <x v="1"/>
    <x v="0"/>
    <s v="c5"/>
    <n v="67251"/>
  </r>
  <r>
    <x v="0"/>
    <x v="1"/>
    <x v="0"/>
    <s v="c5"/>
    <n v="5718"/>
  </r>
  <r>
    <x v="0"/>
    <x v="1"/>
    <x v="0"/>
    <s v="c5"/>
    <n v="72843"/>
  </r>
  <r>
    <x v="0"/>
    <x v="0"/>
    <x v="0"/>
    <s v="c5"/>
    <n v="51209"/>
  </r>
  <r>
    <x v="0"/>
    <x v="0"/>
    <x v="0"/>
    <s v="c5"/>
    <n v="82546"/>
  </r>
  <r>
    <x v="0"/>
    <x v="0"/>
    <x v="0"/>
    <s v="c5"/>
    <n v="45843"/>
  </r>
  <r>
    <x v="0"/>
    <x v="1"/>
    <x v="0"/>
    <s v="c5"/>
    <n v="35039"/>
  </r>
  <r>
    <x v="0"/>
    <x v="0"/>
    <x v="0"/>
    <s v="c5"/>
    <n v="7589"/>
  </r>
  <r>
    <x v="0"/>
    <x v="0"/>
    <x v="0"/>
    <s v="c5"/>
    <n v="9682"/>
  </r>
  <r>
    <x v="0"/>
    <x v="0"/>
    <x v="0"/>
    <s v="c5"/>
    <n v="68282"/>
  </r>
  <r>
    <x v="0"/>
    <x v="0"/>
    <x v="3"/>
    <s v="c9"/>
    <n v="8658"/>
  </r>
  <r>
    <x v="0"/>
    <x v="0"/>
    <x v="0"/>
    <s v="c5"/>
    <n v="12911"/>
  </r>
  <r>
    <x v="0"/>
    <x v="1"/>
    <x v="0"/>
    <s v="c5"/>
    <n v="9313"/>
  </r>
  <r>
    <x v="0"/>
    <x v="0"/>
    <x v="0"/>
    <s v="i7"/>
    <n v="81188"/>
  </r>
  <r>
    <x v="0"/>
    <x v="0"/>
    <x v="0"/>
    <s v="c5"/>
    <n v="51894"/>
  </r>
  <r>
    <x v="0"/>
    <x v="1"/>
    <x v="0"/>
    <s v="c5"/>
    <n v="96641"/>
  </r>
  <r>
    <x v="0"/>
    <x v="0"/>
    <x v="1"/>
    <s v="i7"/>
    <n v="55718"/>
  </r>
  <r>
    <x v="0"/>
    <x v="1"/>
    <x v="1"/>
    <s v="i7"/>
    <n v="79746"/>
  </r>
  <r>
    <x v="0"/>
    <x v="0"/>
    <x v="1"/>
    <s v="c5"/>
    <n v="78690"/>
  </r>
  <r>
    <x v="0"/>
    <x v="1"/>
    <x v="1"/>
    <s v="c5"/>
    <n v="88171"/>
  </r>
  <r>
    <x v="0"/>
    <x v="2"/>
    <x v="1"/>
    <s v="c5"/>
    <n v="5732"/>
  </r>
  <r>
    <x v="0"/>
    <x v="0"/>
    <x v="0"/>
    <s v="i7"/>
    <n v="58270"/>
  </r>
  <r>
    <x v="0"/>
    <x v="0"/>
    <x v="1"/>
    <s v="c5"/>
    <n v="84717"/>
  </r>
  <r>
    <x v="0"/>
    <x v="0"/>
    <x v="1"/>
    <s v="c5"/>
    <n v="54911"/>
  </r>
  <r>
    <x v="0"/>
    <x v="0"/>
    <x v="1"/>
    <s v="c5"/>
    <n v="48625"/>
  </r>
  <r>
    <x v="0"/>
    <x v="0"/>
    <x v="1"/>
    <s v="c5"/>
    <n v="12175"/>
  </r>
  <r>
    <x v="0"/>
    <x v="1"/>
    <x v="1"/>
    <s v="c5"/>
    <n v="41983"/>
  </r>
  <r>
    <x v="0"/>
    <x v="1"/>
    <x v="5"/>
    <s v="c5"/>
    <n v="83838"/>
  </r>
  <r>
    <x v="0"/>
    <x v="1"/>
    <x v="1"/>
    <s v="c5"/>
    <n v="79079"/>
  </r>
  <r>
    <x v="0"/>
    <x v="1"/>
    <x v="1"/>
    <s v="c5"/>
    <n v="88647"/>
  </r>
  <r>
    <x v="0"/>
    <x v="0"/>
    <x v="1"/>
    <s v="c5"/>
    <n v="42186"/>
  </r>
  <r>
    <x v="0"/>
    <x v="2"/>
    <x v="1"/>
    <s v="c5"/>
    <n v="58432"/>
  </r>
  <r>
    <x v="0"/>
    <x v="0"/>
    <x v="1"/>
    <s v="c5"/>
    <n v="16259"/>
  </r>
  <r>
    <x v="0"/>
    <x v="1"/>
    <x v="1"/>
    <s v="c5"/>
    <n v="39448"/>
  </r>
  <r>
    <x v="0"/>
    <x v="0"/>
    <x v="1"/>
    <s v="c5"/>
    <n v="69844"/>
  </r>
  <r>
    <x v="0"/>
    <x v="0"/>
    <x v="1"/>
    <s v="c5"/>
    <n v="15911"/>
  </r>
  <r>
    <x v="0"/>
    <x v="0"/>
    <x v="1"/>
    <s v="c5"/>
    <n v="3536"/>
  </r>
  <r>
    <x v="0"/>
    <x v="1"/>
    <x v="1"/>
    <s v="c5"/>
    <n v="43042"/>
  </r>
  <r>
    <x v="0"/>
    <x v="0"/>
    <x v="1"/>
    <s v="c5"/>
    <n v="75693"/>
  </r>
  <r>
    <x v="0"/>
    <x v="1"/>
    <x v="1"/>
    <s v="c5"/>
    <n v="60660"/>
  </r>
  <r>
    <x v="0"/>
    <x v="0"/>
    <x v="1"/>
    <s v="c5"/>
    <n v="91635"/>
  </r>
  <r>
    <x v="0"/>
    <x v="0"/>
    <x v="1"/>
    <s v="c5"/>
    <n v="35447"/>
  </r>
  <r>
    <x v="0"/>
    <x v="0"/>
    <x v="1"/>
    <s v="c9"/>
    <n v="73591"/>
  </r>
  <r>
    <x v="0"/>
    <x v="0"/>
    <x v="7"/>
    <s v="i5"/>
    <n v="93509"/>
  </r>
  <r>
    <x v="0"/>
    <x v="0"/>
    <x v="1"/>
    <s v="i5"/>
    <n v="72601"/>
  </r>
  <r>
    <x v="0"/>
    <x v="1"/>
    <x v="2"/>
    <s v="c9"/>
    <n v="67991"/>
  </r>
  <r>
    <x v="0"/>
    <x v="1"/>
    <x v="2"/>
    <s v="c9"/>
    <n v="28238"/>
  </r>
  <r>
    <x v="0"/>
    <x v="1"/>
    <x v="2"/>
    <s v="c9"/>
    <n v="44087"/>
  </r>
  <r>
    <x v="0"/>
    <x v="1"/>
    <x v="2"/>
    <s v="c9"/>
    <n v="52473"/>
  </r>
  <r>
    <x v="0"/>
    <x v="1"/>
    <x v="2"/>
    <s v="c9"/>
    <n v="95679"/>
  </r>
  <r>
    <x v="0"/>
    <x v="1"/>
    <x v="2"/>
    <s v="c9"/>
    <n v="60430"/>
  </r>
  <r>
    <x v="0"/>
    <x v="1"/>
    <x v="2"/>
    <s v="c9"/>
    <n v="58438"/>
  </r>
  <r>
    <x v="0"/>
    <x v="1"/>
    <x v="2"/>
    <s v="c9"/>
    <n v="94919"/>
  </r>
  <r>
    <x v="0"/>
    <x v="1"/>
    <x v="2"/>
    <s v="c9"/>
    <n v="84968"/>
  </r>
  <r>
    <x v="0"/>
    <x v="0"/>
    <x v="7"/>
    <s v="c5"/>
    <n v="13125"/>
  </r>
  <r>
    <x v="0"/>
    <x v="1"/>
    <x v="7"/>
    <s v="c5"/>
    <n v="37132"/>
  </r>
  <r>
    <x v="0"/>
    <x v="0"/>
    <x v="6"/>
    <s v="i5"/>
    <n v="63415"/>
  </r>
  <r>
    <x v="0"/>
    <x v="0"/>
    <x v="6"/>
    <s v="i7"/>
    <n v="45029"/>
  </r>
  <r>
    <x v="0"/>
    <x v="1"/>
    <x v="6"/>
    <s v="i7"/>
    <n v="47237"/>
  </r>
  <r>
    <x v="0"/>
    <x v="1"/>
    <x v="6"/>
    <s v="i7"/>
    <n v="41310"/>
  </r>
  <r>
    <x v="0"/>
    <x v="1"/>
    <x v="6"/>
    <s v="i7"/>
    <n v="1155"/>
  </r>
  <r>
    <x v="0"/>
    <x v="1"/>
    <x v="6"/>
    <s v="i7"/>
    <n v="21485"/>
  </r>
  <r>
    <x v="0"/>
    <x v="2"/>
    <x v="6"/>
    <s v="i7"/>
    <n v="90757"/>
  </r>
  <r>
    <x v="0"/>
    <x v="0"/>
    <x v="0"/>
    <s v="i1"/>
    <n v="40298"/>
  </r>
  <r>
    <x v="0"/>
    <x v="0"/>
    <x v="1"/>
    <s v="c5"/>
    <n v="10008"/>
  </r>
  <r>
    <x v="0"/>
    <x v="0"/>
    <x v="1"/>
    <s v="c5"/>
    <n v="89801"/>
  </r>
  <r>
    <x v="0"/>
    <x v="2"/>
    <x v="2"/>
    <s v="c5"/>
    <n v="86673"/>
  </r>
  <r>
    <x v="0"/>
    <x v="0"/>
    <x v="0"/>
    <s v="c5"/>
    <n v="44072"/>
  </r>
  <r>
    <x v="0"/>
    <x v="0"/>
    <x v="0"/>
    <s v="c5"/>
    <n v="75095"/>
  </r>
  <r>
    <x v="0"/>
    <x v="1"/>
    <x v="0"/>
    <s v="i6"/>
    <n v="81122"/>
  </r>
  <r>
    <x v="0"/>
    <x v="0"/>
    <x v="0"/>
    <s v="i6"/>
    <n v="70417"/>
  </r>
  <r>
    <x v="0"/>
    <x v="1"/>
    <x v="0"/>
    <s v="i6"/>
    <n v="11865"/>
  </r>
  <r>
    <x v="0"/>
    <x v="0"/>
    <x v="0"/>
    <s v="c5"/>
    <n v="25644"/>
  </r>
  <r>
    <x v="0"/>
    <x v="0"/>
    <x v="0"/>
    <s v="c5"/>
    <n v="75626"/>
  </r>
  <r>
    <x v="0"/>
    <x v="1"/>
    <x v="2"/>
    <s v="c9"/>
    <n v="70664"/>
  </r>
  <r>
    <x v="0"/>
    <x v="1"/>
    <x v="2"/>
    <s v="c9"/>
    <n v="19789"/>
  </r>
  <r>
    <x v="0"/>
    <x v="0"/>
    <x v="5"/>
    <s v="c5"/>
    <n v="2096"/>
  </r>
  <r>
    <x v="0"/>
    <x v="1"/>
    <x v="5"/>
    <s v="c5"/>
    <n v="98494"/>
  </r>
  <r>
    <x v="0"/>
    <x v="2"/>
    <x v="0"/>
    <s v="c9"/>
    <n v="37834"/>
  </r>
  <r>
    <x v="0"/>
    <x v="1"/>
    <x v="0"/>
    <s v="c9"/>
    <n v="86552"/>
  </r>
  <r>
    <x v="0"/>
    <x v="0"/>
    <x v="0"/>
    <s v="c5"/>
    <n v="68737"/>
  </r>
  <r>
    <x v="0"/>
    <x v="0"/>
    <x v="6"/>
    <s v="c9"/>
    <n v="27268"/>
  </r>
  <r>
    <x v="0"/>
    <x v="1"/>
    <x v="2"/>
    <s v="i1"/>
    <n v="37255"/>
  </r>
  <r>
    <x v="0"/>
    <x v="1"/>
    <x v="2"/>
    <s v="i1"/>
    <n v="74352"/>
  </r>
  <r>
    <x v="0"/>
    <x v="1"/>
    <x v="2"/>
    <s v="i5"/>
    <n v="70817"/>
  </r>
  <r>
    <x v="0"/>
    <x v="1"/>
    <x v="2"/>
    <s v="i5"/>
    <n v="11137"/>
  </r>
  <r>
    <x v="0"/>
    <x v="1"/>
    <x v="2"/>
    <s v="i5"/>
    <n v="28024"/>
  </r>
  <r>
    <x v="0"/>
    <x v="1"/>
    <x v="2"/>
    <s v="c9"/>
    <n v="55444"/>
  </r>
  <r>
    <x v="0"/>
    <x v="0"/>
    <x v="6"/>
    <s v="i7"/>
    <n v="29079"/>
  </r>
  <r>
    <x v="0"/>
    <x v="1"/>
    <x v="6"/>
    <s v="i7"/>
    <n v="74501"/>
  </r>
  <r>
    <x v="0"/>
    <x v="0"/>
    <x v="6"/>
    <s v="i7"/>
    <n v="12913"/>
  </r>
  <r>
    <x v="0"/>
    <x v="1"/>
    <x v="6"/>
    <s v="i7"/>
    <n v="46174"/>
  </r>
  <r>
    <x v="0"/>
    <x v="1"/>
    <x v="6"/>
    <s v="i7"/>
    <n v="19532"/>
  </r>
  <r>
    <x v="0"/>
    <x v="0"/>
    <x v="1"/>
    <s v="i6"/>
    <n v="71782"/>
  </r>
  <r>
    <x v="0"/>
    <x v="0"/>
    <x v="1"/>
    <s v="i6"/>
    <n v="46401"/>
  </r>
  <r>
    <x v="0"/>
    <x v="0"/>
    <x v="1"/>
    <s v="i5"/>
    <n v="41234"/>
  </r>
  <r>
    <x v="0"/>
    <x v="0"/>
    <x v="1"/>
    <s v="i5"/>
    <n v="53036"/>
  </r>
  <r>
    <x v="0"/>
    <x v="0"/>
    <x v="1"/>
    <s v="i5"/>
    <n v="62531"/>
  </r>
  <r>
    <x v="0"/>
    <x v="0"/>
    <x v="1"/>
    <s v="i5"/>
    <n v="50536"/>
  </r>
  <r>
    <x v="0"/>
    <x v="1"/>
    <x v="0"/>
    <s v="c5"/>
    <n v="69518"/>
  </r>
  <r>
    <x v="0"/>
    <x v="1"/>
    <x v="0"/>
    <s v="c5"/>
    <n v="48149"/>
  </r>
  <r>
    <x v="0"/>
    <x v="0"/>
    <x v="0"/>
    <s v="c5"/>
    <n v="80835"/>
  </r>
  <r>
    <x v="0"/>
    <x v="1"/>
    <x v="0"/>
    <s v="c5"/>
    <n v="36094"/>
  </r>
  <r>
    <x v="0"/>
    <x v="0"/>
    <x v="0"/>
    <s v="c5"/>
    <n v="90479"/>
  </r>
  <r>
    <x v="0"/>
    <x v="0"/>
    <x v="0"/>
    <s v="c5"/>
    <n v="47779"/>
  </r>
  <r>
    <x v="0"/>
    <x v="1"/>
    <x v="1"/>
    <s v="c9"/>
    <n v="35619"/>
  </r>
  <r>
    <x v="0"/>
    <x v="1"/>
    <x v="1"/>
    <s v="c9"/>
    <n v="27117"/>
  </r>
  <r>
    <x v="0"/>
    <x v="0"/>
    <x v="1"/>
    <s v="c9"/>
    <n v="4922"/>
  </r>
  <r>
    <x v="0"/>
    <x v="0"/>
    <x v="1"/>
    <s v="c9"/>
    <n v="70508"/>
  </r>
  <r>
    <x v="0"/>
    <x v="1"/>
    <x v="1"/>
    <s v="c9"/>
    <n v="15423"/>
  </r>
  <r>
    <x v="0"/>
    <x v="0"/>
    <x v="1"/>
    <s v="c9"/>
    <n v="75975"/>
  </r>
  <r>
    <x v="0"/>
    <x v="1"/>
    <x v="1"/>
    <s v="c9"/>
    <n v="45244"/>
  </r>
  <r>
    <x v="0"/>
    <x v="1"/>
    <x v="1"/>
    <s v="c9"/>
    <n v="89241"/>
  </r>
  <r>
    <x v="0"/>
    <x v="1"/>
    <x v="1"/>
    <s v="c9"/>
    <n v="66517"/>
  </r>
  <r>
    <x v="0"/>
    <x v="1"/>
    <x v="1"/>
    <s v="c9"/>
    <n v="57790"/>
  </r>
  <r>
    <x v="0"/>
    <x v="1"/>
    <x v="1"/>
    <s v="c5"/>
    <n v="32671"/>
  </r>
  <r>
    <x v="0"/>
    <x v="0"/>
    <x v="4"/>
    <s v="c9"/>
    <n v="58417"/>
  </r>
  <r>
    <x v="0"/>
    <x v="0"/>
    <x v="4"/>
    <s v="c9"/>
    <n v="90637"/>
  </r>
  <r>
    <x v="0"/>
    <x v="1"/>
    <x v="4"/>
    <s v="c9"/>
    <n v="49498"/>
  </r>
  <r>
    <x v="0"/>
    <x v="0"/>
    <x v="4"/>
    <s v="c9"/>
    <n v="43758"/>
  </r>
  <r>
    <x v="0"/>
    <x v="2"/>
    <x v="4"/>
    <s v="c9"/>
    <n v="42972"/>
  </r>
  <r>
    <x v="0"/>
    <x v="0"/>
    <x v="4"/>
    <s v="c9"/>
    <n v="75377"/>
  </r>
  <r>
    <x v="0"/>
    <x v="0"/>
    <x v="4"/>
    <s v="c9"/>
    <n v="55893"/>
  </r>
  <r>
    <x v="0"/>
    <x v="1"/>
    <x v="4"/>
    <s v="c9"/>
    <n v="36245"/>
  </r>
  <r>
    <x v="0"/>
    <x v="2"/>
    <x v="4"/>
    <s v="c9"/>
    <n v="35150"/>
  </r>
  <r>
    <x v="0"/>
    <x v="1"/>
    <x v="4"/>
    <s v="c9"/>
    <n v="66187"/>
  </r>
  <r>
    <x v="0"/>
    <x v="1"/>
    <x v="4"/>
    <s v="c9"/>
    <n v="94347"/>
  </r>
  <r>
    <x v="0"/>
    <x v="0"/>
    <x v="4"/>
    <s v="c9"/>
    <n v="80614"/>
  </r>
  <r>
    <x v="0"/>
    <x v="1"/>
    <x v="4"/>
    <s v="c9"/>
    <n v="85411"/>
  </r>
  <r>
    <x v="0"/>
    <x v="2"/>
    <x v="4"/>
    <s v="c9"/>
    <n v="47691"/>
  </r>
  <r>
    <x v="0"/>
    <x v="0"/>
    <x v="3"/>
    <s v="i5"/>
    <n v="24094"/>
  </r>
  <r>
    <x v="0"/>
    <x v="0"/>
    <x v="3"/>
    <s v="i7"/>
    <n v="87447"/>
  </r>
  <r>
    <x v="0"/>
    <x v="0"/>
    <x v="3"/>
    <s v="i7"/>
    <n v="84762"/>
  </r>
  <r>
    <x v="0"/>
    <x v="0"/>
    <x v="3"/>
    <s v="i5"/>
    <n v="66907"/>
  </r>
  <r>
    <x v="0"/>
    <x v="0"/>
    <x v="3"/>
    <s v="i5"/>
    <n v="60562"/>
  </r>
  <r>
    <x v="0"/>
    <x v="1"/>
    <x v="3"/>
    <s v="i5"/>
    <n v="83932"/>
  </r>
  <r>
    <x v="0"/>
    <x v="1"/>
    <x v="3"/>
    <s v="i5"/>
    <n v="23057"/>
  </r>
  <r>
    <x v="0"/>
    <x v="1"/>
    <x v="3"/>
    <s v="i5"/>
    <n v="79290"/>
  </r>
  <r>
    <x v="0"/>
    <x v="1"/>
    <x v="0"/>
    <s v="c5"/>
    <n v="75118"/>
  </r>
  <r>
    <x v="0"/>
    <x v="0"/>
    <x v="0"/>
    <s v="c5"/>
    <n v="4782"/>
  </r>
  <r>
    <x v="0"/>
    <x v="0"/>
    <x v="0"/>
    <s v="c5"/>
    <n v="42353"/>
  </r>
  <r>
    <x v="0"/>
    <x v="1"/>
    <x v="0"/>
    <s v="c5"/>
    <n v="55682"/>
  </r>
  <r>
    <x v="0"/>
    <x v="1"/>
    <x v="0"/>
    <s v="c5"/>
    <n v="63105"/>
  </r>
  <r>
    <x v="0"/>
    <x v="0"/>
    <x v="0"/>
    <s v="c5"/>
    <n v="66388"/>
  </r>
  <r>
    <x v="0"/>
    <x v="0"/>
    <x v="0"/>
    <s v="c5"/>
    <n v="1038"/>
  </r>
  <r>
    <x v="0"/>
    <x v="0"/>
    <x v="0"/>
    <s v="c5"/>
    <n v="46604"/>
  </r>
  <r>
    <x v="0"/>
    <x v="1"/>
    <x v="0"/>
    <s v="c5"/>
    <n v="8005"/>
  </r>
  <r>
    <x v="0"/>
    <x v="1"/>
    <x v="0"/>
    <s v="c5"/>
    <n v="67265"/>
  </r>
  <r>
    <x v="0"/>
    <x v="0"/>
    <x v="6"/>
    <s v="i7"/>
    <n v="87472"/>
  </r>
  <r>
    <x v="0"/>
    <x v="0"/>
    <x v="6"/>
    <s v="i7"/>
    <n v="38837"/>
  </r>
  <r>
    <x v="0"/>
    <x v="0"/>
    <x v="6"/>
    <s v="c9"/>
    <n v="98778"/>
  </r>
  <r>
    <x v="0"/>
    <x v="2"/>
    <x v="6"/>
    <s v="c9"/>
    <n v="85004"/>
  </r>
  <r>
    <x v="0"/>
    <x v="0"/>
    <x v="6"/>
    <s v="c9"/>
    <n v="65338"/>
  </r>
  <r>
    <x v="0"/>
    <x v="0"/>
    <x v="1"/>
    <s v="c5"/>
    <n v="63863"/>
  </r>
  <r>
    <x v="0"/>
    <x v="0"/>
    <x v="1"/>
    <s v="c5"/>
    <n v="41198"/>
  </r>
  <r>
    <x v="0"/>
    <x v="2"/>
    <x v="1"/>
    <s v="c5"/>
    <n v="38912"/>
  </r>
  <r>
    <x v="0"/>
    <x v="2"/>
    <x v="1"/>
    <s v="c5"/>
    <n v="78280"/>
  </r>
  <r>
    <x v="0"/>
    <x v="1"/>
    <x v="1"/>
    <s v="c5"/>
    <n v="99081"/>
  </r>
  <r>
    <x v="0"/>
    <x v="0"/>
    <x v="4"/>
    <s v="c9"/>
    <n v="18158"/>
  </r>
  <r>
    <x v="0"/>
    <x v="0"/>
    <x v="0"/>
    <s v="i5"/>
    <n v="77971"/>
  </r>
  <r>
    <x v="0"/>
    <x v="0"/>
    <x v="0"/>
    <s v="i5"/>
    <n v="86934"/>
  </r>
  <r>
    <x v="0"/>
    <x v="0"/>
    <x v="1"/>
    <s v="c5"/>
    <n v="23366"/>
  </r>
  <r>
    <x v="0"/>
    <x v="1"/>
    <x v="1"/>
    <s v="c5"/>
    <n v="47278"/>
  </r>
  <r>
    <x v="0"/>
    <x v="0"/>
    <x v="1"/>
    <s v="c5"/>
    <n v="88965"/>
  </r>
  <r>
    <x v="0"/>
    <x v="2"/>
    <x v="1"/>
    <s v="c5"/>
    <n v="85560"/>
  </r>
  <r>
    <x v="0"/>
    <x v="0"/>
    <x v="1"/>
    <s v="i7"/>
    <n v="20609"/>
  </r>
  <r>
    <x v="0"/>
    <x v="0"/>
    <x v="1"/>
    <s v="i7"/>
    <n v="50903"/>
  </r>
  <r>
    <x v="0"/>
    <x v="0"/>
    <x v="1"/>
    <s v="i7"/>
    <n v="57969"/>
  </r>
  <r>
    <x v="0"/>
    <x v="1"/>
    <x v="1"/>
    <s v="i7"/>
    <n v="13760"/>
  </r>
  <r>
    <x v="0"/>
    <x v="1"/>
    <x v="1"/>
    <s v="i7"/>
    <n v="75447"/>
  </r>
  <r>
    <x v="0"/>
    <x v="1"/>
    <x v="1"/>
    <s v="i7"/>
    <n v="25900"/>
  </r>
  <r>
    <x v="0"/>
    <x v="0"/>
    <x v="0"/>
    <s v="c5"/>
    <n v="91416"/>
  </r>
  <r>
    <x v="0"/>
    <x v="0"/>
    <x v="0"/>
    <s v="c5"/>
    <n v="36999"/>
  </r>
  <r>
    <x v="0"/>
    <x v="0"/>
    <x v="0"/>
    <s v="c5"/>
    <n v="22461"/>
  </r>
  <r>
    <x v="0"/>
    <x v="0"/>
    <x v="3"/>
    <s v="i5"/>
    <n v="84242"/>
  </r>
  <r>
    <x v="0"/>
    <x v="0"/>
    <x v="5"/>
    <s v="C8"/>
    <n v="32051"/>
  </r>
  <r>
    <x v="0"/>
    <x v="0"/>
    <x v="5"/>
    <s v="C8"/>
    <n v="70716"/>
  </r>
  <r>
    <x v="0"/>
    <x v="1"/>
    <x v="0"/>
    <s v="c9"/>
    <n v="82128"/>
  </r>
  <r>
    <x v="0"/>
    <x v="1"/>
    <x v="0"/>
    <s v="c9"/>
    <n v="93574"/>
  </r>
  <r>
    <x v="0"/>
    <x v="1"/>
    <x v="0"/>
    <s v="c9"/>
    <n v="66125"/>
  </r>
  <r>
    <x v="0"/>
    <x v="0"/>
    <x v="0"/>
    <s v="c9"/>
    <n v="26301"/>
  </r>
  <r>
    <x v="0"/>
    <x v="0"/>
    <x v="0"/>
    <s v="C8"/>
    <n v="82378"/>
  </r>
  <r>
    <x v="0"/>
    <x v="0"/>
    <x v="1"/>
    <s v="i6"/>
    <n v="50390"/>
  </r>
  <r>
    <x v="0"/>
    <x v="1"/>
    <x v="1"/>
    <s v="i6"/>
    <n v="82691"/>
  </r>
  <r>
    <x v="0"/>
    <x v="0"/>
    <x v="1"/>
    <s v="i6"/>
    <n v="63434"/>
  </r>
  <r>
    <x v="0"/>
    <x v="0"/>
    <x v="1"/>
    <s v="i6"/>
    <n v="48066"/>
  </r>
  <r>
    <x v="0"/>
    <x v="0"/>
    <x v="1"/>
    <s v="i6"/>
    <n v="3143"/>
  </r>
  <r>
    <x v="0"/>
    <x v="0"/>
    <x v="1"/>
    <s v="i6"/>
    <n v="47469"/>
  </r>
  <r>
    <x v="0"/>
    <x v="1"/>
    <x v="1"/>
    <s v="i6"/>
    <n v="59854"/>
  </r>
  <r>
    <x v="0"/>
    <x v="0"/>
    <x v="1"/>
    <s v="i6"/>
    <n v="51553"/>
  </r>
  <r>
    <x v="0"/>
    <x v="1"/>
    <x v="1"/>
    <s v="i6"/>
    <n v="5619"/>
  </r>
  <r>
    <x v="0"/>
    <x v="1"/>
    <x v="6"/>
    <s v="c5"/>
    <n v="90776"/>
  </r>
  <r>
    <x v="0"/>
    <x v="0"/>
    <x v="6"/>
    <s v="c5"/>
    <n v="74920"/>
  </r>
  <r>
    <x v="0"/>
    <x v="0"/>
    <x v="6"/>
    <s v="c5"/>
    <n v="76586"/>
  </r>
  <r>
    <x v="0"/>
    <x v="0"/>
    <x v="6"/>
    <s v="c5"/>
    <n v="41531"/>
  </r>
  <r>
    <x v="0"/>
    <x v="0"/>
    <x v="0"/>
    <s v="c5"/>
    <n v="14723"/>
  </r>
  <r>
    <x v="0"/>
    <x v="0"/>
    <x v="0"/>
    <s v="c5"/>
    <n v="84415"/>
  </r>
  <r>
    <x v="0"/>
    <x v="1"/>
    <x v="1"/>
    <s v="c9"/>
    <n v="87779"/>
  </r>
  <r>
    <x v="0"/>
    <x v="0"/>
    <x v="1"/>
    <s v="i5"/>
    <n v="22480"/>
  </r>
  <r>
    <x v="0"/>
    <x v="0"/>
    <x v="1"/>
    <s v="i5"/>
    <n v="67947"/>
  </r>
  <r>
    <x v="0"/>
    <x v="0"/>
    <x v="1"/>
    <s v="i5"/>
    <n v="51486"/>
  </r>
  <r>
    <x v="0"/>
    <x v="0"/>
    <x v="1"/>
    <s v="i5"/>
    <n v="59822"/>
  </r>
  <r>
    <x v="0"/>
    <x v="0"/>
    <x v="1"/>
    <s v="i5"/>
    <n v="93217"/>
  </r>
  <r>
    <x v="0"/>
    <x v="0"/>
    <x v="1"/>
    <s v="i5"/>
    <n v="73263"/>
  </r>
  <r>
    <x v="0"/>
    <x v="0"/>
    <x v="1"/>
    <s v="i5"/>
    <n v="83160"/>
  </r>
  <r>
    <x v="0"/>
    <x v="2"/>
    <x v="1"/>
    <s v="i5"/>
    <n v="5523"/>
  </r>
  <r>
    <x v="0"/>
    <x v="0"/>
    <x v="1"/>
    <s v="c9"/>
    <n v="54681"/>
  </r>
  <r>
    <x v="0"/>
    <x v="0"/>
    <x v="1"/>
    <s v="c9"/>
    <n v="20297"/>
  </r>
  <r>
    <x v="0"/>
    <x v="1"/>
    <x v="1"/>
    <s v="c9"/>
    <n v="13074"/>
  </r>
  <r>
    <x v="0"/>
    <x v="0"/>
    <x v="1"/>
    <s v="c9"/>
    <n v="69928"/>
  </r>
  <r>
    <x v="0"/>
    <x v="0"/>
    <x v="1"/>
    <s v="c9"/>
    <n v="92458"/>
  </r>
  <r>
    <x v="0"/>
    <x v="0"/>
    <x v="1"/>
    <s v="c9"/>
    <n v="18527"/>
  </r>
  <r>
    <x v="0"/>
    <x v="1"/>
    <x v="1"/>
    <s v="c9"/>
    <n v="85643"/>
  </r>
  <r>
    <x v="0"/>
    <x v="0"/>
    <x v="1"/>
    <s v="c9"/>
    <n v="23207"/>
  </r>
  <r>
    <x v="0"/>
    <x v="1"/>
    <x v="1"/>
    <s v="c9"/>
    <n v="80213"/>
  </r>
  <r>
    <x v="0"/>
    <x v="0"/>
    <x v="1"/>
    <s v="c9"/>
    <n v="81721"/>
  </r>
  <r>
    <x v="0"/>
    <x v="0"/>
    <x v="1"/>
    <s v="c9"/>
    <n v="94106"/>
  </r>
  <r>
    <x v="0"/>
    <x v="0"/>
    <x v="1"/>
    <s v="c9"/>
    <n v="30041"/>
  </r>
  <r>
    <x v="0"/>
    <x v="1"/>
    <x v="1"/>
    <s v="c9"/>
    <n v="50346"/>
  </r>
  <r>
    <x v="0"/>
    <x v="0"/>
    <x v="1"/>
    <s v="c9"/>
    <n v="25787"/>
  </r>
  <r>
    <x v="0"/>
    <x v="1"/>
    <x v="1"/>
    <s v="c9"/>
    <n v="59536"/>
  </r>
  <r>
    <x v="0"/>
    <x v="0"/>
    <x v="1"/>
    <s v="c9"/>
    <n v="5672"/>
  </r>
  <r>
    <x v="0"/>
    <x v="0"/>
    <x v="1"/>
    <s v="i5"/>
    <n v="42635"/>
  </r>
  <r>
    <x v="0"/>
    <x v="0"/>
    <x v="1"/>
    <s v="i5"/>
    <n v="13864"/>
  </r>
  <r>
    <x v="0"/>
    <x v="0"/>
    <x v="1"/>
    <s v="i5"/>
    <n v="3457"/>
  </r>
  <r>
    <x v="0"/>
    <x v="0"/>
    <x v="1"/>
    <s v="c9"/>
    <n v="23051"/>
  </r>
  <r>
    <x v="0"/>
    <x v="0"/>
    <x v="1"/>
    <s v="c9"/>
    <n v="86680"/>
  </r>
  <r>
    <x v="0"/>
    <x v="0"/>
    <x v="1"/>
    <s v="i5"/>
    <n v="11675"/>
  </r>
  <r>
    <x v="0"/>
    <x v="0"/>
    <x v="5"/>
    <s v="i7"/>
    <n v="9907"/>
  </r>
  <r>
    <x v="0"/>
    <x v="0"/>
    <x v="5"/>
    <s v="i5"/>
    <n v="13293"/>
  </r>
  <r>
    <x v="0"/>
    <x v="2"/>
    <x v="5"/>
    <s v="i5"/>
    <n v="15696"/>
  </r>
  <r>
    <x v="0"/>
    <x v="0"/>
    <x v="1"/>
    <s v="c9"/>
    <n v="79569"/>
  </r>
  <r>
    <x v="0"/>
    <x v="0"/>
    <x v="1"/>
    <s v="c9"/>
    <n v="64324"/>
  </r>
  <r>
    <x v="0"/>
    <x v="2"/>
    <x v="1"/>
    <s v="c9"/>
    <n v="72811"/>
  </r>
  <r>
    <x v="0"/>
    <x v="2"/>
    <x v="1"/>
    <s v="c9"/>
    <n v="86952"/>
  </r>
  <r>
    <x v="0"/>
    <x v="0"/>
    <x v="1"/>
    <s v="c9"/>
    <n v="34899"/>
  </r>
  <r>
    <x v="0"/>
    <x v="0"/>
    <x v="1"/>
    <s v="c9"/>
    <n v="74022"/>
  </r>
  <r>
    <x v="0"/>
    <x v="1"/>
    <x v="1"/>
    <s v="c9"/>
    <n v="21333"/>
  </r>
  <r>
    <x v="0"/>
    <x v="0"/>
    <x v="1"/>
    <s v="c9"/>
    <n v="73557"/>
  </r>
  <r>
    <x v="0"/>
    <x v="0"/>
    <x v="1"/>
    <s v="c9"/>
    <n v="27191"/>
  </r>
  <r>
    <x v="0"/>
    <x v="1"/>
    <x v="1"/>
    <s v="c9"/>
    <n v="85285"/>
  </r>
  <r>
    <x v="0"/>
    <x v="1"/>
    <x v="0"/>
    <s v="c9"/>
    <n v="41248"/>
  </r>
  <r>
    <x v="0"/>
    <x v="0"/>
    <x v="0"/>
    <s v="c9"/>
    <n v="46908"/>
  </r>
  <r>
    <x v="0"/>
    <x v="0"/>
    <x v="0"/>
    <s v="c9"/>
    <n v="53395"/>
  </r>
  <r>
    <x v="0"/>
    <x v="0"/>
    <x v="0"/>
    <s v="c9"/>
    <n v="35773"/>
  </r>
  <r>
    <x v="0"/>
    <x v="0"/>
    <x v="0"/>
    <s v="c5"/>
    <n v="32270"/>
  </r>
  <r>
    <x v="0"/>
    <x v="1"/>
    <x v="0"/>
    <s v="c5"/>
    <n v="51856"/>
  </r>
  <r>
    <x v="0"/>
    <x v="1"/>
    <x v="0"/>
    <s v="c5"/>
    <n v="92550"/>
  </r>
  <r>
    <x v="0"/>
    <x v="1"/>
    <x v="1"/>
    <s v="c9"/>
    <n v="12418"/>
  </r>
  <r>
    <x v="0"/>
    <x v="0"/>
    <x v="0"/>
    <s v="c5"/>
    <n v="54495"/>
  </r>
  <r>
    <x v="0"/>
    <x v="0"/>
    <x v="1"/>
    <s v="i7"/>
    <n v="72880"/>
  </r>
  <r>
    <x v="0"/>
    <x v="0"/>
    <x v="1"/>
    <s v="i7"/>
    <n v="62938"/>
  </r>
  <r>
    <x v="0"/>
    <x v="0"/>
    <x v="1"/>
    <s v="i7"/>
    <n v="15648"/>
  </r>
  <r>
    <x v="0"/>
    <x v="1"/>
    <x v="1"/>
    <s v="i7"/>
    <n v="16244"/>
  </r>
  <r>
    <x v="0"/>
    <x v="1"/>
    <x v="1"/>
    <s v="i7"/>
    <n v="46498"/>
  </r>
  <r>
    <x v="0"/>
    <x v="1"/>
    <x v="1"/>
    <s v="i7"/>
    <n v="75312"/>
  </r>
  <r>
    <x v="0"/>
    <x v="0"/>
    <x v="1"/>
    <s v="i7"/>
    <n v="56856"/>
  </r>
  <r>
    <x v="0"/>
    <x v="1"/>
    <x v="0"/>
    <s v="c9"/>
    <n v="20958"/>
  </r>
  <r>
    <x v="0"/>
    <x v="0"/>
    <x v="0"/>
    <s v="c9"/>
    <n v="69278"/>
  </r>
  <r>
    <x v="0"/>
    <x v="0"/>
    <x v="4"/>
    <s v="i5"/>
    <n v="34424"/>
  </r>
  <r>
    <x v="0"/>
    <x v="1"/>
    <x v="4"/>
    <s v="c5"/>
    <n v="24575"/>
  </r>
  <r>
    <x v="0"/>
    <x v="0"/>
    <x v="4"/>
    <s v="c5"/>
    <n v="69709"/>
  </r>
  <r>
    <x v="0"/>
    <x v="1"/>
    <x v="4"/>
    <s v="C8"/>
    <n v="85648"/>
  </r>
  <r>
    <x v="0"/>
    <x v="0"/>
    <x v="4"/>
    <s v="c5"/>
    <n v="61703"/>
  </r>
  <r>
    <x v="0"/>
    <x v="0"/>
    <x v="4"/>
    <s v="c5"/>
    <n v="73230"/>
  </r>
  <r>
    <x v="0"/>
    <x v="1"/>
    <x v="4"/>
    <s v="c5"/>
    <n v="34424"/>
  </r>
  <r>
    <x v="0"/>
    <x v="1"/>
    <x v="4"/>
    <s v="c5"/>
    <n v="30253"/>
  </r>
  <r>
    <x v="0"/>
    <x v="0"/>
    <x v="4"/>
    <s v="c5"/>
    <n v="6210"/>
  </r>
  <r>
    <x v="0"/>
    <x v="1"/>
    <x v="4"/>
    <s v="c5"/>
    <n v="92283"/>
  </r>
  <r>
    <x v="0"/>
    <x v="0"/>
    <x v="4"/>
    <s v="c5"/>
    <n v="12378"/>
  </r>
  <r>
    <x v="0"/>
    <x v="0"/>
    <x v="4"/>
    <s v="c5"/>
    <n v="43397"/>
  </r>
  <r>
    <x v="0"/>
    <x v="0"/>
    <x v="4"/>
    <s v="c5"/>
    <n v="41989"/>
  </r>
  <r>
    <x v="0"/>
    <x v="1"/>
    <x v="4"/>
    <s v="c5"/>
    <n v="7523"/>
  </r>
  <r>
    <x v="0"/>
    <x v="1"/>
    <x v="4"/>
    <s v="c5"/>
    <n v="77656"/>
  </r>
  <r>
    <x v="0"/>
    <x v="0"/>
    <x v="4"/>
    <s v="c5"/>
    <n v="5937"/>
  </r>
  <r>
    <x v="0"/>
    <x v="1"/>
    <x v="4"/>
    <s v="n6"/>
    <n v="15380"/>
  </r>
  <r>
    <x v="0"/>
    <x v="0"/>
    <x v="4"/>
    <s v="c5"/>
    <n v="54655"/>
  </r>
  <r>
    <x v="0"/>
    <x v="0"/>
    <x v="4"/>
    <s v="c5"/>
    <n v="61894"/>
  </r>
  <r>
    <x v="0"/>
    <x v="1"/>
    <x v="4"/>
    <s v="c5"/>
    <n v="60526"/>
  </r>
  <r>
    <x v="0"/>
    <x v="1"/>
    <x v="4"/>
    <s v="c5"/>
    <n v="48534"/>
  </r>
  <r>
    <x v="0"/>
    <x v="0"/>
    <x v="4"/>
    <s v="c5"/>
    <n v="28543"/>
  </r>
  <r>
    <x v="0"/>
    <x v="1"/>
    <x v="4"/>
    <s v="c5"/>
    <n v="65832"/>
  </r>
  <r>
    <x v="0"/>
    <x v="1"/>
    <x v="4"/>
    <s v="c5"/>
    <n v="27720"/>
  </r>
  <r>
    <x v="0"/>
    <x v="0"/>
    <x v="4"/>
    <s v="c5"/>
    <n v="58226"/>
  </r>
  <r>
    <x v="0"/>
    <x v="0"/>
    <x v="4"/>
    <s v="c5"/>
    <n v="29903"/>
  </r>
  <r>
    <x v="0"/>
    <x v="0"/>
    <x v="4"/>
    <s v="c5"/>
    <n v="4302"/>
  </r>
  <r>
    <x v="0"/>
    <x v="0"/>
    <x v="4"/>
    <s v="c5"/>
    <n v="78615"/>
  </r>
  <r>
    <x v="0"/>
    <x v="0"/>
    <x v="4"/>
    <s v="c5"/>
    <n v="96143"/>
  </r>
  <r>
    <x v="0"/>
    <x v="1"/>
    <x v="4"/>
    <s v="c5"/>
    <n v="51667"/>
  </r>
  <r>
    <x v="0"/>
    <x v="1"/>
    <x v="4"/>
    <s v="c5"/>
    <n v="93524"/>
  </r>
  <r>
    <x v="0"/>
    <x v="1"/>
    <x v="4"/>
    <s v="c5"/>
    <n v="74895"/>
  </r>
  <r>
    <x v="0"/>
    <x v="0"/>
    <x v="4"/>
    <s v="c5"/>
    <n v="12777"/>
  </r>
  <r>
    <x v="0"/>
    <x v="0"/>
    <x v="4"/>
    <s v="c5"/>
    <n v="3299"/>
  </r>
  <r>
    <x v="0"/>
    <x v="0"/>
    <x v="0"/>
    <s v="b9"/>
    <n v="26397"/>
  </r>
  <r>
    <x v="0"/>
    <x v="1"/>
    <x v="0"/>
    <s v="b9"/>
    <n v="21067"/>
  </r>
  <r>
    <x v="0"/>
    <x v="1"/>
    <x v="0"/>
    <s v="b9"/>
    <n v="54824"/>
  </r>
  <r>
    <x v="0"/>
    <x v="0"/>
    <x v="0"/>
    <s v="b9"/>
    <n v="5943"/>
  </r>
  <r>
    <x v="0"/>
    <x v="0"/>
    <x v="0"/>
    <s v="b9"/>
    <n v="45543"/>
  </r>
  <r>
    <x v="0"/>
    <x v="0"/>
    <x v="0"/>
    <s v="b9"/>
    <n v="9745"/>
  </r>
  <r>
    <x v="0"/>
    <x v="1"/>
    <x v="0"/>
    <s v="b9"/>
    <n v="39756"/>
  </r>
  <r>
    <x v="0"/>
    <x v="1"/>
    <x v="0"/>
    <s v="b9"/>
    <n v="8748"/>
  </r>
  <r>
    <x v="0"/>
    <x v="0"/>
    <x v="0"/>
    <s v="b9"/>
    <n v="51700"/>
  </r>
  <r>
    <x v="0"/>
    <x v="0"/>
    <x v="0"/>
    <s v="b9"/>
    <n v="38128"/>
  </r>
  <r>
    <x v="0"/>
    <x v="0"/>
    <x v="0"/>
    <s v="b9"/>
    <n v="90974"/>
  </r>
  <r>
    <x v="0"/>
    <x v="0"/>
    <x v="0"/>
    <s v="b9"/>
    <n v="26155"/>
  </r>
  <r>
    <x v="0"/>
    <x v="0"/>
    <x v="0"/>
    <s v="b9"/>
    <n v="92019"/>
  </r>
  <r>
    <x v="0"/>
    <x v="0"/>
    <x v="0"/>
    <s v="b9"/>
    <n v="72713"/>
  </r>
  <r>
    <x v="0"/>
    <x v="0"/>
    <x v="0"/>
    <s v="b9"/>
    <n v="99920"/>
  </r>
  <r>
    <x v="0"/>
    <x v="1"/>
    <x v="4"/>
    <s v="b9"/>
    <n v="27348"/>
  </r>
  <r>
    <x v="0"/>
    <x v="1"/>
    <x v="4"/>
    <s v="b9"/>
    <n v="49980"/>
  </r>
  <r>
    <x v="0"/>
    <x v="1"/>
    <x v="4"/>
    <s v="b9"/>
    <n v="51514"/>
  </r>
  <r>
    <x v="0"/>
    <x v="0"/>
    <x v="4"/>
    <s v="b9"/>
    <n v="12297"/>
  </r>
  <r>
    <x v="0"/>
    <x v="1"/>
    <x v="4"/>
    <s v="b9"/>
    <n v="59976"/>
  </r>
  <r>
    <x v="0"/>
    <x v="0"/>
    <x v="4"/>
    <s v="b9"/>
    <n v="98822"/>
  </r>
  <r>
    <x v="0"/>
    <x v="0"/>
    <x v="1"/>
    <s v="i5"/>
    <n v="29549"/>
  </r>
  <r>
    <x v="0"/>
    <x v="0"/>
    <x v="1"/>
    <s v="i5"/>
    <n v="69971"/>
  </r>
  <r>
    <x v="0"/>
    <x v="0"/>
    <x v="1"/>
    <s v="m6"/>
    <n v="28630"/>
  </r>
  <r>
    <x v="0"/>
    <x v="1"/>
    <x v="1"/>
    <s v="c9"/>
    <n v="40358"/>
  </r>
  <r>
    <x v="0"/>
    <x v="1"/>
    <x v="1"/>
    <s v="c9"/>
    <n v="15724"/>
  </r>
  <r>
    <x v="0"/>
    <x v="0"/>
    <x v="1"/>
    <s v="c9"/>
    <n v="64444"/>
  </r>
  <r>
    <x v="0"/>
    <x v="0"/>
    <x v="1"/>
    <s v="i6"/>
    <n v="49813"/>
  </r>
  <r>
    <x v="0"/>
    <x v="0"/>
    <x v="0"/>
    <s v="c9"/>
    <n v="87549"/>
  </r>
  <r>
    <x v="0"/>
    <x v="2"/>
    <x v="0"/>
    <s v="c9"/>
    <n v="86193"/>
  </r>
  <r>
    <x v="0"/>
    <x v="0"/>
    <x v="0"/>
    <s v="i6"/>
    <n v="84211"/>
  </r>
  <r>
    <x v="0"/>
    <x v="0"/>
    <x v="0"/>
    <s v="i6"/>
    <n v="94891"/>
  </r>
  <r>
    <x v="0"/>
    <x v="0"/>
    <x v="1"/>
    <s v="C8"/>
    <n v="42062"/>
  </r>
  <r>
    <x v="0"/>
    <x v="0"/>
    <x v="0"/>
    <s v="i7"/>
    <n v="8503"/>
  </r>
  <r>
    <x v="0"/>
    <x v="0"/>
    <x v="0"/>
    <s v="i7"/>
    <n v="42771"/>
  </r>
  <r>
    <x v="0"/>
    <x v="1"/>
    <x v="0"/>
    <s v="i5"/>
    <n v="86808"/>
  </r>
  <r>
    <x v="0"/>
    <x v="1"/>
    <x v="0"/>
    <s v="i7"/>
    <n v="22233"/>
  </r>
  <r>
    <x v="0"/>
    <x v="0"/>
    <x v="6"/>
    <s v="i5"/>
    <n v="88906"/>
  </r>
  <r>
    <x v="0"/>
    <x v="1"/>
    <x v="6"/>
    <s v="i5"/>
    <n v="68338"/>
  </r>
  <r>
    <x v="0"/>
    <x v="1"/>
    <x v="0"/>
    <s v="c9"/>
    <n v="24234"/>
  </r>
  <r>
    <x v="0"/>
    <x v="1"/>
    <x v="0"/>
    <s v="c9"/>
    <n v="63263"/>
  </r>
  <r>
    <x v="0"/>
    <x v="0"/>
    <x v="0"/>
    <s v="c5"/>
    <n v="50464"/>
  </r>
  <r>
    <x v="0"/>
    <x v="0"/>
    <x v="0"/>
    <s v="c5"/>
    <n v="59424"/>
  </r>
  <r>
    <x v="0"/>
    <x v="0"/>
    <x v="0"/>
    <s v="c5"/>
    <n v="6511"/>
  </r>
  <r>
    <x v="0"/>
    <x v="0"/>
    <x v="0"/>
    <s v="c5"/>
    <n v="54960"/>
  </r>
  <r>
    <x v="0"/>
    <x v="2"/>
    <x v="0"/>
    <s v="c5"/>
    <n v="86956"/>
  </r>
  <r>
    <x v="0"/>
    <x v="0"/>
    <x v="0"/>
    <s v="i5"/>
    <n v="90036"/>
  </r>
  <r>
    <x v="0"/>
    <x v="1"/>
    <x v="3"/>
    <s v="c9"/>
    <n v="56147"/>
  </r>
  <r>
    <x v="0"/>
    <x v="1"/>
    <x v="3"/>
    <s v="c9"/>
    <n v="12164"/>
  </r>
  <r>
    <x v="0"/>
    <x v="1"/>
    <x v="0"/>
    <s v="i7"/>
    <n v="70695"/>
  </r>
  <r>
    <x v="0"/>
    <x v="1"/>
    <x v="0"/>
    <s v="i7"/>
    <n v="79384"/>
  </r>
  <r>
    <x v="0"/>
    <x v="0"/>
    <x v="0"/>
    <s v="C8"/>
    <n v="95513"/>
  </r>
  <r>
    <x v="0"/>
    <x v="0"/>
    <x v="1"/>
    <s v="c9"/>
    <n v="61437"/>
  </r>
  <r>
    <x v="0"/>
    <x v="1"/>
    <x v="1"/>
    <s v="c5"/>
    <n v="19473"/>
  </r>
  <r>
    <x v="0"/>
    <x v="1"/>
    <x v="1"/>
    <s v="i6"/>
    <n v="25703"/>
  </r>
  <r>
    <x v="0"/>
    <x v="0"/>
    <x v="1"/>
    <s v="i6"/>
    <n v="67050"/>
  </r>
  <r>
    <x v="0"/>
    <x v="0"/>
    <x v="1"/>
    <s v="i1"/>
    <n v="54295"/>
  </r>
  <r>
    <x v="0"/>
    <x v="1"/>
    <x v="0"/>
    <s v="i1"/>
    <n v="14340"/>
  </r>
  <r>
    <x v="0"/>
    <x v="1"/>
    <x v="0"/>
    <s v="i1"/>
    <n v="68750"/>
  </r>
  <r>
    <x v="0"/>
    <x v="0"/>
    <x v="0"/>
    <s v="i1"/>
    <n v="39951"/>
  </r>
  <r>
    <x v="0"/>
    <x v="0"/>
    <x v="0"/>
    <s v="i1"/>
    <n v="25595"/>
  </r>
  <r>
    <x v="0"/>
    <x v="1"/>
    <x v="0"/>
    <s v="i1"/>
    <n v="79900"/>
  </r>
  <r>
    <x v="0"/>
    <x v="0"/>
    <x v="0"/>
    <s v="i1"/>
    <n v="80001"/>
  </r>
  <r>
    <x v="0"/>
    <x v="1"/>
    <x v="0"/>
    <s v="i1"/>
    <n v="23164"/>
  </r>
  <r>
    <x v="0"/>
    <x v="0"/>
    <x v="0"/>
    <s v="i1"/>
    <n v="17888"/>
  </r>
  <r>
    <x v="0"/>
    <x v="1"/>
    <x v="2"/>
    <s v="c9"/>
    <n v="82105"/>
  </r>
  <r>
    <x v="0"/>
    <x v="1"/>
    <x v="2"/>
    <s v="c9"/>
    <n v="86149"/>
  </r>
  <r>
    <x v="0"/>
    <x v="1"/>
    <x v="2"/>
    <s v="c9"/>
    <n v="65270"/>
  </r>
  <r>
    <x v="0"/>
    <x v="1"/>
    <x v="2"/>
    <s v="c9"/>
    <n v="13388"/>
  </r>
  <r>
    <x v="0"/>
    <x v="1"/>
    <x v="2"/>
    <s v="c9"/>
    <n v="66202"/>
  </r>
  <r>
    <x v="0"/>
    <x v="1"/>
    <x v="2"/>
    <s v="c9"/>
    <n v="47798"/>
  </r>
  <r>
    <x v="0"/>
    <x v="2"/>
    <x v="2"/>
    <s v="c9"/>
    <n v="37791"/>
  </r>
  <r>
    <x v="0"/>
    <x v="0"/>
    <x v="1"/>
    <s v="c5"/>
    <n v="75775"/>
  </r>
  <r>
    <x v="0"/>
    <x v="0"/>
    <x v="1"/>
    <s v="c5"/>
    <n v="7877"/>
  </r>
  <r>
    <x v="0"/>
    <x v="2"/>
    <x v="1"/>
    <s v="c5"/>
    <n v="20666"/>
  </r>
  <r>
    <x v="0"/>
    <x v="1"/>
    <x v="6"/>
    <s v="c9"/>
    <n v="33446"/>
  </r>
  <r>
    <x v="0"/>
    <x v="0"/>
    <x v="6"/>
    <s v="c9"/>
    <n v="37177"/>
  </r>
  <r>
    <x v="0"/>
    <x v="0"/>
    <x v="0"/>
    <s v="c9"/>
    <n v="79459"/>
  </r>
  <r>
    <x v="0"/>
    <x v="1"/>
    <x v="0"/>
    <s v="c9"/>
    <n v="63684"/>
  </r>
  <r>
    <x v="0"/>
    <x v="0"/>
    <x v="0"/>
    <s v="c9"/>
    <n v="39987"/>
  </r>
  <r>
    <x v="0"/>
    <x v="0"/>
    <x v="0"/>
    <s v="c9"/>
    <n v="19402"/>
  </r>
  <r>
    <x v="0"/>
    <x v="0"/>
    <x v="0"/>
    <s v="i5"/>
    <n v="85342"/>
  </r>
  <r>
    <x v="0"/>
    <x v="0"/>
    <x v="0"/>
    <s v="i5"/>
    <n v="90730"/>
  </r>
  <r>
    <x v="0"/>
    <x v="0"/>
    <x v="0"/>
    <s v="i5"/>
    <n v="88298"/>
  </r>
  <r>
    <x v="0"/>
    <x v="0"/>
    <x v="0"/>
    <s v="i5"/>
    <n v="86688"/>
  </r>
  <r>
    <x v="0"/>
    <x v="1"/>
    <x v="1"/>
    <s v="i7"/>
    <n v="95425"/>
  </r>
  <r>
    <x v="0"/>
    <x v="0"/>
    <x v="1"/>
    <s v="i7"/>
    <n v="86601"/>
  </r>
  <r>
    <x v="0"/>
    <x v="2"/>
    <x v="1"/>
    <s v="i7"/>
    <n v="16830"/>
  </r>
  <r>
    <x v="0"/>
    <x v="1"/>
    <x v="1"/>
    <s v="i7"/>
    <n v="42254"/>
  </r>
  <r>
    <x v="0"/>
    <x v="1"/>
    <x v="1"/>
    <s v="i7"/>
    <n v="66660"/>
  </r>
  <r>
    <x v="0"/>
    <x v="1"/>
    <x v="8"/>
    <s v="i5"/>
    <n v="94230"/>
  </r>
  <r>
    <x v="0"/>
    <x v="2"/>
    <x v="8"/>
    <s v="i5"/>
    <n v="37250"/>
  </r>
  <r>
    <x v="0"/>
    <x v="1"/>
    <x v="0"/>
    <s v="c9"/>
    <n v="97144"/>
  </r>
  <r>
    <x v="0"/>
    <x v="1"/>
    <x v="0"/>
    <s v="c9"/>
    <n v="17318"/>
  </r>
  <r>
    <x v="0"/>
    <x v="0"/>
    <x v="0"/>
    <s v="c9"/>
    <n v="35596"/>
  </r>
  <r>
    <x v="0"/>
    <x v="1"/>
    <x v="0"/>
    <s v="c9"/>
    <n v="48205"/>
  </r>
  <r>
    <x v="0"/>
    <x v="2"/>
    <x v="0"/>
    <s v="c9"/>
    <n v="73166"/>
  </r>
  <r>
    <x v="0"/>
    <x v="1"/>
    <x v="0"/>
    <s v="c9"/>
    <n v="52761"/>
  </r>
  <r>
    <x v="0"/>
    <x v="1"/>
    <x v="0"/>
    <s v="c9"/>
    <n v="34956"/>
  </r>
  <r>
    <x v="0"/>
    <x v="0"/>
    <x v="0"/>
    <s v="c9"/>
    <n v="96178"/>
  </r>
  <r>
    <x v="0"/>
    <x v="0"/>
    <x v="0"/>
    <s v="c9"/>
    <n v="49485"/>
  </r>
  <r>
    <x v="0"/>
    <x v="0"/>
    <x v="0"/>
    <s v="c9"/>
    <n v="30120"/>
  </r>
  <r>
    <x v="0"/>
    <x v="1"/>
    <x v="3"/>
    <s v="i5"/>
    <n v="79312"/>
  </r>
  <r>
    <x v="0"/>
    <x v="0"/>
    <x v="6"/>
    <s v="c9"/>
    <n v="39306"/>
  </r>
  <r>
    <x v="0"/>
    <x v="0"/>
    <x v="6"/>
    <s v="c9"/>
    <n v="27505"/>
  </r>
  <r>
    <x v="0"/>
    <x v="0"/>
    <x v="6"/>
    <s v="c9"/>
    <n v="11316"/>
  </r>
  <r>
    <x v="0"/>
    <x v="0"/>
    <x v="6"/>
    <s v="i7"/>
    <n v="98562"/>
  </r>
  <r>
    <x v="0"/>
    <x v="0"/>
    <x v="5"/>
    <s v="c5"/>
    <n v="48181"/>
  </r>
  <r>
    <x v="0"/>
    <x v="0"/>
    <x v="5"/>
    <s v="b9"/>
    <n v="40655"/>
  </r>
  <r>
    <x v="0"/>
    <x v="0"/>
    <x v="5"/>
    <s v="b9"/>
    <n v="45598"/>
  </r>
  <r>
    <x v="0"/>
    <x v="1"/>
    <x v="5"/>
    <s v="c5"/>
    <n v="94702"/>
  </r>
  <r>
    <x v="0"/>
    <x v="0"/>
    <x v="5"/>
    <s v="c5"/>
    <n v="41431"/>
  </r>
  <r>
    <x v="0"/>
    <x v="0"/>
    <x v="5"/>
    <s v="b9"/>
    <n v="17171"/>
  </r>
  <r>
    <x v="0"/>
    <x v="1"/>
    <x v="5"/>
    <s v="b9"/>
    <n v="67647"/>
  </r>
  <r>
    <x v="0"/>
    <x v="0"/>
    <x v="5"/>
    <s v="b9"/>
    <n v="86715"/>
  </r>
  <r>
    <x v="0"/>
    <x v="1"/>
    <x v="5"/>
    <s v="b9"/>
    <n v="91019"/>
  </r>
  <r>
    <x v="0"/>
    <x v="1"/>
    <x v="5"/>
    <s v="b9"/>
    <n v="97277"/>
  </r>
  <r>
    <x v="0"/>
    <x v="2"/>
    <x v="0"/>
    <s v="b9"/>
    <n v="46200"/>
  </r>
  <r>
    <x v="0"/>
    <x v="0"/>
    <x v="6"/>
    <s v="i6"/>
    <n v="77840"/>
  </r>
  <r>
    <x v="0"/>
    <x v="1"/>
    <x v="0"/>
    <s v="c9"/>
    <n v="20716"/>
  </r>
  <r>
    <x v="0"/>
    <x v="1"/>
    <x v="1"/>
    <s v="c5"/>
    <n v="82218"/>
  </r>
  <r>
    <x v="0"/>
    <x v="1"/>
    <x v="1"/>
    <s v="c5"/>
    <n v="63830"/>
  </r>
  <r>
    <x v="0"/>
    <x v="0"/>
    <x v="1"/>
    <s v="c5"/>
    <n v="77256"/>
  </r>
  <r>
    <x v="0"/>
    <x v="0"/>
    <x v="1"/>
    <s v="c5"/>
    <n v="20913"/>
  </r>
  <r>
    <x v="0"/>
    <x v="0"/>
    <x v="1"/>
    <s v="c5"/>
    <n v="16216"/>
  </r>
  <r>
    <x v="0"/>
    <x v="0"/>
    <x v="1"/>
    <s v="c5"/>
    <n v="16119"/>
  </r>
  <r>
    <x v="0"/>
    <x v="1"/>
    <x v="1"/>
    <s v="c5"/>
    <n v="16102"/>
  </r>
  <r>
    <x v="0"/>
    <x v="1"/>
    <x v="1"/>
    <s v="c5"/>
    <n v="40719"/>
  </r>
  <r>
    <x v="0"/>
    <x v="1"/>
    <x v="8"/>
    <s v="i5"/>
    <n v="59191"/>
  </r>
  <r>
    <x v="0"/>
    <x v="1"/>
    <x v="8"/>
    <s v="b9"/>
    <n v="43999"/>
  </r>
  <r>
    <x v="0"/>
    <x v="1"/>
    <x v="8"/>
    <s v="b9"/>
    <n v="90678"/>
  </r>
  <r>
    <x v="0"/>
    <x v="1"/>
    <x v="1"/>
    <s v="c9"/>
    <n v="38954"/>
  </r>
  <r>
    <x v="0"/>
    <x v="1"/>
    <x v="1"/>
    <s v="c9"/>
    <n v="45834"/>
  </r>
  <r>
    <x v="0"/>
    <x v="0"/>
    <x v="6"/>
    <s v="c9"/>
    <n v="6831"/>
  </r>
  <r>
    <x v="0"/>
    <x v="0"/>
    <x v="6"/>
    <s v="c9"/>
    <n v="50918"/>
  </r>
  <r>
    <x v="0"/>
    <x v="0"/>
    <x v="6"/>
    <s v="c9"/>
    <n v="62566"/>
  </r>
  <r>
    <x v="0"/>
    <x v="0"/>
    <x v="6"/>
    <s v="c9"/>
    <n v="50435"/>
  </r>
  <r>
    <x v="0"/>
    <x v="0"/>
    <x v="6"/>
    <s v="c9"/>
    <n v="99841"/>
  </r>
  <r>
    <x v="0"/>
    <x v="1"/>
    <x v="6"/>
    <s v="c9"/>
    <n v="2531"/>
  </r>
  <r>
    <x v="0"/>
    <x v="0"/>
    <x v="0"/>
    <s v="c9"/>
    <n v="78708"/>
  </r>
  <r>
    <x v="0"/>
    <x v="1"/>
    <x v="1"/>
    <s v="i7"/>
    <n v="95428"/>
  </r>
  <r>
    <x v="0"/>
    <x v="1"/>
    <x v="1"/>
    <s v="i7"/>
    <n v="96737"/>
  </r>
  <r>
    <x v="0"/>
    <x v="1"/>
    <x v="1"/>
    <s v="i7"/>
    <n v="35384"/>
  </r>
  <r>
    <x v="0"/>
    <x v="1"/>
    <x v="1"/>
    <s v="c5"/>
    <n v="7212"/>
  </r>
  <r>
    <x v="0"/>
    <x v="1"/>
    <x v="1"/>
    <s v="i7"/>
    <n v="26310"/>
  </r>
  <r>
    <x v="0"/>
    <x v="1"/>
    <x v="1"/>
    <s v="i7"/>
    <n v="56005"/>
  </r>
  <r>
    <x v="0"/>
    <x v="1"/>
    <x v="1"/>
    <s v="i7"/>
    <n v="4035"/>
  </r>
  <r>
    <x v="0"/>
    <x v="1"/>
    <x v="1"/>
    <s v="i7"/>
    <n v="16304"/>
  </r>
  <r>
    <x v="0"/>
    <x v="1"/>
    <x v="1"/>
    <s v="i7"/>
    <n v="56014"/>
  </r>
  <r>
    <x v="0"/>
    <x v="1"/>
    <x v="1"/>
    <s v="i7"/>
    <n v="26991"/>
  </r>
  <r>
    <x v="0"/>
    <x v="1"/>
    <x v="1"/>
    <s v="c5"/>
    <n v="80654"/>
  </r>
  <r>
    <x v="0"/>
    <x v="1"/>
    <x v="1"/>
    <s v="c5"/>
    <n v="64260"/>
  </r>
  <r>
    <x v="0"/>
    <x v="1"/>
    <x v="1"/>
    <s v="c5"/>
    <n v="93323"/>
  </r>
  <r>
    <x v="0"/>
    <x v="1"/>
    <x v="1"/>
    <s v="i7"/>
    <n v="83380"/>
  </r>
  <r>
    <x v="0"/>
    <x v="1"/>
    <x v="1"/>
    <s v="c5"/>
    <n v="12043"/>
  </r>
  <r>
    <x v="0"/>
    <x v="1"/>
    <x v="1"/>
    <s v="c5"/>
    <n v="28817"/>
  </r>
  <r>
    <x v="0"/>
    <x v="1"/>
    <x v="1"/>
    <s v="c5"/>
    <n v="98052"/>
  </r>
  <r>
    <x v="0"/>
    <x v="1"/>
    <x v="1"/>
    <s v="c5"/>
    <n v="75053"/>
  </r>
  <r>
    <x v="0"/>
    <x v="1"/>
    <x v="1"/>
    <s v="c5"/>
    <n v="33701"/>
  </r>
  <r>
    <x v="0"/>
    <x v="1"/>
    <x v="7"/>
    <s v="c5"/>
    <n v="79836"/>
  </r>
  <r>
    <x v="0"/>
    <x v="0"/>
    <x v="7"/>
    <s v="c5"/>
    <n v="54995"/>
  </r>
  <r>
    <x v="0"/>
    <x v="0"/>
    <x v="7"/>
    <s v="c5"/>
    <n v="51505"/>
  </r>
  <r>
    <x v="0"/>
    <x v="0"/>
    <x v="7"/>
    <s v="c5"/>
    <n v="34912"/>
  </r>
  <r>
    <x v="0"/>
    <x v="1"/>
    <x v="1"/>
    <s v="i6"/>
    <n v="45139"/>
  </r>
  <r>
    <x v="0"/>
    <x v="1"/>
    <x v="1"/>
    <s v="c9"/>
    <n v="94103"/>
  </r>
  <r>
    <x v="0"/>
    <x v="1"/>
    <x v="1"/>
    <s v="c9"/>
    <n v="89823"/>
  </r>
  <r>
    <x v="0"/>
    <x v="2"/>
    <x v="1"/>
    <s v="c9"/>
    <n v="64110"/>
  </r>
  <r>
    <x v="0"/>
    <x v="2"/>
    <x v="1"/>
    <s v="c9"/>
    <n v="56077"/>
  </r>
  <r>
    <x v="0"/>
    <x v="1"/>
    <x v="1"/>
    <s v="C8"/>
    <n v="8816"/>
  </r>
  <r>
    <x v="0"/>
    <x v="2"/>
    <x v="1"/>
    <s v="C8"/>
    <n v="44565"/>
  </r>
  <r>
    <x v="0"/>
    <x v="1"/>
    <x v="1"/>
    <s v="c9"/>
    <n v="86933"/>
  </r>
  <r>
    <x v="0"/>
    <x v="1"/>
    <x v="1"/>
    <s v="c9"/>
    <n v="49717"/>
  </r>
  <r>
    <x v="0"/>
    <x v="2"/>
    <x v="1"/>
    <s v="c9"/>
    <n v="9717"/>
  </r>
  <r>
    <x v="0"/>
    <x v="1"/>
    <x v="8"/>
    <s v="c5"/>
    <n v="1105"/>
  </r>
  <r>
    <x v="0"/>
    <x v="2"/>
    <x v="8"/>
    <s v="c9"/>
    <n v="39503"/>
  </r>
  <r>
    <x v="0"/>
    <x v="1"/>
    <x v="1"/>
    <s v="c9"/>
    <n v="23002"/>
  </r>
  <r>
    <x v="0"/>
    <x v="1"/>
    <x v="1"/>
    <s v="c5"/>
    <n v="14068"/>
  </r>
  <r>
    <x v="0"/>
    <x v="1"/>
    <x v="1"/>
    <s v="c5"/>
    <n v="63058"/>
  </r>
  <r>
    <x v="0"/>
    <x v="1"/>
    <x v="0"/>
    <s v="c9"/>
    <n v="34103"/>
  </r>
  <r>
    <x v="0"/>
    <x v="2"/>
    <x v="0"/>
    <s v="c9"/>
    <n v="9050"/>
  </r>
  <r>
    <x v="0"/>
    <x v="2"/>
    <x v="0"/>
    <s v="c9"/>
    <n v="28230"/>
  </r>
  <r>
    <x v="0"/>
    <x v="0"/>
    <x v="0"/>
    <s v="C8"/>
    <n v="60848"/>
  </r>
  <r>
    <x v="0"/>
    <x v="1"/>
    <x v="2"/>
    <s v="c9"/>
    <n v="3515"/>
  </r>
  <r>
    <x v="0"/>
    <x v="1"/>
    <x v="2"/>
    <s v="b9"/>
    <n v="69669"/>
  </r>
  <r>
    <x v="0"/>
    <x v="1"/>
    <x v="2"/>
    <s v="b9"/>
    <n v="94924"/>
  </r>
  <r>
    <x v="0"/>
    <x v="1"/>
    <x v="2"/>
    <s v="c9"/>
    <n v="61722"/>
  </r>
  <r>
    <x v="0"/>
    <x v="1"/>
    <x v="2"/>
    <s v="c9"/>
    <n v="52213"/>
  </r>
  <r>
    <x v="0"/>
    <x v="1"/>
    <x v="2"/>
    <s v="c9"/>
    <n v="16193"/>
  </r>
  <r>
    <x v="0"/>
    <x v="1"/>
    <x v="2"/>
    <s v="c9"/>
    <n v="87696"/>
  </r>
  <r>
    <x v="0"/>
    <x v="1"/>
    <x v="2"/>
    <s v="c9"/>
    <n v="79112"/>
  </r>
  <r>
    <x v="0"/>
    <x v="1"/>
    <x v="2"/>
    <s v="c9"/>
    <n v="11374"/>
  </r>
  <r>
    <x v="0"/>
    <x v="2"/>
    <x v="2"/>
    <s v="c9"/>
    <n v="26764"/>
  </r>
  <r>
    <x v="0"/>
    <x v="1"/>
    <x v="2"/>
    <s v="c9"/>
    <n v="27076"/>
  </r>
  <r>
    <x v="0"/>
    <x v="1"/>
    <x v="2"/>
    <s v="c9"/>
    <n v="13426"/>
  </r>
  <r>
    <x v="0"/>
    <x v="1"/>
    <x v="2"/>
    <s v="c9"/>
    <n v="79527"/>
  </r>
  <r>
    <x v="0"/>
    <x v="1"/>
    <x v="2"/>
    <s v="c9"/>
    <n v="23484"/>
  </r>
  <r>
    <x v="0"/>
    <x v="1"/>
    <x v="2"/>
    <s v="c9"/>
    <n v="96002"/>
  </r>
  <r>
    <x v="0"/>
    <x v="1"/>
    <x v="2"/>
    <s v="c9"/>
    <n v="98626"/>
  </r>
  <r>
    <x v="0"/>
    <x v="1"/>
    <x v="2"/>
    <s v="c9"/>
    <n v="64968"/>
  </r>
  <r>
    <x v="0"/>
    <x v="2"/>
    <x v="2"/>
    <s v="c9"/>
    <n v="11293"/>
  </r>
  <r>
    <x v="0"/>
    <x v="1"/>
    <x v="2"/>
    <s v="b9"/>
    <n v="98318"/>
  </r>
  <r>
    <x v="0"/>
    <x v="1"/>
    <x v="2"/>
    <s v="c9"/>
    <n v="41305"/>
  </r>
  <r>
    <x v="0"/>
    <x v="1"/>
    <x v="2"/>
    <s v="c9"/>
    <n v="22923"/>
  </r>
  <r>
    <x v="0"/>
    <x v="1"/>
    <x v="2"/>
    <s v="b9"/>
    <n v="83851"/>
  </r>
  <r>
    <x v="0"/>
    <x v="1"/>
    <x v="1"/>
    <s v="c5"/>
    <n v="39563"/>
  </r>
  <r>
    <x v="0"/>
    <x v="1"/>
    <x v="1"/>
    <s v="c5"/>
    <n v="70822"/>
  </r>
  <r>
    <x v="0"/>
    <x v="1"/>
    <x v="1"/>
    <s v="i5"/>
    <n v="91025"/>
  </r>
  <r>
    <x v="0"/>
    <x v="0"/>
    <x v="5"/>
    <s v="c5"/>
    <n v="16136"/>
  </r>
  <r>
    <x v="0"/>
    <x v="1"/>
    <x v="1"/>
    <s v="c5"/>
    <n v="60863"/>
  </r>
  <r>
    <x v="0"/>
    <x v="1"/>
    <x v="1"/>
    <s v="i5"/>
    <n v="88372"/>
  </r>
  <r>
    <x v="0"/>
    <x v="1"/>
    <x v="1"/>
    <s v="i5"/>
    <n v="25300"/>
  </r>
  <r>
    <x v="0"/>
    <x v="1"/>
    <x v="1"/>
    <s v="c9"/>
    <n v="10734"/>
  </r>
  <r>
    <x v="0"/>
    <x v="1"/>
    <x v="1"/>
    <s v="c9"/>
    <n v="64808"/>
  </r>
  <r>
    <x v="0"/>
    <x v="1"/>
    <x v="1"/>
    <s v="c9"/>
    <n v="29034"/>
  </r>
  <r>
    <x v="0"/>
    <x v="1"/>
    <x v="1"/>
    <s v="c9"/>
    <n v="11058"/>
  </r>
  <r>
    <x v="0"/>
    <x v="1"/>
    <x v="1"/>
    <s v="c9"/>
    <n v="42405"/>
  </r>
  <r>
    <x v="0"/>
    <x v="1"/>
    <x v="1"/>
    <s v="c9"/>
    <n v="47099"/>
  </r>
  <r>
    <x v="0"/>
    <x v="0"/>
    <x v="6"/>
    <s v="c5"/>
    <n v="24740"/>
  </r>
  <r>
    <x v="0"/>
    <x v="1"/>
    <x v="6"/>
    <s v="c5"/>
    <n v="11554"/>
  </r>
  <r>
    <x v="0"/>
    <x v="0"/>
    <x v="6"/>
    <s v="c9"/>
    <n v="27917"/>
  </r>
  <r>
    <x v="0"/>
    <x v="2"/>
    <x v="6"/>
    <s v="c5"/>
    <n v="76246"/>
  </r>
  <r>
    <x v="0"/>
    <x v="1"/>
    <x v="1"/>
    <s v="c9"/>
    <n v="66728"/>
  </r>
  <r>
    <x v="0"/>
    <x v="1"/>
    <x v="1"/>
    <s v="c9"/>
    <n v="84559"/>
  </r>
  <r>
    <x v="0"/>
    <x v="0"/>
    <x v="0"/>
    <s v="b9"/>
    <n v="94532"/>
  </r>
  <r>
    <x v="0"/>
    <x v="2"/>
    <x v="0"/>
    <s v="b9"/>
    <n v="34564"/>
  </r>
  <r>
    <x v="0"/>
    <x v="1"/>
    <x v="1"/>
    <s v="C8"/>
    <n v="45259"/>
  </r>
  <r>
    <x v="0"/>
    <x v="1"/>
    <x v="3"/>
    <s v="c5"/>
    <n v="68553"/>
  </r>
  <r>
    <x v="0"/>
    <x v="1"/>
    <x v="3"/>
    <s v="c5"/>
    <n v="97491"/>
  </r>
  <r>
    <x v="0"/>
    <x v="1"/>
    <x v="3"/>
    <s v="c5"/>
    <n v="1251"/>
  </r>
  <r>
    <x v="0"/>
    <x v="1"/>
    <x v="3"/>
    <s v="c5"/>
    <n v="72676"/>
  </r>
  <r>
    <x v="0"/>
    <x v="1"/>
    <x v="4"/>
    <s v="c9"/>
    <n v="62984"/>
  </r>
  <r>
    <x v="0"/>
    <x v="1"/>
    <x v="4"/>
    <s v="c9"/>
    <n v="32457"/>
  </r>
  <r>
    <x v="0"/>
    <x v="1"/>
    <x v="4"/>
    <s v="c9"/>
    <n v="42052"/>
  </r>
  <r>
    <x v="0"/>
    <x v="2"/>
    <x v="4"/>
    <s v="c9"/>
    <n v="38880"/>
  </r>
  <r>
    <x v="0"/>
    <x v="1"/>
    <x v="3"/>
    <s v="c9"/>
    <n v="58547"/>
  </r>
  <r>
    <x v="0"/>
    <x v="1"/>
    <x v="3"/>
    <s v="c9"/>
    <n v="61895"/>
  </r>
  <r>
    <x v="0"/>
    <x v="2"/>
    <x v="3"/>
    <s v="c9"/>
    <n v="50962"/>
  </r>
  <r>
    <x v="0"/>
    <x v="0"/>
    <x v="6"/>
    <s v="c9"/>
    <n v="34487"/>
  </r>
  <r>
    <x v="0"/>
    <x v="1"/>
    <x v="2"/>
    <s v="C8"/>
    <n v="10383"/>
  </r>
  <r>
    <x v="0"/>
    <x v="1"/>
    <x v="2"/>
    <s v="c9"/>
    <n v="36386"/>
  </r>
  <r>
    <x v="0"/>
    <x v="1"/>
    <x v="2"/>
    <s v="c9"/>
    <n v="72478"/>
  </r>
  <r>
    <x v="0"/>
    <x v="1"/>
    <x v="2"/>
    <s v="c9"/>
    <n v="98218"/>
  </r>
  <r>
    <x v="0"/>
    <x v="0"/>
    <x v="6"/>
    <s v="i5"/>
    <n v="52802"/>
  </r>
  <r>
    <x v="0"/>
    <x v="1"/>
    <x v="2"/>
    <s v="c9"/>
    <n v="62805"/>
  </r>
  <r>
    <x v="0"/>
    <x v="1"/>
    <x v="2"/>
    <s v="c9"/>
    <n v="82655"/>
  </r>
  <r>
    <x v="0"/>
    <x v="1"/>
    <x v="3"/>
    <s v="i7"/>
    <n v="36553"/>
  </r>
  <r>
    <x v="0"/>
    <x v="1"/>
    <x v="3"/>
    <s v="i7"/>
    <n v="9809"/>
  </r>
  <r>
    <x v="0"/>
    <x v="1"/>
    <x v="3"/>
    <s v="i7"/>
    <n v="25861"/>
  </r>
  <r>
    <x v="0"/>
    <x v="1"/>
    <x v="3"/>
    <s v="i7"/>
    <n v="7635"/>
  </r>
  <r>
    <x v="0"/>
    <x v="1"/>
    <x v="3"/>
    <s v="i7"/>
    <n v="16421"/>
  </r>
  <r>
    <x v="0"/>
    <x v="1"/>
    <x v="3"/>
    <s v="i7"/>
    <n v="75908"/>
  </r>
  <r>
    <x v="0"/>
    <x v="1"/>
    <x v="3"/>
    <s v="i7"/>
    <n v="89490"/>
  </r>
  <r>
    <x v="0"/>
    <x v="1"/>
    <x v="3"/>
    <s v="i7"/>
    <n v="44105"/>
  </r>
  <r>
    <x v="0"/>
    <x v="1"/>
    <x v="3"/>
    <s v="i7"/>
    <n v="26952"/>
  </r>
  <r>
    <x v="0"/>
    <x v="1"/>
    <x v="3"/>
    <s v="i7"/>
    <n v="74233"/>
  </r>
  <r>
    <x v="0"/>
    <x v="1"/>
    <x v="3"/>
    <s v="i7"/>
    <n v="9936"/>
  </r>
  <r>
    <x v="0"/>
    <x v="1"/>
    <x v="3"/>
    <s v="i7"/>
    <n v="25583"/>
  </r>
  <r>
    <x v="0"/>
    <x v="0"/>
    <x v="6"/>
    <s v="c5"/>
    <n v="85262"/>
  </r>
  <r>
    <x v="0"/>
    <x v="0"/>
    <x v="6"/>
    <s v="c5"/>
    <n v="32690"/>
  </r>
  <r>
    <x v="0"/>
    <x v="1"/>
    <x v="8"/>
    <s v="c9"/>
    <n v="75013"/>
  </r>
  <r>
    <x v="0"/>
    <x v="1"/>
    <x v="1"/>
    <s v="b9"/>
    <n v="5298"/>
  </r>
  <r>
    <x v="0"/>
    <x v="1"/>
    <x v="1"/>
    <s v="b9"/>
    <n v="56231"/>
  </r>
  <r>
    <x v="0"/>
    <x v="1"/>
    <x v="1"/>
    <s v="b9"/>
    <n v="16220"/>
  </r>
  <r>
    <x v="0"/>
    <x v="1"/>
    <x v="1"/>
    <s v="b9"/>
    <n v="44900"/>
  </r>
  <r>
    <x v="0"/>
    <x v="1"/>
    <x v="1"/>
    <s v="c5"/>
    <n v="33284"/>
  </r>
  <r>
    <x v="0"/>
    <x v="0"/>
    <x v="0"/>
    <s v="c5"/>
    <n v="48373"/>
  </r>
  <r>
    <x v="0"/>
    <x v="0"/>
    <x v="5"/>
    <s v="b9"/>
    <n v="28971"/>
  </r>
  <r>
    <x v="0"/>
    <x v="1"/>
    <x v="1"/>
    <s v="c5"/>
    <n v="34572"/>
  </r>
  <r>
    <x v="0"/>
    <x v="1"/>
    <x v="1"/>
    <s v="c5"/>
    <n v="67085"/>
  </r>
  <r>
    <x v="0"/>
    <x v="1"/>
    <x v="1"/>
    <s v="b9"/>
    <n v="52828"/>
  </r>
  <r>
    <x v="0"/>
    <x v="1"/>
    <x v="1"/>
    <s v="c9"/>
    <n v="70510"/>
  </r>
  <r>
    <x v="0"/>
    <x v="1"/>
    <x v="2"/>
    <s v="c9"/>
    <n v="44684"/>
  </r>
  <r>
    <x v="0"/>
    <x v="1"/>
    <x v="2"/>
    <s v="c9"/>
    <n v="77639"/>
  </r>
  <r>
    <x v="0"/>
    <x v="1"/>
    <x v="1"/>
    <s v="i5"/>
    <n v="39301"/>
  </r>
  <r>
    <x v="0"/>
    <x v="1"/>
    <x v="1"/>
    <s v="c5"/>
    <n v="30803"/>
  </r>
  <r>
    <x v="0"/>
    <x v="1"/>
    <x v="1"/>
    <s v="i7"/>
    <n v="35203"/>
  </r>
  <r>
    <x v="0"/>
    <x v="1"/>
    <x v="1"/>
    <s v="c5"/>
    <n v="4446"/>
  </r>
  <r>
    <x v="0"/>
    <x v="2"/>
    <x v="1"/>
    <s v="c5"/>
    <n v="22895"/>
  </r>
  <r>
    <x v="0"/>
    <x v="1"/>
    <x v="1"/>
    <s v="c5"/>
    <n v="76523"/>
  </r>
  <r>
    <x v="0"/>
    <x v="1"/>
    <x v="1"/>
    <s v="i7"/>
    <n v="3330"/>
  </r>
  <r>
    <x v="0"/>
    <x v="1"/>
    <x v="6"/>
    <s v="i7"/>
    <n v="39177"/>
  </r>
  <r>
    <x v="0"/>
    <x v="0"/>
    <x v="6"/>
    <s v="i7"/>
    <n v="8815"/>
  </r>
  <r>
    <x v="0"/>
    <x v="0"/>
    <x v="6"/>
    <s v="i7"/>
    <n v="35297"/>
  </r>
  <r>
    <x v="0"/>
    <x v="0"/>
    <x v="6"/>
    <s v="i7"/>
    <n v="83350"/>
  </r>
  <r>
    <x v="0"/>
    <x v="1"/>
    <x v="6"/>
    <s v="i7"/>
    <n v="35970"/>
  </r>
  <r>
    <x v="0"/>
    <x v="1"/>
    <x v="0"/>
    <s v="C8"/>
    <n v="39302"/>
  </r>
  <r>
    <x v="0"/>
    <x v="0"/>
    <x v="0"/>
    <s v="C8"/>
    <n v="91344"/>
  </r>
  <r>
    <x v="0"/>
    <x v="2"/>
    <x v="0"/>
    <s v="C8"/>
    <n v="28745"/>
  </r>
  <r>
    <x v="0"/>
    <x v="2"/>
    <x v="1"/>
    <s v="c9"/>
    <n v="55717"/>
  </r>
  <r>
    <x v="0"/>
    <x v="1"/>
    <x v="1"/>
    <s v="i6"/>
    <n v="35811"/>
  </r>
  <r>
    <x v="0"/>
    <x v="2"/>
    <x v="1"/>
    <s v="i6"/>
    <n v="21674"/>
  </r>
  <r>
    <x v="0"/>
    <x v="1"/>
    <x v="8"/>
    <s v="c5"/>
    <n v="7371"/>
  </r>
  <r>
    <x v="0"/>
    <x v="1"/>
    <x v="3"/>
    <s v="c5"/>
    <n v="26686"/>
  </r>
  <r>
    <x v="0"/>
    <x v="1"/>
    <x v="3"/>
    <s v="i6"/>
    <n v="74073"/>
  </r>
  <r>
    <x v="0"/>
    <x v="1"/>
    <x v="1"/>
    <s v="c5"/>
    <n v="73594"/>
  </r>
  <r>
    <x v="0"/>
    <x v="1"/>
    <x v="1"/>
    <s v="c5"/>
    <n v="84724"/>
  </r>
  <r>
    <x v="0"/>
    <x v="1"/>
    <x v="1"/>
    <s v="c5"/>
    <n v="90511"/>
  </r>
  <r>
    <x v="0"/>
    <x v="0"/>
    <x v="4"/>
    <s v="c5"/>
    <n v="30520"/>
  </r>
  <r>
    <x v="0"/>
    <x v="0"/>
    <x v="4"/>
    <s v="c5"/>
    <n v="6957"/>
  </r>
  <r>
    <x v="0"/>
    <x v="1"/>
    <x v="0"/>
    <s v="c9"/>
    <n v="98227"/>
  </r>
  <r>
    <x v="0"/>
    <x v="0"/>
    <x v="0"/>
    <s v="c9"/>
    <n v="18211"/>
  </r>
  <r>
    <x v="0"/>
    <x v="0"/>
    <x v="0"/>
    <s v="c5"/>
    <n v="62202"/>
  </r>
  <r>
    <x v="0"/>
    <x v="1"/>
    <x v="1"/>
    <s v="c9"/>
    <n v="69260"/>
  </r>
  <r>
    <x v="0"/>
    <x v="1"/>
    <x v="1"/>
    <s v="c9"/>
    <n v="42369"/>
  </r>
  <r>
    <x v="0"/>
    <x v="1"/>
    <x v="1"/>
    <s v="c5"/>
    <n v="16843"/>
  </r>
  <r>
    <x v="0"/>
    <x v="1"/>
    <x v="1"/>
    <s v="c5"/>
    <n v="88090"/>
  </r>
  <r>
    <x v="0"/>
    <x v="1"/>
    <x v="1"/>
    <s v="c5"/>
    <n v="45036"/>
  </r>
  <r>
    <x v="0"/>
    <x v="1"/>
    <x v="1"/>
    <s v="c9"/>
    <n v="11250"/>
  </r>
  <r>
    <x v="0"/>
    <x v="1"/>
    <x v="1"/>
    <s v="i6"/>
    <n v="73631"/>
  </r>
  <r>
    <x v="0"/>
    <x v="1"/>
    <x v="1"/>
    <s v="i6"/>
    <n v="33890"/>
  </r>
  <r>
    <x v="0"/>
    <x v="1"/>
    <x v="1"/>
    <s v="i1"/>
    <n v="67640"/>
  </r>
  <r>
    <x v="0"/>
    <x v="1"/>
    <x v="1"/>
    <s v="i1"/>
    <n v="32154"/>
  </r>
  <r>
    <x v="0"/>
    <x v="1"/>
    <x v="1"/>
    <s v="i1"/>
    <n v="10131"/>
  </r>
  <r>
    <x v="0"/>
    <x v="1"/>
    <x v="1"/>
    <s v="i6"/>
    <n v="69619"/>
  </r>
  <r>
    <x v="0"/>
    <x v="1"/>
    <x v="1"/>
    <s v="i6"/>
    <n v="83906"/>
  </r>
  <r>
    <x v="0"/>
    <x v="1"/>
    <x v="1"/>
    <s v="i6"/>
    <n v="59150"/>
  </r>
  <r>
    <x v="0"/>
    <x v="1"/>
    <x v="1"/>
    <s v="i1"/>
    <n v="26812"/>
  </r>
  <r>
    <x v="0"/>
    <x v="2"/>
    <x v="6"/>
    <s v="C8"/>
    <n v="17169"/>
  </r>
  <r>
    <x v="0"/>
    <x v="1"/>
    <x v="1"/>
    <s v="b9"/>
    <n v="39805"/>
  </r>
  <r>
    <x v="0"/>
    <x v="1"/>
    <x v="1"/>
    <s v="b9"/>
    <n v="58046"/>
  </r>
  <r>
    <x v="0"/>
    <x v="0"/>
    <x v="0"/>
    <s v="c9"/>
    <n v="46622"/>
  </r>
  <r>
    <x v="0"/>
    <x v="0"/>
    <x v="0"/>
    <s v="c9"/>
    <n v="10428"/>
  </r>
  <r>
    <x v="0"/>
    <x v="1"/>
    <x v="0"/>
    <s v="c9"/>
    <n v="44276"/>
  </r>
  <r>
    <x v="0"/>
    <x v="0"/>
    <x v="0"/>
    <s v="c9"/>
    <n v="89185"/>
  </r>
  <r>
    <x v="0"/>
    <x v="0"/>
    <x v="0"/>
    <s v="i5"/>
    <n v="68181"/>
  </r>
  <r>
    <x v="0"/>
    <x v="0"/>
    <x v="0"/>
    <s v="i5"/>
    <n v="81741"/>
  </r>
  <r>
    <x v="0"/>
    <x v="1"/>
    <x v="0"/>
    <s v="c9"/>
    <n v="88927"/>
  </r>
  <r>
    <x v="0"/>
    <x v="0"/>
    <x v="0"/>
    <s v="c9"/>
    <n v="51654"/>
  </r>
  <r>
    <x v="0"/>
    <x v="0"/>
    <x v="0"/>
    <s v="c9"/>
    <n v="86328"/>
  </r>
  <r>
    <x v="0"/>
    <x v="1"/>
    <x v="4"/>
    <s v="c5"/>
    <n v="89007"/>
  </r>
  <r>
    <x v="0"/>
    <x v="1"/>
    <x v="4"/>
    <s v="c5"/>
    <n v="36282"/>
  </r>
  <r>
    <x v="0"/>
    <x v="1"/>
    <x v="4"/>
    <s v="c5"/>
    <n v="92937"/>
  </r>
  <r>
    <x v="0"/>
    <x v="0"/>
    <x v="0"/>
    <s v="i5"/>
    <n v="83945"/>
  </r>
  <r>
    <x v="0"/>
    <x v="1"/>
    <x v="0"/>
    <s v="i5"/>
    <n v="49829"/>
  </r>
  <r>
    <x v="0"/>
    <x v="0"/>
    <x v="0"/>
    <s v="i5"/>
    <n v="62884"/>
  </r>
  <r>
    <x v="0"/>
    <x v="1"/>
    <x v="0"/>
    <s v="i5"/>
    <n v="64508"/>
  </r>
  <r>
    <x v="0"/>
    <x v="2"/>
    <x v="0"/>
    <s v="i5"/>
    <n v="79107"/>
  </r>
  <r>
    <x v="0"/>
    <x v="1"/>
    <x v="1"/>
    <s v="c5"/>
    <n v="86111"/>
  </r>
  <r>
    <x v="0"/>
    <x v="1"/>
    <x v="1"/>
    <s v="c5"/>
    <n v="62296"/>
  </r>
  <r>
    <x v="0"/>
    <x v="1"/>
    <x v="1"/>
    <s v="c5"/>
    <n v="65630"/>
  </r>
  <r>
    <x v="0"/>
    <x v="1"/>
    <x v="1"/>
    <s v="c5"/>
    <n v="75933"/>
  </r>
  <r>
    <x v="0"/>
    <x v="1"/>
    <x v="1"/>
    <s v="c5"/>
    <n v="87752"/>
  </r>
  <r>
    <x v="0"/>
    <x v="1"/>
    <x v="1"/>
    <s v="c5"/>
    <n v="32107"/>
  </r>
  <r>
    <x v="0"/>
    <x v="1"/>
    <x v="1"/>
    <s v="c5"/>
    <n v="83433"/>
  </r>
  <r>
    <x v="0"/>
    <x v="1"/>
    <x v="1"/>
    <s v="c5"/>
    <n v="27944"/>
  </r>
  <r>
    <x v="0"/>
    <x v="1"/>
    <x v="1"/>
    <s v="c5"/>
    <n v="75940"/>
  </r>
  <r>
    <x v="0"/>
    <x v="1"/>
    <x v="1"/>
    <s v="c5"/>
    <n v="5527"/>
  </r>
  <r>
    <x v="0"/>
    <x v="1"/>
    <x v="1"/>
    <s v="c5"/>
    <n v="75449"/>
  </r>
  <r>
    <x v="0"/>
    <x v="1"/>
    <x v="1"/>
    <s v="c9"/>
    <n v="61453"/>
  </r>
  <r>
    <x v="0"/>
    <x v="1"/>
    <x v="1"/>
    <s v="c9"/>
    <n v="1042"/>
  </r>
  <r>
    <x v="0"/>
    <x v="2"/>
    <x v="1"/>
    <s v="i5"/>
    <n v="32469"/>
  </r>
  <r>
    <x v="0"/>
    <x v="1"/>
    <x v="1"/>
    <s v="i5"/>
    <n v="48016"/>
  </r>
  <r>
    <x v="0"/>
    <x v="0"/>
    <x v="1"/>
    <s v="i5"/>
    <n v="99766"/>
  </r>
  <r>
    <x v="0"/>
    <x v="0"/>
    <x v="1"/>
    <s v="i5"/>
    <n v="71067"/>
  </r>
  <r>
    <x v="0"/>
    <x v="0"/>
    <x v="1"/>
    <s v="i5"/>
    <n v="27964"/>
  </r>
  <r>
    <x v="0"/>
    <x v="1"/>
    <x v="0"/>
    <s v="i6"/>
    <n v="54536"/>
  </r>
  <r>
    <x v="0"/>
    <x v="0"/>
    <x v="0"/>
    <s v="i6"/>
    <n v="33424"/>
  </r>
  <r>
    <x v="0"/>
    <x v="0"/>
    <x v="0"/>
    <s v="i6"/>
    <n v="30649"/>
  </r>
  <r>
    <x v="0"/>
    <x v="1"/>
    <x v="0"/>
    <s v="c9"/>
    <n v="84904"/>
  </r>
  <r>
    <x v="0"/>
    <x v="0"/>
    <x v="0"/>
    <s v="c9"/>
    <n v="69475"/>
  </r>
  <r>
    <x v="0"/>
    <x v="2"/>
    <x v="0"/>
    <s v="c9"/>
    <n v="99029"/>
  </r>
  <r>
    <x v="0"/>
    <x v="0"/>
    <x v="0"/>
    <s v="i5"/>
    <n v="62501"/>
  </r>
  <r>
    <x v="0"/>
    <x v="0"/>
    <x v="0"/>
    <s v="i5"/>
    <n v="68581"/>
  </r>
  <r>
    <x v="0"/>
    <x v="0"/>
    <x v="0"/>
    <s v="b9"/>
    <n v="12683"/>
  </r>
  <r>
    <x v="0"/>
    <x v="1"/>
    <x v="0"/>
    <s v="b9"/>
    <n v="98392"/>
  </r>
  <r>
    <x v="0"/>
    <x v="0"/>
    <x v="0"/>
    <s v="b9"/>
    <n v="86637"/>
  </r>
  <r>
    <x v="0"/>
    <x v="1"/>
    <x v="6"/>
    <s v="c9"/>
    <n v="85294"/>
  </r>
  <r>
    <x v="0"/>
    <x v="0"/>
    <x v="5"/>
    <s v="i5"/>
    <n v="44090"/>
  </r>
  <r>
    <x v="0"/>
    <x v="0"/>
    <x v="5"/>
    <s v="i5"/>
    <n v="99295"/>
  </r>
  <r>
    <x v="0"/>
    <x v="0"/>
    <x v="5"/>
    <s v="C8"/>
    <n v="79762"/>
  </r>
  <r>
    <x v="0"/>
    <x v="1"/>
    <x v="1"/>
    <s v="i5"/>
    <n v="13886"/>
  </r>
  <r>
    <x v="0"/>
    <x v="0"/>
    <x v="1"/>
    <s v="i5"/>
    <n v="74370"/>
  </r>
  <r>
    <x v="0"/>
    <x v="0"/>
    <x v="1"/>
    <s v="i5"/>
    <n v="23825"/>
  </r>
  <r>
    <x v="0"/>
    <x v="1"/>
    <x v="6"/>
    <s v="c5"/>
    <n v="62679"/>
  </r>
  <r>
    <x v="0"/>
    <x v="0"/>
    <x v="6"/>
    <s v="c5"/>
    <n v="28508"/>
  </r>
  <r>
    <x v="0"/>
    <x v="0"/>
    <x v="6"/>
    <s v="c5"/>
    <n v="71040"/>
  </r>
  <r>
    <x v="0"/>
    <x v="0"/>
    <x v="3"/>
    <s v="b9"/>
    <n v="49544"/>
  </r>
  <r>
    <x v="0"/>
    <x v="1"/>
    <x v="3"/>
    <s v="b9"/>
    <n v="39299"/>
  </r>
  <r>
    <x v="0"/>
    <x v="0"/>
    <x v="3"/>
    <s v="b9"/>
    <n v="14440"/>
  </r>
  <r>
    <x v="0"/>
    <x v="0"/>
    <x v="3"/>
    <s v="b9"/>
    <n v="98394"/>
  </r>
  <r>
    <x v="0"/>
    <x v="0"/>
    <x v="3"/>
    <s v="b9"/>
    <n v="84326"/>
  </r>
  <r>
    <x v="0"/>
    <x v="0"/>
    <x v="3"/>
    <s v="b9"/>
    <n v="39503"/>
  </r>
  <r>
    <x v="0"/>
    <x v="0"/>
    <x v="3"/>
    <s v="b9"/>
    <n v="51121"/>
  </r>
  <r>
    <x v="0"/>
    <x v="0"/>
    <x v="3"/>
    <s v="b9"/>
    <n v="46191"/>
  </r>
  <r>
    <x v="0"/>
    <x v="0"/>
    <x v="3"/>
    <s v="b9"/>
    <n v="16501"/>
  </r>
  <r>
    <x v="0"/>
    <x v="0"/>
    <x v="3"/>
    <s v="b9"/>
    <n v="83174"/>
  </r>
  <r>
    <x v="0"/>
    <x v="1"/>
    <x v="3"/>
    <s v="b9"/>
    <n v="82917"/>
  </r>
  <r>
    <x v="0"/>
    <x v="0"/>
    <x v="3"/>
    <s v="b9"/>
    <n v="77018"/>
  </r>
  <r>
    <x v="0"/>
    <x v="0"/>
    <x v="3"/>
    <s v="b9"/>
    <n v="3842"/>
  </r>
  <r>
    <x v="0"/>
    <x v="0"/>
    <x v="3"/>
    <s v="b9"/>
    <n v="47942"/>
  </r>
  <r>
    <x v="0"/>
    <x v="0"/>
    <x v="3"/>
    <s v="b9"/>
    <n v="7906"/>
  </r>
  <r>
    <x v="0"/>
    <x v="1"/>
    <x v="3"/>
    <s v="b9"/>
    <n v="29973"/>
  </r>
  <r>
    <x v="0"/>
    <x v="1"/>
    <x v="3"/>
    <s v="b9"/>
    <n v="27939"/>
  </r>
  <r>
    <x v="0"/>
    <x v="1"/>
    <x v="3"/>
    <s v="b9"/>
    <n v="96961"/>
  </r>
  <r>
    <x v="0"/>
    <x v="0"/>
    <x v="3"/>
    <s v="b9"/>
    <n v="42493"/>
  </r>
  <r>
    <x v="0"/>
    <x v="0"/>
    <x v="3"/>
    <s v="b9"/>
    <n v="38638"/>
  </r>
  <r>
    <x v="0"/>
    <x v="0"/>
    <x v="1"/>
    <s v="c9"/>
    <n v="42610"/>
  </r>
  <r>
    <x v="0"/>
    <x v="1"/>
    <x v="1"/>
    <s v="c9"/>
    <n v="57489"/>
  </r>
  <r>
    <x v="0"/>
    <x v="0"/>
    <x v="6"/>
    <s v="c9"/>
    <n v="86704"/>
  </r>
  <r>
    <x v="0"/>
    <x v="1"/>
    <x v="0"/>
    <s v="i7"/>
    <n v="36331"/>
  </r>
  <r>
    <x v="0"/>
    <x v="0"/>
    <x v="0"/>
    <s v="c5"/>
    <n v="13911"/>
  </r>
  <r>
    <x v="0"/>
    <x v="1"/>
    <x v="0"/>
    <s v="c5"/>
    <n v="42998"/>
  </r>
  <r>
    <x v="0"/>
    <x v="0"/>
    <x v="0"/>
    <s v="c5"/>
    <n v="20666"/>
  </r>
  <r>
    <x v="0"/>
    <x v="0"/>
    <x v="0"/>
    <s v="C8"/>
    <n v="80782"/>
  </r>
  <r>
    <x v="0"/>
    <x v="1"/>
    <x v="0"/>
    <s v="C8"/>
    <n v="45850"/>
  </r>
  <r>
    <x v="0"/>
    <x v="0"/>
    <x v="0"/>
    <s v="i7"/>
    <n v="84692"/>
  </r>
  <r>
    <x v="0"/>
    <x v="0"/>
    <x v="0"/>
    <s v="i7"/>
    <n v="64735"/>
  </r>
  <r>
    <x v="0"/>
    <x v="1"/>
    <x v="0"/>
    <s v="c9"/>
    <n v="39710"/>
  </r>
  <r>
    <x v="0"/>
    <x v="0"/>
    <x v="4"/>
    <s v="c5"/>
    <n v="94188"/>
  </r>
  <r>
    <x v="0"/>
    <x v="0"/>
    <x v="1"/>
    <s v="i6"/>
    <n v="11184"/>
  </r>
  <r>
    <x v="0"/>
    <x v="0"/>
    <x v="1"/>
    <s v="i6"/>
    <n v="74861"/>
  </r>
  <r>
    <x v="0"/>
    <x v="0"/>
    <x v="1"/>
    <s v="i6"/>
    <n v="41179"/>
  </r>
  <r>
    <x v="0"/>
    <x v="0"/>
    <x v="1"/>
    <s v="i6"/>
    <n v="81143"/>
  </r>
  <r>
    <x v="0"/>
    <x v="0"/>
    <x v="1"/>
    <s v="i6"/>
    <n v="44275"/>
  </r>
  <r>
    <x v="0"/>
    <x v="0"/>
    <x v="1"/>
    <s v="c9"/>
    <n v="70297"/>
  </r>
  <r>
    <x v="0"/>
    <x v="1"/>
    <x v="1"/>
    <s v="i6"/>
    <n v="51508"/>
  </r>
  <r>
    <x v="0"/>
    <x v="1"/>
    <x v="1"/>
    <s v="i6"/>
    <n v="43545"/>
  </r>
  <r>
    <x v="0"/>
    <x v="0"/>
    <x v="1"/>
    <s v="c9"/>
    <n v="3474"/>
  </r>
  <r>
    <x v="0"/>
    <x v="0"/>
    <x v="1"/>
    <s v="c9"/>
    <n v="53003"/>
  </r>
  <r>
    <x v="0"/>
    <x v="0"/>
    <x v="1"/>
    <s v="c9"/>
    <n v="38085"/>
  </r>
  <r>
    <x v="0"/>
    <x v="1"/>
    <x v="1"/>
    <s v="c9"/>
    <n v="49225"/>
  </r>
  <r>
    <x v="0"/>
    <x v="1"/>
    <x v="1"/>
    <s v="i6"/>
    <n v="62015"/>
  </r>
  <r>
    <x v="0"/>
    <x v="1"/>
    <x v="1"/>
    <s v="i6"/>
    <n v="50726"/>
  </r>
  <r>
    <x v="0"/>
    <x v="1"/>
    <x v="1"/>
    <s v="c5"/>
    <n v="19521"/>
  </r>
  <r>
    <x v="0"/>
    <x v="1"/>
    <x v="1"/>
    <s v="c5"/>
    <n v="39274"/>
  </r>
  <r>
    <x v="0"/>
    <x v="1"/>
    <x v="1"/>
    <s v="i7"/>
    <n v="40647"/>
  </r>
  <r>
    <x v="0"/>
    <x v="0"/>
    <x v="1"/>
    <s v="i7"/>
    <n v="9793"/>
  </r>
  <r>
    <x v="0"/>
    <x v="1"/>
    <x v="0"/>
    <s v="c5"/>
    <n v="44540"/>
  </r>
  <r>
    <x v="0"/>
    <x v="1"/>
    <x v="0"/>
    <s v="c5"/>
    <n v="2256"/>
  </r>
  <r>
    <x v="0"/>
    <x v="0"/>
    <x v="0"/>
    <s v="c5"/>
    <n v="99081"/>
  </r>
  <r>
    <x v="0"/>
    <x v="0"/>
    <x v="0"/>
    <s v="c5"/>
    <n v="91889"/>
  </r>
  <r>
    <x v="0"/>
    <x v="1"/>
    <x v="0"/>
    <s v="c5"/>
    <n v="87393"/>
  </r>
  <r>
    <x v="0"/>
    <x v="0"/>
    <x v="0"/>
    <s v="c5"/>
    <n v="68083"/>
  </r>
  <r>
    <x v="0"/>
    <x v="0"/>
    <x v="1"/>
    <s v="c5"/>
    <n v="63733"/>
  </r>
  <r>
    <x v="0"/>
    <x v="1"/>
    <x v="1"/>
    <s v="c5"/>
    <n v="58949"/>
  </r>
  <r>
    <x v="0"/>
    <x v="1"/>
    <x v="1"/>
    <s v="c9"/>
    <n v="18712"/>
  </r>
  <r>
    <x v="0"/>
    <x v="2"/>
    <x v="1"/>
    <s v="c9"/>
    <n v="53324"/>
  </r>
  <r>
    <x v="0"/>
    <x v="2"/>
    <x v="1"/>
    <s v="c9"/>
    <n v="98174"/>
  </r>
  <r>
    <x v="0"/>
    <x v="0"/>
    <x v="1"/>
    <s v="c5"/>
    <n v="28767"/>
  </r>
  <r>
    <x v="0"/>
    <x v="1"/>
    <x v="1"/>
    <s v="c5"/>
    <n v="60685"/>
  </r>
  <r>
    <x v="0"/>
    <x v="1"/>
    <x v="1"/>
    <s v="c5"/>
    <n v="72716"/>
  </r>
  <r>
    <x v="0"/>
    <x v="0"/>
    <x v="1"/>
    <s v="i7"/>
    <n v="52730"/>
  </r>
  <r>
    <x v="0"/>
    <x v="0"/>
    <x v="1"/>
    <s v="i7"/>
    <n v="26170"/>
  </r>
  <r>
    <x v="0"/>
    <x v="0"/>
    <x v="1"/>
    <s v="c5"/>
    <n v="27555"/>
  </r>
  <r>
    <x v="0"/>
    <x v="0"/>
    <x v="3"/>
    <s v="c9"/>
    <n v="47925"/>
  </r>
  <r>
    <x v="0"/>
    <x v="0"/>
    <x v="3"/>
    <s v="c9"/>
    <n v="55271"/>
  </r>
  <r>
    <x v="0"/>
    <x v="0"/>
    <x v="3"/>
    <s v="i7"/>
    <n v="76594"/>
  </r>
  <r>
    <x v="0"/>
    <x v="2"/>
    <x v="0"/>
    <s v="c5"/>
    <n v="32981"/>
  </r>
  <r>
    <x v="0"/>
    <x v="0"/>
    <x v="0"/>
    <s v="c5"/>
    <n v="66738"/>
  </r>
  <r>
    <x v="0"/>
    <x v="2"/>
    <x v="0"/>
    <s v="c5"/>
    <n v="5648"/>
  </r>
  <r>
    <x v="0"/>
    <x v="0"/>
    <x v="0"/>
    <s v="c5"/>
    <n v="92689"/>
  </r>
  <r>
    <x v="0"/>
    <x v="0"/>
    <x v="1"/>
    <s v="i5"/>
    <n v="93563"/>
  </r>
  <r>
    <x v="0"/>
    <x v="1"/>
    <x v="8"/>
    <s v="i5"/>
    <n v="92951"/>
  </r>
  <r>
    <x v="0"/>
    <x v="0"/>
    <x v="0"/>
    <s v="C8"/>
    <n v="3010"/>
  </r>
  <r>
    <x v="0"/>
    <x v="0"/>
    <x v="0"/>
    <s v="C8"/>
    <n v="50875"/>
  </r>
  <r>
    <x v="0"/>
    <x v="0"/>
    <x v="0"/>
    <s v="C8"/>
    <n v="61568"/>
  </r>
  <r>
    <x v="0"/>
    <x v="0"/>
    <x v="1"/>
    <s v="c5"/>
    <n v="44269"/>
  </r>
  <r>
    <x v="0"/>
    <x v="1"/>
    <x v="1"/>
    <s v="c5"/>
    <n v="78713"/>
  </r>
  <r>
    <x v="0"/>
    <x v="0"/>
    <x v="1"/>
    <s v="i1"/>
    <n v="1185"/>
  </r>
  <r>
    <x v="0"/>
    <x v="0"/>
    <x v="1"/>
    <s v="i1"/>
    <n v="69667"/>
  </r>
  <r>
    <x v="0"/>
    <x v="0"/>
    <x v="1"/>
    <s v="i1"/>
    <n v="64051"/>
  </r>
  <r>
    <x v="0"/>
    <x v="1"/>
    <x v="1"/>
    <s v="i1"/>
    <n v="25652"/>
  </r>
  <r>
    <x v="0"/>
    <x v="1"/>
    <x v="1"/>
    <s v="i1"/>
    <n v="41246"/>
  </r>
  <r>
    <x v="0"/>
    <x v="2"/>
    <x v="1"/>
    <s v="i5"/>
    <n v="97918"/>
  </r>
  <r>
    <x v="0"/>
    <x v="0"/>
    <x v="0"/>
    <s v="c5"/>
    <n v="21746"/>
  </r>
  <r>
    <x v="0"/>
    <x v="1"/>
    <x v="0"/>
    <s v="c5"/>
    <n v="11320"/>
  </r>
  <r>
    <x v="0"/>
    <x v="0"/>
    <x v="0"/>
    <s v="c5"/>
    <n v="49441"/>
  </r>
  <r>
    <x v="0"/>
    <x v="0"/>
    <x v="0"/>
    <s v="c5"/>
    <n v="9533"/>
  </r>
  <r>
    <x v="0"/>
    <x v="1"/>
    <x v="0"/>
    <s v="c5"/>
    <n v="6988"/>
  </r>
  <r>
    <x v="0"/>
    <x v="0"/>
    <x v="0"/>
    <s v="c5"/>
    <n v="41227"/>
  </r>
  <r>
    <x v="0"/>
    <x v="1"/>
    <x v="0"/>
    <s v="c5"/>
    <n v="10545"/>
  </r>
  <r>
    <x v="0"/>
    <x v="1"/>
    <x v="0"/>
    <s v="c5"/>
    <n v="5040"/>
  </r>
  <r>
    <x v="0"/>
    <x v="1"/>
    <x v="5"/>
    <s v="c9"/>
    <n v="86339"/>
  </r>
  <r>
    <x v="0"/>
    <x v="0"/>
    <x v="0"/>
    <s v="c9"/>
    <n v="45046"/>
  </r>
  <r>
    <x v="0"/>
    <x v="0"/>
    <x v="0"/>
    <s v="c9"/>
    <n v="33906"/>
  </r>
  <r>
    <x v="0"/>
    <x v="0"/>
    <x v="3"/>
    <s v="c5"/>
    <n v="62591"/>
  </r>
  <r>
    <x v="0"/>
    <x v="0"/>
    <x v="0"/>
    <s v="c9"/>
    <n v="1911"/>
  </r>
  <r>
    <x v="0"/>
    <x v="0"/>
    <x v="1"/>
    <s v="c5"/>
    <n v="98784"/>
  </r>
  <r>
    <x v="0"/>
    <x v="0"/>
    <x v="1"/>
    <s v="c5"/>
    <n v="57085"/>
  </r>
  <r>
    <x v="0"/>
    <x v="0"/>
    <x v="1"/>
    <s v="c5"/>
    <n v="60280"/>
  </r>
  <r>
    <x v="0"/>
    <x v="1"/>
    <x v="1"/>
    <s v="c5"/>
    <n v="38861"/>
  </r>
  <r>
    <x v="0"/>
    <x v="0"/>
    <x v="0"/>
    <s v="c5"/>
    <n v="96985"/>
  </r>
  <r>
    <x v="0"/>
    <x v="1"/>
    <x v="0"/>
    <s v="c5"/>
    <n v="91506"/>
  </r>
  <r>
    <x v="0"/>
    <x v="0"/>
    <x v="0"/>
    <s v="c5"/>
    <n v="48811"/>
  </r>
  <r>
    <x v="0"/>
    <x v="0"/>
    <x v="4"/>
    <s v="c9"/>
    <n v="57686"/>
  </r>
  <r>
    <x v="0"/>
    <x v="0"/>
    <x v="1"/>
    <s v="c5"/>
    <n v="11862"/>
  </r>
  <r>
    <x v="0"/>
    <x v="1"/>
    <x v="0"/>
    <s v="c9"/>
    <n v="85940"/>
  </r>
  <r>
    <x v="0"/>
    <x v="0"/>
    <x v="0"/>
    <s v="c9"/>
    <n v="67215"/>
  </r>
  <r>
    <x v="0"/>
    <x v="0"/>
    <x v="0"/>
    <s v="c9"/>
    <n v="86043"/>
  </r>
  <r>
    <x v="0"/>
    <x v="0"/>
    <x v="0"/>
    <s v="c9"/>
    <n v="41415"/>
  </r>
  <r>
    <x v="0"/>
    <x v="1"/>
    <x v="0"/>
    <s v="c9"/>
    <n v="50264"/>
  </r>
  <r>
    <x v="0"/>
    <x v="1"/>
    <x v="0"/>
    <s v="c9"/>
    <n v="12710"/>
  </r>
  <r>
    <x v="0"/>
    <x v="0"/>
    <x v="1"/>
    <s v="c9"/>
    <n v="4435"/>
  </r>
  <r>
    <x v="0"/>
    <x v="1"/>
    <x v="1"/>
    <s v="c9"/>
    <n v="45940"/>
  </r>
  <r>
    <x v="0"/>
    <x v="0"/>
    <x v="1"/>
    <s v="c9"/>
    <n v="4971"/>
  </r>
  <r>
    <x v="0"/>
    <x v="0"/>
    <x v="1"/>
    <s v="c5"/>
    <n v="67919"/>
  </r>
  <r>
    <x v="0"/>
    <x v="1"/>
    <x v="6"/>
    <s v="c5"/>
    <n v="89727"/>
  </r>
  <r>
    <x v="0"/>
    <x v="0"/>
    <x v="6"/>
    <s v="c5"/>
    <n v="72872"/>
  </r>
  <r>
    <x v="0"/>
    <x v="1"/>
    <x v="6"/>
    <s v="c5"/>
    <n v="4799"/>
  </r>
  <r>
    <x v="0"/>
    <x v="1"/>
    <x v="6"/>
    <s v="c5"/>
    <n v="18049"/>
  </r>
  <r>
    <x v="0"/>
    <x v="1"/>
    <x v="6"/>
    <s v="c5"/>
    <n v="98446"/>
  </r>
  <r>
    <x v="0"/>
    <x v="0"/>
    <x v="6"/>
    <s v="c5"/>
    <n v="42923"/>
  </r>
  <r>
    <x v="0"/>
    <x v="1"/>
    <x v="6"/>
    <s v="c5"/>
    <n v="17496"/>
  </r>
  <r>
    <x v="0"/>
    <x v="1"/>
    <x v="6"/>
    <s v="c5"/>
    <n v="84044"/>
  </r>
  <r>
    <x v="0"/>
    <x v="1"/>
    <x v="6"/>
    <s v="c5"/>
    <n v="38954"/>
  </r>
  <r>
    <x v="0"/>
    <x v="0"/>
    <x v="6"/>
    <s v="c5"/>
    <n v="24510"/>
  </r>
  <r>
    <x v="0"/>
    <x v="0"/>
    <x v="1"/>
    <s v="i5"/>
    <n v="22974"/>
  </r>
  <r>
    <x v="0"/>
    <x v="0"/>
    <x v="1"/>
    <s v="i5"/>
    <n v="25243"/>
  </r>
  <r>
    <x v="0"/>
    <x v="0"/>
    <x v="1"/>
    <s v="i5"/>
    <n v="41465"/>
  </r>
  <r>
    <x v="0"/>
    <x v="1"/>
    <x v="1"/>
    <s v="i5"/>
    <n v="69102"/>
  </r>
  <r>
    <x v="0"/>
    <x v="0"/>
    <x v="1"/>
    <s v="i5"/>
    <n v="78053"/>
  </r>
  <r>
    <x v="0"/>
    <x v="1"/>
    <x v="1"/>
    <s v="i5"/>
    <n v="24846"/>
  </r>
  <r>
    <x v="0"/>
    <x v="0"/>
    <x v="1"/>
    <s v="i5"/>
    <n v="41568"/>
  </r>
  <r>
    <x v="0"/>
    <x v="1"/>
    <x v="1"/>
    <s v="i5"/>
    <n v="89826"/>
  </r>
  <r>
    <x v="0"/>
    <x v="1"/>
    <x v="1"/>
    <s v="i5"/>
    <n v="48851"/>
  </r>
  <r>
    <x v="0"/>
    <x v="1"/>
    <x v="0"/>
    <s v="c9"/>
    <n v="76469"/>
  </r>
  <r>
    <x v="0"/>
    <x v="0"/>
    <x v="0"/>
    <s v="c9"/>
    <n v="63431"/>
  </r>
  <r>
    <x v="0"/>
    <x v="0"/>
    <x v="0"/>
    <s v="c9"/>
    <n v="5665"/>
  </r>
  <r>
    <x v="0"/>
    <x v="0"/>
    <x v="5"/>
    <s v="c5"/>
    <n v="91576"/>
  </r>
  <r>
    <x v="0"/>
    <x v="1"/>
    <x v="5"/>
    <s v="c5"/>
    <n v="64551"/>
  </r>
  <r>
    <x v="0"/>
    <x v="0"/>
    <x v="5"/>
    <s v="c5"/>
    <n v="53920"/>
  </r>
  <r>
    <x v="0"/>
    <x v="0"/>
    <x v="1"/>
    <s v="c9"/>
    <n v="43660"/>
  </r>
  <r>
    <x v="0"/>
    <x v="0"/>
    <x v="7"/>
    <s v="b9"/>
    <n v="74846"/>
  </r>
  <r>
    <x v="0"/>
    <x v="0"/>
    <x v="1"/>
    <s v="i7"/>
    <n v="18152"/>
  </r>
  <r>
    <x v="0"/>
    <x v="0"/>
    <x v="1"/>
    <s v="i5"/>
    <n v="44748"/>
  </r>
  <r>
    <x v="0"/>
    <x v="1"/>
    <x v="1"/>
    <s v="i5"/>
    <n v="56859"/>
  </r>
  <r>
    <x v="0"/>
    <x v="1"/>
    <x v="1"/>
    <s v="i5"/>
    <n v="22264"/>
  </r>
  <r>
    <x v="0"/>
    <x v="0"/>
    <x v="1"/>
    <s v="i5"/>
    <n v="53916"/>
  </r>
  <r>
    <x v="0"/>
    <x v="0"/>
    <x v="1"/>
    <s v="i5"/>
    <n v="5911"/>
  </r>
  <r>
    <x v="0"/>
    <x v="1"/>
    <x v="1"/>
    <s v="c9"/>
    <n v="51497"/>
  </r>
  <r>
    <x v="0"/>
    <x v="1"/>
    <x v="1"/>
    <s v="c9"/>
    <n v="7287"/>
  </r>
  <r>
    <x v="0"/>
    <x v="0"/>
    <x v="1"/>
    <s v="c9"/>
    <n v="13290"/>
  </r>
  <r>
    <x v="0"/>
    <x v="0"/>
    <x v="1"/>
    <s v="c9"/>
    <n v="98527"/>
  </r>
  <r>
    <x v="0"/>
    <x v="0"/>
    <x v="1"/>
    <s v="i5"/>
    <n v="38502"/>
  </r>
  <r>
    <x v="0"/>
    <x v="0"/>
    <x v="1"/>
    <s v="i5"/>
    <n v="74689"/>
  </r>
  <r>
    <x v="0"/>
    <x v="0"/>
    <x v="1"/>
    <s v="i5"/>
    <n v="59225"/>
  </r>
  <r>
    <x v="0"/>
    <x v="0"/>
    <x v="1"/>
    <s v="c9"/>
    <n v="78640"/>
  </r>
  <r>
    <x v="0"/>
    <x v="0"/>
    <x v="7"/>
    <s v="i5"/>
    <n v="56913"/>
  </r>
  <r>
    <x v="0"/>
    <x v="1"/>
    <x v="7"/>
    <s v="i5"/>
    <n v="46459"/>
  </r>
  <r>
    <x v="0"/>
    <x v="0"/>
    <x v="7"/>
    <s v="i5"/>
    <n v="90033"/>
  </r>
  <r>
    <x v="0"/>
    <x v="0"/>
    <x v="7"/>
    <s v="i5"/>
    <n v="7727"/>
  </r>
  <r>
    <x v="0"/>
    <x v="1"/>
    <x v="7"/>
    <s v="i5"/>
    <n v="18392"/>
  </r>
  <r>
    <x v="0"/>
    <x v="1"/>
    <x v="0"/>
    <s v="i7"/>
    <n v="78741"/>
  </r>
  <r>
    <x v="0"/>
    <x v="0"/>
    <x v="0"/>
    <s v="c9"/>
    <n v="42594"/>
  </r>
  <r>
    <x v="0"/>
    <x v="0"/>
    <x v="4"/>
    <s v="c5"/>
    <n v="13609"/>
  </r>
  <r>
    <x v="0"/>
    <x v="0"/>
    <x v="4"/>
    <s v="c5"/>
    <n v="33554"/>
  </r>
  <r>
    <x v="0"/>
    <x v="0"/>
    <x v="4"/>
    <s v="c5"/>
    <n v="16977"/>
  </r>
  <r>
    <x v="0"/>
    <x v="0"/>
    <x v="4"/>
    <s v="c5"/>
    <n v="52556"/>
  </r>
  <r>
    <x v="0"/>
    <x v="1"/>
    <x v="4"/>
    <s v="c5"/>
    <n v="49673"/>
  </r>
  <r>
    <x v="0"/>
    <x v="0"/>
    <x v="4"/>
    <s v="c5"/>
    <n v="96350"/>
  </r>
  <r>
    <x v="0"/>
    <x v="0"/>
    <x v="4"/>
    <s v="c5"/>
    <n v="35381"/>
  </r>
  <r>
    <x v="0"/>
    <x v="0"/>
    <x v="6"/>
    <s v="i6"/>
    <n v="79587"/>
  </r>
  <r>
    <x v="0"/>
    <x v="1"/>
    <x v="6"/>
    <s v="i6"/>
    <n v="22587"/>
  </r>
  <r>
    <x v="0"/>
    <x v="0"/>
    <x v="6"/>
    <s v="i6"/>
    <n v="71933"/>
  </r>
  <r>
    <x v="0"/>
    <x v="1"/>
    <x v="6"/>
    <s v="i6"/>
    <n v="35833"/>
  </r>
  <r>
    <x v="0"/>
    <x v="0"/>
    <x v="6"/>
    <s v="i6"/>
    <n v="23321"/>
  </r>
  <r>
    <x v="0"/>
    <x v="0"/>
    <x v="7"/>
    <s v="i7"/>
    <n v="42513"/>
  </r>
  <r>
    <x v="0"/>
    <x v="0"/>
    <x v="7"/>
    <s v="i7"/>
    <n v="52656"/>
  </r>
  <r>
    <x v="0"/>
    <x v="0"/>
    <x v="1"/>
    <s v="c9"/>
    <n v="58605"/>
  </r>
  <r>
    <x v="0"/>
    <x v="0"/>
    <x v="1"/>
    <s v="c9"/>
    <n v="1210"/>
  </r>
  <r>
    <x v="0"/>
    <x v="0"/>
    <x v="0"/>
    <s v="C8"/>
    <n v="43872"/>
  </r>
  <r>
    <x v="0"/>
    <x v="0"/>
    <x v="6"/>
    <s v="i7"/>
    <n v="81463"/>
  </r>
  <r>
    <x v="0"/>
    <x v="0"/>
    <x v="1"/>
    <s v="c5"/>
    <n v="59932"/>
  </r>
  <r>
    <x v="0"/>
    <x v="1"/>
    <x v="3"/>
    <s v="c9"/>
    <n v="40859"/>
  </r>
  <r>
    <x v="0"/>
    <x v="1"/>
    <x v="2"/>
    <s v="c5"/>
    <n v="36776"/>
  </r>
  <r>
    <x v="0"/>
    <x v="1"/>
    <x v="0"/>
    <s v="i6"/>
    <n v="4892"/>
  </r>
  <r>
    <x v="0"/>
    <x v="0"/>
    <x v="6"/>
    <s v="c9"/>
    <n v="48222"/>
  </r>
  <r>
    <x v="0"/>
    <x v="0"/>
    <x v="0"/>
    <s v="c9"/>
    <n v="83296"/>
  </r>
  <r>
    <x v="0"/>
    <x v="1"/>
    <x v="0"/>
    <s v="c9"/>
    <n v="41843"/>
  </r>
  <r>
    <x v="0"/>
    <x v="0"/>
    <x v="0"/>
    <s v="c9"/>
    <n v="48675"/>
  </r>
  <r>
    <x v="0"/>
    <x v="0"/>
    <x v="0"/>
    <s v="c9"/>
    <n v="81290"/>
  </r>
  <r>
    <x v="0"/>
    <x v="1"/>
    <x v="2"/>
    <s v="b9"/>
    <n v="52214"/>
  </r>
  <r>
    <x v="0"/>
    <x v="1"/>
    <x v="1"/>
    <s v="c5"/>
    <n v="32961"/>
  </r>
  <r>
    <x v="0"/>
    <x v="1"/>
    <x v="2"/>
    <s v="i5"/>
    <n v="20760"/>
  </r>
  <r>
    <x v="0"/>
    <x v="1"/>
    <x v="2"/>
    <s v="i5"/>
    <n v="44070"/>
  </r>
  <r>
    <x v="0"/>
    <x v="1"/>
    <x v="2"/>
    <s v="i5"/>
    <n v="25378"/>
  </r>
  <r>
    <x v="0"/>
    <x v="1"/>
    <x v="2"/>
    <s v="i5"/>
    <n v="23320"/>
  </r>
  <r>
    <x v="0"/>
    <x v="1"/>
    <x v="2"/>
    <s v="i5"/>
    <n v="6783"/>
  </r>
  <r>
    <x v="0"/>
    <x v="1"/>
    <x v="2"/>
    <s v="i5"/>
    <n v="34249"/>
  </r>
  <r>
    <x v="0"/>
    <x v="1"/>
    <x v="2"/>
    <s v="i5"/>
    <n v="6224"/>
  </r>
  <r>
    <x v="0"/>
    <x v="1"/>
    <x v="2"/>
    <s v="i5"/>
    <n v="7123"/>
  </r>
  <r>
    <x v="0"/>
    <x v="0"/>
    <x v="7"/>
    <s v="c9"/>
    <n v="79172"/>
  </r>
  <r>
    <x v="0"/>
    <x v="0"/>
    <x v="0"/>
    <s v="i7"/>
    <n v="28326"/>
  </r>
  <r>
    <x v="0"/>
    <x v="0"/>
    <x v="0"/>
    <s v="i7"/>
    <n v="68839"/>
  </r>
  <r>
    <x v="0"/>
    <x v="0"/>
    <x v="0"/>
    <s v="i7"/>
    <n v="68792"/>
  </r>
  <r>
    <x v="0"/>
    <x v="0"/>
    <x v="4"/>
    <s v="i7"/>
    <n v="62873"/>
  </r>
  <r>
    <x v="0"/>
    <x v="1"/>
    <x v="4"/>
    <s v="i7"/>
    <n v="9900"/>
  </r>
  <r>
    <x v="0"/>
    <x v="1"/>
    <x v="4"/>
    <s v="i7"/>
    <n v="5917"/>
  </r>
  <r>
    <x v="0"/>
    <x v="1"/>
    <x v="4"/>
    <s v="i7"/>
    <n v="47444"/>
  </r>
  <r>
    <x v="0"/>
    <x v="0"/>
    <x v="1"/>
    <s v="i6"/>
    <n v="9946"/>
  </r>
  <r>
    <x v="0"/>
    <x v="0"/>
    <x v="1"/>
    <s v="i6"/>
    <n v="20655"/>
  </r>
  <r>
    <x v="0"/>
    <x v="1"/>
    <x v="1"/>
    <s v="i6"/>
    <n v="63225"/>
  </r>
  <r>
    <x v="0"/>
    <x v="2"/>
    <x v="1"/>
    <s v="i6"/>
    <n v="32306"/>
  </r>
  <r>
    <x v="0"/>
    <x v="0"/>
    <x v="1"/>
    <s v="i6"/>
    <n v="76581"/>
  </r>
  <r>
    <x v="0"/>
    <x v="0"/>
    <x v="1"/>
    <s v="i6"/>
    <n v="42803"/>
  </r>
  <r>
    <x v="0"/>
    <x v="0"/>
    <x v="1"/>
    <s v="i6"/>
    <n v="94634"/>
  </r>
  <r>
    <x v="0"/>
    <x v="2"/>
    <x v="1"/>
    <s v="i6"/>
    <n v="51293"/>
  </r>
  <r>
    <x v="0"/>
    <x v="0"/>
    <x v="1"/>
    <s v="i6"/>
    <n v="97066"/>
  </r>
  <r>
    <x v="0"/>
    <x v="1"/>
    <x v="2"/>
    <s v="i6"/>
    <n v="30637"/>
  </r>
  <r>
    <x v="0"/>
    <x v="1"/>
    <x v="2"/>
    <s v="i6"/>
    <n v="67035"/>
  </r>
  <r>
    <x v="0"/>
    <x v="1"/>
    <x v="1"/>
    <s v="c5"/>
    <n v="40000"/>
  </r>
  <r>
    <x v="0"/>
    <x v="0"/>
    <x v="1"/>
    <s v="c5"/>
    <n v="37843"/>
  </r>
  <r>
    <x v="0"/>
    <x v="0"/>
    <x v="1"/>
    <s v="c5"/>
    <n v="91920"/>
  </r>
  <r>
    <x v="0"/>
    <x v="1"/>
    <x v="1"/>
    <s v="c5"/>
    <n v="77091"/>
  </r>
  <r>
    <x v="0"/>
    <x v="2"/>
    <x v="1"/>
    <s v="c5"/>
    <n v="6459"/>
  </r>
  <r>
    <x v="0"/>
    <x v="1"/>
    <x v="1"/>
    <s v="c5"/>
    <n v="22600"/>
  </r>
  <r>
    <x v="0"/>
    <x v="1"/>
    <x v="1"/>
    <s v="c5"/>
    <n v="31893"/>
  </r>
  <r>
    <x v="0"/>
    <x v="1"/>
    <x v="1"/>
    <s v="c9"/>
    <n v="82718"/>
  </r>
  <r>
    <x v="0"/>
    <x v="0"/>
    <x v="7"/>
    <s v="c5"/>
    <n v="86177"/>
  </r>
  <r>
    <x v="0"/>
    <x v="0"/>
    <x v="7"/>
    <s v="c5"/>
    <n v="1389"/>
  </r>
  <r>
    <x v="0"/>
    <x v="0"/>
    <x v="6"/>
    <s v="c5"/>
    <n v="25627"/>
  </r>
  <r>
    <x v="0"/>
    <x v="0"/>
    <x v="1"/>
    <s v="c9"/>
    <n v="91603"/>
  </r>
  <r>
    <x v="0"/>
    <x v="0"/>
    <x v="1"/>
    <s v="c9"/>
    <n v="14197"/>
  </r>
  <r>
    <x v="0"/>
    <x v="1"/>
    <x v="1"/>
    <s v="c9"/>
    <n v="76771"/>
  </r>
  <r>
    <x v="0"/>
    <x v="0"/>
    <x v="4"/>
    <s v="c5"/>
    <n v="64995"/>
  </r>
  <r>
    <x v="0"/>
    <x v="1"/>
    <x v="4"/>
    <s v="c5"/>
    <n v="35264"/>
  </r>
  <r>
    <x v="0"/>
    <x v="0"/>
    <x v="1"/>
    <s v="c9"/>
    <n v="70471"/>
  </r>
  <r>
    <x v="0"/>
    <x v="1"/>
    <x v="1"/>
    <s v="c9"/>
    <n v="25660"/>
  </r>
  <r>
    <x v="0"/>
    <x v="1"/>
    <x v="1"/>
    <s v="c9"/>
    <n v="14281"/>
  </r>
  <r>
    <x v="0"/>
    <x v="2"/>
    <x v="1"/>
    <s v="c9"/>
    <n v="62495"/>
  </r>
  <r>
    <x v="0"/>
    <x v="0"/>
    <x v="1"/>
    <s v="c9"/>
    <n v="79181"/>
  </r>
  <r>
    <x v="0"/>
    <x v="0"/>
    <x v="0"/>
    <s v="i5"/>
    <n v="11583"/>
  </r>
  <r>
    <x v="0"/>
    <x v="0"/>
    <x v="0"/>
    <s v="i5"/>
    <n v="96908"/>
  </r>
  <r>
    <x v="0"/>
    <x v="0"/>
    <x v="0"/>
    <s v="i5"/>
    <n v="54330"/>
  </r>
  <r>
    <x v="0"/>
    <x v="1"/>
    <x v="0"/>
    <s v="i5"/>
    <n v="86414"/>
  </r>
  <r>
    <x v="0"/>
    <x v="0"/>
    <x v="1"/>
    <s v="c5"/>
    <n v="53110"/>
  </r>
  <r>
    <x v="0"/>
    <x v="1"/>
    <x v="1"/>
    <s v="c5"/>
    <n v="96435"/>
  </r>
  <r>
    <x v="0"/>
    <x v="0"/>
    <x v="5"/>
    <s v="i5"/>
    <n v="40265"/>
  </r>
  <r>
    <x v="0"/>
    <x v="0"/>
    <x v="0"/>
    <s v="C8"/>
    <n v="68115"/>
  </r>
  <r>
    <x v="0"/>
    <x v="0"/>
    <x v="5"/>
    <s v="i1"/>
    <n v="25430"/>
  </r>
  <r>
    <x v="0"/>
    <x v="1"/>
    <x v="5"/>
    <s v="i1"/>
    <n v="6861"/>
  </r>
  <r>
    <x v="0"/>
    <x v="1"/>
    <x v="0"/>
    <s v="i6"/>
    <n v="24435"/>
  </r>
  <r>
    <x v="0"/>
    <x v="1"/>
    <x v="6"/>
    <s v="b9"/>
    <n v="58484"/>
  </r>
  <r>
    <x v="0"/>
    <x v="0"/>
    <x v="6"/>
    <s v="b9"/>
    <n v="73096"/>
  </r>
  <r>
    <x v="0"/>
    <x v="0"/>
    <x v="6"/>
    <s v="c5"/>
    <n v="89061"/>
  </r>
  <r>
    <x v="0"/>
    <x v="1"/>
    <x v="6"/>
    <s v="c5"/>
    <n v="55201"/>
  </r>
  <r>
    <x v="0"/>
    <x v="0"/>
    <x v="6"/>
    <s v="c5"/>
    <n v="82207"/>
  </r>
  <r>
    <x v="0"/>
    <x v="1"/>
    <x v="6"/>
    <s v="c5"/>
    <n v="80262"/>
  </r>
  <r>
    <x v="0"/>
    <x v="0"/>
    <x v="6"/>
    <s v="c5"/>
    <n v="9847"/>
  </r>
  <r>
    <x v="0"/>
    <x v="0"/>
    <x v="6"/>
    <s v="c5"/>
    <n v="35504"/>
  </r>
  <r>
    <x v="0"/>
    <x v="0"/>
    <x v="0"/>
    <s v="i5"/>
    <n v="55305"/>
  </r>
  <r>
    <x v="0"/>
    <x v="0"/>
    <x v="6"/>
    <s v="c5"/>
    <n v="92809"/>
  </r>
  <r>
    <x v="0"/>
    <x v="1"/>
    <x v="6"/>
    <s v="c5"/>
    <n v="85322"/>
  </r>
  <r>
    <x v="0"/>
    <x v="1"/>
    <x v="6"/>
    <s v="c5"/>
    <n v="39630"/>
  </r>
  <r>
    <x v="0"/>
    <x v="1"/>
    <x v="6"/>
    <s v="c5"/>
    <n v="87060"/>
  </r>
  <r>
    <x v="0"/>
    <x v="0"/>
    <x v="6"/>
    <s v="c5"/>
    <n v="42409"/>
  </r>
  <r>
    <x v="0"/>
    <x v="1"/>
    <x v="6"/>
    <s v="c5"/>
    <n v="86320"/>
  </r>
  <r>
    <x v="0"/>
    <x v="0"/>
    <x v="6"/>
    <s v="c5"/>
    <n v="37219"/>
  </r>
  <r>
    <x v="0"/>
    <x v="1"/>
    <x v="0"/>
    <s v="c9"/>
    <n v="87338"/>
  </r>
  <r>
    <x v="0"/>
    <x v="1"/>
    <x v="6"/>
    <s v="c9"/>
    <n v="57769"/>
  </r>
  <r>
    <x v="0"/>
    <x v="0"/>
    <x v="6"/>
    <s v="c9"/>
    <n v="24204"/>
  </r>
  <r>
    <x v="0"/>
    <x v="0"/>
    <x v="1"/>
    <s v="i5"/>
    <n v="58771"/>
  </r>
  <r>
    <x v="0"/>
    <x v="0"/>
    <x v="5"/>
    <s v="b9"/>
    <n v="99762"/>
  </r>
  <r>
    <x v="0"/>
    <x v="0"/>
    <x v="1"/>
    <s v="i5"/>
    <n v="67051"/>
  </r>
  <r>
    <x v="0"/>
    <x v="0"/>
    <x v="7"/>
    <s v="i7"/>
    <n v="13802"/>
  </r>
  <r>
    <x v="0"/>
    <x v="1"/>
    <x v="2"/>
    <s v="c9"/>
    <n v="56785"/>
  </r>
  <r>
    <x v="0"/>
    <x v="1"/>
    <x v="2"/>
    <s v="c9"/>
    <n v="49604"/>
  </r>
  <r>
    <x v="0"/>
    <x v="0"/>
    <x v="1"/>
    <s v="c9"/>
    <n v="91926"/>
  </r>
  <r>
    <x v="0"/>
    <x v="0"/>
    <x v="1"/>
    <s v="i6"/>
    <n v="27928"/>
  </r>
  <r>
    <x v="0"/>
    <x v="1"/>
    <x v="0"/>
    <s v="i7"/>
    <n v="47813"/>
  </r>
  <r>
    <x v="0"/>
    <x v="0"/>
    <x v="0"/>
    <s v="c5"/>
    <n v="22912"/>
  </r>
  <r>
    <x v="0"/>
    <x v="0"/>
    <x v="5"/>
    <s v="c9"/>
    <n v="19477"/>
  </r>
  <r>
    <x v="0"/>
    <x v="1"/>
    <x v="5"/>
    <s v="c9"/>
    <n v="55175"/>
  </r>
  <r>
    <x v="0"/>
    <x v="2"/>
    <x v="5"/>
    <s v="c9"/>
    <n v="69352"/>
  </r>
  <r>
    <x v="0"/>
    <x v="1"/>
    <x v="1"/>
    <s v="i7"/>
    <n v="98779"/>
  </r>
  <r>
    <x v="0"/>
    <x v="1"/>
    <x v="1"/>
    <s v="i7"/>
    <n v="64388"/>
  </r>
  <r>
    <x v="0"/>
    <x v="0"/>
    <x v="0"/>
    <s v="c5"/>
    <n v="72835"/>
  </r>
  <r>
    <x v="0"/>
    <x v="0"/>
    <x v="0"/>
    <s v="c5"/>
    <n v="23976"/>
  </r>
  <r>
    <x v="0"/>
    <x v="0"/>
    <x v="0"/>
    <s v="c5"/>
    <n v="87545"/>
  </r>
  <r>
    <x v="0"/>
    <x v="0"/>
    <x v="0"/>
    <s v="c5"/>
    <n v="56592"/>
  </r>
  <r>
    <x v="0"/>
    <x v="0"/>
    <x v="0"/>
    <s v="c5"/>
    <n v="21741"/>
  </r>
  <r>
    <x v="0"/>
    <x v="1"/>
    <x v="6"/>
    <s v="i6"/>
    <n v="10127"/>
  </r>
  <r>
    <x v="0"/>
    <x v="0"/>
    <x v="1"/>
    <s v="C8"/>
    <n v="17048"/>
  </r>
  <r>
    <x v="0"/>
    <x v="0"/>
    <x v="1"/>
    <s v="c9"/>
    <n v="78795"/>
  </r>
  <r>
    <x v="0"/>
    <x v="0"/>
    <x v="1"/>
    <s v="c5"/>
    <n v="8630"/>
  </r>
  <r>
    <x v="0"/>
    <x v="0"/>
    <x v="0"/>
    <s v="c5"/>
    <n v="5352"/>
  </r>
  <r>
    <x v="0"/>
    <x v="2"/>
    <x v="0"/>
    <s v="c5"/>
    <n v="30324"/>
  </r>
  <r>
    <x v="0"/>
    <x v="0"/>
    <x v="0"/>
    <s v="c5"/>
    <n v="67527"/>
  </r>
  <r>
    <x v="0"/>
    <x v="0"/>
    <x v="4"/>
    <s v="c5"/>
    <n v="82628"/>
  </r>
  <r>
    <x v="0"/>
    <x v="2"/>
    <x v="4"/>
    <s v="c5"/>
    <n v="14051"/>
  </r>
  <r>
    <x v="0"/>
    <x v="0"/>
    <x v="1"/>
    <s v="i6"/>
    <n v="27703"/>
  </r>
  <r>
    <x v="0"/>
    <x v="0"/>
    <x v="1"/>
    <s v="i6"/>
    <n v="42138"/>
  </r>
  <r>
    <x v="0"/>
    <x v="0"/>
    <x v="1"/>
    <s v="b9"/>
    <n v="16268"/>
  </r>
  <r>
    <x v="0"/>
    <x v="0"/>
    <x v="1"/>
    <s v="i6"/>
    <n v="18431"/>
  </r>
  <r>
    <x v="0"/>
    <x v="0"/>
    <x v="1"/>
    <s v="i6"/>
    <n v="10691"/>
  </r>
  <r>
    <x v="0"/>
    <x v="1"/>
    <x v="1"/>
    <s v="c5"/>
    <n v="99554"/>
  </r>
  <r>
    <x v="0"/>
    <x v="1"/>
    <x v="1"/>
    <s v="c5"/>
    <n v="24756"/>
  </r>
  <r>
    <x v="0"/>
    <x v="0"/>
    <x v="0"/>
    <s v="c5"/>
    <n v="84552"/>
  </r>
  <r>
    <x v="0"/>
    <x v="0"/>
    <x v="0"/>
    <s v="c5"/>
    <n v="28180"/>
  </r>
  <r>
    <x v="0"/>
    <x v="0"/>
    <x v="4"/>
    <s v="b9"/>
    <n v="75762"/>
  </r>
  <r>
    <x v="0"/>
    <x v="0"/>
    <x v="0"/>
    <s v="c9"/>
    <n v="42790"/>
  </r>
  <r>
    <x v="0"/>
    <x v="0"/>
    <x v="0"/>
    <s v="c9"/>
    <n v="19217"/>
  </r>
  <r>
    <x v="0"/>
    <x v="1"/>
    <x v="0"/>
    <s v="c9"/>
    <n v="43284"/>
  </r>
  <r>
    <x v="0"/>
    <x v="0"/>
    <x v="0"/>
    <s v="c9"/>
    <n v="5433"/>
  </r>
  <r>
    <x v="0"/>
    <x v="0"/>
    <x v="0"/>
    <s v="c9"/>
    <n v="37115"/>
  </r>
  <r>
    <x v="0"/>
    <x v="0"/>
    <x v="1"/>
    <s v="i5"/>
    <n v="24210"/>
  </r>
  <r>
    <x v="0"/>
    <x v="0"/>
    <x v="1"/>
    <s v="i5"/>
    <n v="90076"/>
  </r>
  <r>
    <x v="0"/>
    <x v="1"/>
    <x v="1"/>
    <s v="i5"/>
    <n v="32731"/>
  </r>
  <r>
    <x v="0"/>
    <x v="0"/>
    <x v="0"/>
    <s v="i7"/>
    <n v="75381"/>
  </r>
  <r>
    <x v="0"/>
    <x v="0"/>
    <x v="0"/>
    <s v="i7"/>
    <n v="58723"/>
  </r>
  <r>
    <x v="0"/>
    <x v="0"/>
    <x v="1"/>
    <s v="c5"/>
    <n v="66849"/>
  </r>
  <r>
    <x v="0"/>
    <x v="1"/>
    <x v="1"/>
    <s v="c9"/>
    <n v="14799"/>
  </r>
  <r>
    <x v="0"/>
    <x v="1"/>
    <x v="1"/>
    <s v="c9"/>
    <n v="33179"/>
  </r>
  <r>
    <x v="0"/>
    <x v="1"/>
    <x v="6"/>
    <s v="c5"/>
    <n v="41054"/>
  </r>
  <r>
    <x v="0"/>
    <x v="1"/>
    <x v="3"/>
    <s v="c9"/>
    <n v="91371"/>
  </r>
  <r>
    <x v="0"/>
    <x v="1"/>
    <x v="3"/>
    <s v="c9"/>
    <n v="33532"/>
  </r>
  <r>
    <x v="0"/>
    <x v="1"/>
    <x v="3"/>
    <s v="c9"/>
    <n v="1188"/>
  </r>
  <r>
    <x v="0"/>
    <x v="1"/>
    <x v="3"/>
    <s v="c9"/>
    <n v="12959"/>
  </r>
  <r>
    <x v="0"/>
    <x v="2"/>
    <x v="3"/>
    <s v="c9"/>
    <n v="68381"/>
  </r>
  <r>
    <x v="0"/>
    <x v="0"/>
    <x v="6"/>
    <s v="i5"/>
    <n v="7690"/>
  </r>
  <r>
    <x v="0"/>
    <x v="0"/>
    <x v="6"/>
    <s v="i5"/>
    <n v="55670"/>
  </r>
  <r>
    <x v="0"/>
    <x v="0"/>
    <x v="1"/>
    <s v="c5"/>
    <n v="88338"/>
  </r>
  <r>
    <x v="0"/>
    <x v="1"/>
    <x v="0"/>
    <s v="i7"/>
    <n v="91558"/>
  </r>
  <r>
    <x v="0"/>
    <x v="1"/>
    <x v="0"/>
    <s v="i7"/>
    <n v="89351"/>
  </r>
  <r>
    <x v="0"/>
    <x v="1"/>
    <x v="1"/>
    <s v="c9"/>
    <n v="88420"/>
  </r>
  <r>
    <x v="0"/>
    <x v="0"/>
    <x v="1"/>
    <s v="c9"/>
    <n v="27256"/>
  </r>
  <r>
    <x v="0"/>
    <x v="1"/>
    <x v="1"/>
    <s v="c9"/>
    <n v="78196"/>
  </r>
  <r>
    <x v="0"/>
    <x v="0"/>
    <x v="1"/>
    <s v="c9"/>
    <n v="88465"/>
  </r>
  <r>
    <x v="0"/>
    <x v="1"/>
    <x v="6"/>
    <s v="c9"/>
    <n v="25454"/>
  </r>
  <r>
    <x v="0"/>
    <x v="0"/>
    <x v="6"/>
    <s v="c9"/>
    <n v="12909"/>
  </r>
  <r>
    <x v="0"/>
    <x v="1"/>
    <x v="0"/>
    <s v="i5"/>
    <n v="71033"/>
  </r>
  <r>
    <x v="0"/>
    <x v="0"/>
    <x v="0"/>
    <s v="i5"/>
    <n v="96078"/>
  </r>
  <r>
    <x v="0"/>
    <x v="0"/>
    <x v="0"/>
    <s v="i5"/>
    <n v="42203"/>
  </r>
  <r>
    <x v="0"/>
    <x v="0"/>
    <x v="0"/>
    <s v="c5"/>
    <n v="63510"/>
  </r>
  <r>
    <x v="0"/>
    <x v="1"/>
    <x v="0"/>
    <s v="c5"/>
    <n v="36183"/>
  </r>
  <r>
    <x v="0"/>
    <x v="0"/>
    <x v="0"/>
    <s v="c5"/>
    <n v="62664"/>
  </r>
  <r>
    <x v="0"/>
    <x v="0"/>
    <x v="1"/>
    <s v="c9"/>
    <n v="45092"/>
  </r>
  <r>
    <x v="0"/>
    <x v="1"/>
    <x v="1"/>
    <s v="c9"/>
    <n v="86015"/>
  </r>
  <r>
    <x v="0"/>
    <x v="1"/>
    <x v="1"/>
    <s v="c9"/>
    <n v="56965"/>
  </r>
  <r>
    <x v="0"/>
    <x v="0"/>
    <x v="0"/>
    <s v="c9"/>
    <n v="12626"/>
  </r>
  <r>
    <x v="0"/>
    <x v="0"/>
    <x v="0"/>
    <s v="c9"/>
    <n v="80332"/>
  </r>
  <r>
    <x v="0"/>
    <x v="0"/>
    <x v="0"/>
    <s v="c5"/>
    <n v="91583"/>
  </r>
  <r>
    <x v="0"/>
    <x v="2"/>
    <x v="0"/>
    <s v="c5"/>
    <n v="78751"/>
  </r>
  <r>
    <x v="0"/>
    <x v="0"/>
    <x v="0"/>
    <s v="i6"/>
    <n v="8091"/>
  </r>
  <r>
    <x v="0"/>
    <x v="0"/>
    <x v="0"/>
    <s v="i6"/>
    <n v="64300"/>
  </r>
  <r>
    <x v="0"/>
    <x v="0"/>
    <x v="0"/>
    <s v="i6"/>
    <n v="83423"/>
  </r>
  <r>
    <x v="0"/>
    <x v="1"/>
    <x v="0"/>
    <s v="i6"/>
    <n v="52475"/>
  </r>
  <r>
    <x v="0"/>
    <x v="0"/>
    <x v="0"/>
    <s v="C8"/>
    <n v="19753"/>
  </r>
  <r>
    <x v="0"/>
    <x v="0"/>
    <x v="0"/>
    <s v="C8"/>
    <n v="69372"/>
  </r>
  <r>
    <x v="0"/>
    <x v="0"/>
    <x v="6"/>
    <s v="c5"/>
    <n v="57732"/>
  </r>
  <r>
    <x v="0"/>
    <x v="0"/>
    <x v="6"/>
    <s v="c5"/>
    <n v="31878"/>
  </r>
  <r>
    <x v="0"/>
    <x v="1"/>
    <x v="6"/>
    <s v="c5"/>
    <n v="60876"/>
  </r>
  <r>
    <x v="0"/>
    <x v="1"/>
    <x v="6"/>
    <s v="c5"/>
    <n v="50356"/>
  </r>
  <r>
    <x v="0"/>
    <x v="0"/>
    <x v="6"/>
    <s v="i7"/>
    <n v="77465"/>
  </r>
  <r>
    <x v="0"/>
    <x v="1"/>
    <x v="6"/>
    <s v="c5"/>
    <n v="85202"/>
  </r>
  <r>
    <x v="0"/>
    <x v="1"/>
    <x v="6"/>
    <s v="c5"/>
    <n v="66876"/>
  </r>
  <r>
    <x v="0"/>
    <x v="0"/>
    <x v="6"/>
    <s v="c5"/>
    <n v="68875"/>
  </r>
  <r>
    <x v="0"/>
    <x v="0"/>
    <x v="6"/>
    <s v="c5"/>
    <n v="69912"/>
  </r>
  <r>
    <x v="0"/>
    <x v="0"/>
    <x v="6"/>
    <s v="c5"/>
    <n v="57554"/>
  </r>
  <r>
    <x v="0"/>
    <x v="1"/>
    <x v="6"/>
    <s v="c5"/>
    <n v="8302"/>
  </r>
  <r>
    <x v="0"/>
    <x v="1"/>
    <x v="5"/>
    <s v="c5"/>
    <n v="70632"/>
  </r>
  <r>
    <x v="0"/>
    <x v="0"/>
    <x v="5"/>
    <s v="c5"/>
    <n v="98878"/>
  </r>
  <r>
    <x v="0"/>
    <x v="1"/>
    <x v="1"/>
    <s v="b9"/>
    <n v="34404"/>
  </r>
  <r>
    <x v="0"/>
    <x v="0"/>
    <x v="0"/>
    <s v="i7"/>
    <n v="21211"/>
  </r>
  <r>
    <x v="0"/>
    <x v="0"/>
    <x v="0"/>
    <s v="i7"/>
    <n v="30957"/>
  </r>
  <r>
    <x v="0"/>
    <x v="0"/>
    <x v="0"/>
    <s v="c9"/>
    <n v="78664"/>
  </r>
  <r>
    <x v="0"/>
    <x v="0"/>
    <x v="0"/>
    <s v="c9"/>
    <n v="92123"/>
  </r>
  <r>
    <x v="0"/>
    <x v="1"/>
    <x v="0"/>
    <s v="c9"/>
    <n v="76523"/>
  </r>
  <r>
    <x v="0"/>
    <x v="1"/>
    <x v="0"/>
    <s v="c9"/>
    <n v="68168"/>
  </r>
  <r>
    <x v="0"/>
    <x v="1"/>
    <x v="1"/>
    <s v="c9"/>
    <n v="3876"/>
  </r>
  <r>
    <x v="0"/>
    <x v="1"/>
    <x v="1"/>
    <s v="c9"/>
    <n v="12247"/>
  </r>
  <r>
    <x v="0"/>
    <x v="0"/>
    <x v="1"/>
    <s v="c9"/>
    <n v="27527"/>
  </r>
  <r>
    <x v="0"/>
    <x v="1"/>
    <x v="1"/>
    <s v="c9"/>
    <n v="84552"/>
  </r>
  <r>
    <x v="0"/>
    <x v="1"/>
    <x v="1"/>
    <s v="c9"/>
    <n v="82887"/>
  </r>
  <r>
    <x v="0"/>
    <x v="0"/>
    <x v="0"/>
    <s v="c9"/>
    <n v="92421"/>
  </r>
  <r>
    <x v="0"/>
    <x v="0"/>
    <x v="0"/>
    <s v="i5"/>
    <n v="68769"/>
  </r>
  <r>
    <x v="0"/>
    <x v="1"/>
    <x v="0"/>
    <s v="i5"/>
    <n v="7313"/>
  </r>
  <r>
    <x v="0"/>
    <x v="1"/>
    <x v="0"/>
    <s v="b9"/>
    <n v="48995"/>
  </r>
  <r>
    <x v="0"/>
    <x v="0"/>
    <x v="0"/>
    <s v="b9"/>
    <n v="73949"/>
  </r>
  <r>
    <x v="0"/>
    <x v="0"/>
    <x v="1"/>
    <s v="i5"/>
    <n v="33123"/>
  </r>
  <r>
    <x v="0"/>
    <x v="0"/>
    <x v="1"/>
    <s v="c5"/>
    <n v="7264"/>
  </r>
  <r>
    <x v="0"/>
    <x v="0"/>
    <x v="1"/>
    <s v="c5"/>
    <n v="69383"/>
  </r>
  <r>
    <x v="0"/>
    <x v="1"/>
    <x v="1"/>
    <s v="c5"/>
    <n v="39293"/>
  </r>
  <r>
    <x v="0"/>
    <x v="0"/>
    <x v="1"/>
    <s v="c5"/>
    <n v="85723"/>
  </r>
  <r>
    <x v="0"/>
    <x v="0"/>
    <x v="1"/>
    <s v="c5"/>
    <n v="30372"/>
  </r>
  <r>
    <x v="0"/>
    <x v="0"/>
    <x v="1"/>
    <s v="c5"/>
    <n v="70088"/>
  </r>
  <r>
    <x v="0"/>
    <x v="0"/>
    <x v="1"/>
    <s v="c9"/>
    <n v="89482"/>
  </r>
  <r>
    <x v="0"/>
    <x v="1"/>
    <x v="1"/>
    <s v="c9"/>
    <n v="54160"/>
  </r>
  <r>
    <x v="0"/>
    <x v="1"/>
    <x v="1"/>
    <s v="c5"/>
    <n v="24409"/>
  </r>
  <r>
    <x v="0"/>
    <x v="1"/>
    <x v="5"/>
    <s v="c5"/>
    <n v="79742"/>
  </r>
  <r>
    <x v="0"/>
    <x v="1"/>
    <x v="5"/>
    <s v="c5"/>
    <n v="95702"/>
  </r>
  <r>
    <x v="0"/>
    <x v="0"/>
    <x v="6"/>
    <s v="i7"/>
    <n v="4665"/>
  </r>
  <r>
    <x v="0"/>
    <x v="2"/>
    <x v="6"/>
    <s v="i7"/>
    <n v="81419"/>
  </r>
  <r>
    <x v="0"/>
    <x v="0"/>
    <x v="5"/>
    <s v="c9"/>
    <n v="85902"/>
  </r>
  <r>
    <x v="0"/>
    <x v="0"/>
    <x v="0"/>
    <s v="b9"/>
    <n v="75180"/>
  </r>
  <r>
    <x v="0"/>
    <x v="1"/>
    <x v="0"/>
    <s v="b9"/>
    <n v="20789"/>
  </r>
  <r>
    <x v="0"/>
    <x v="1"/>
    <x v="0"/>
    <s v="b9"/>
    <n v="36897"/>
  </r>
  <r>
    <x v="0"/>
    <x v="0"/>
    <x v="0"/>
    <s v="i5"/>
    <n v="33426"/>
  </r>
  <r>
    <x v="0"/>
    <x v="0"/>
    <x v="0"/>
    <s v="i5"/>
    <n v="58513"/>
  </r>
  <r>
    <x v="0"/>
    <x v="1"/>
    <x v="0"/>
    <s v="i5"/>
    <n v="88507"/>
  </r>
  <r>
    <x v="0"/>
    <x v="1"/>
    <x v="0"/>
    <s v="i5"/>
    <n v="54952"/>
  </r>
  <r>
    <x v="0"/>
    <x v="1"/>
    <x v="0"/>
    <s v="i5"/>
    <n v="60226"/>
  </r>
  <r>
    <x v="0"/>
    <x v="0"/>
    <x v="0"/>
    <s v="i5"/>
    <n v="1351"/>
  </r>
  <r>
    <x v="0"/>
    <x v="1"/>
    <x v="1"/>
    <s v="c9"/>
    <n v="26156"/>
  </r>
  <r>
    <x v="0"/>
    <x v="1"/>
    <x v="2"/>
    <s v="c9"/>
    <n v="1808"/>
  </r>
  <r>
    <x v="0"/>
    <x v="1"/>
    <x v="2"/>
    <s v="c9"/>
    <n v="44750"/>
  </r>
  <r>
    <x v="0"/>
    <x v="0"/>
    <x v="0"/>
    <s v="b9"/>
    <n v="73978"/>
  </r>
  <r>
    <x v="0"/>
    <x v="0"/>
    <x v="1"/>
    <s v="i1"/>
    <n v="47467"/>
  </r>
  <r>
    <x v="0"/>
    <x v="1"/>
    <x v="0"/>
    <s v="c5"/>
    <n v="18125"/>
  </r>
  <r>
    <x v="0"/>
    <x v="1"/>
    <x v="5"/>
    <s v="b9"/>
    <n v="36217"/>
  </r>
  <r>
    <x v="0"/>
    <x v="0"/>
    <x v="5"/>
    <s v="i5"/>
    <n v="45914"/>
  </r>
  <r>
    <x v="0"/>
    <x v="1"/>
    <x v="3"/>
    <s v="c5"/>
    <n v="26560"/>
  </r>
  <r>
    <x v="0"/>
    <x v="2"/>
    <x v="0"/>
    <s v="c5"/>
    <n v="45915"/>
  </r>
  <r>
    <x v="0"/>
    <x v="0"/>
    <x v="0"/>
    <s v="c9"/>
    <n v="66002"/>
  </r>
  <r>
    <x v="0"/>
    <x v="0"/>
    <x v="0"/>
    <s v="c9"/>
    <n v="86256"/>
  </r>
  <r>
    <x v="0"/>
    <x v="1"/>
    <x v="0"/>
    <s v="c9"/>
    <n v="31623"/>
  </r>
  <r>
    <x v="0"/>
    <x v="1"/>
    <x v="0"/>
    <s v="c9"/>
    <n v="40517"/>
  </r>
  <r>
    <x v="0"/>
    <x v="0"/>
    <x v="0"/>
    <s v="c9"/>
    <n v="75379"/>
  </r>
  <r>
    <x v="0"/>
    <x v="0"/>
    <x v="0"/>
    <s v="c9"/>
    <n v="37921"/>
  </r>
  <r>
    <x v="0"/>
    <x v="0"/>
    <x v="1"/>
    <s v="c5"/>
    <n v="21848"/>
  </r>
  <r>
    <x v="0"/>
    <x v="0"/>
    <x v="5"/>
    <s v="c5"/>
    <n v="38979"/>
  </r>
  <r>
    <x v="0"/>
    <x v="1"/>
    <x v="5"/>
    <s v="c5"/>
    <n v="99086"/>
  </r>
  <r>
    <x v="0"/>
    <x v="0"/>
    <x v="5"/>
    <s v="c5"/>
    <n v="27444"/>
  </r>
  <r>
    <x v="0"/>
    <x v="1"/>
    <x v="5"/>
    <s v="c5"/>
    <n v="33554"/>
  </r>
  <r>
    <x v="0"/>
    <x v="0"/>
    <x v="5"/>
    <s v="c5"/>
    <n v="75895"/>
  </r>
  <r>
    <x v="0"/>
    <x v="0"/>
    <x v="5"/>
    <s v="c5"/>
    <n v="15482"/>
  </r>
  <r>
    <x v="0"/>
    <x v="0"/>
    <x v="5"/>
    <s v="b9"/>
    <n v="88155"/>
  </r>
  <r>
    <x v="0"/>
    <x v="0"/>
    <x v="0"/>
    <s v="c5"/>
    <n v="46479"/>
  </r>
  <r>
    <x v="0"/>
    <x v="1"/>
    <x v="0"/>
    <s v="c5"/>
    <n v="14237"/>
  </r>
  <r>
    <x v="0"/>
    <x v="0"/>
    <x v="0"/>
    <s v="c5"/>
    <n v="5301"/>
  </r>
  <r>
    <x v="0"/>
    <x v="0"/>
    <x v="0"/>
    <s v="c5"/>
    <n v="26058"/>
  </r>
  <r>
    <x v="0"/>
    <x v="2"/>
    <x v="0"/>
    <s v="c5"/>
    <n v="53350"/>
  </r>
  <r>
    <x v="0"/>
    <x v="0"/>
    <x v="0"/>
    <s v="c5"/>
    <n v="74005"/>
  </r>
  <r>
    <x v="0"/>
    <x v="2"/>
    <x v="1"/>
    <s v="c9"/>
    <n v="57447"/>
  </r>
  <r>
    <x v="0"/>
    <x v="1"/>
    <x v="1"/>
    <s v="c9"/>
    <n v="42927"/>
  </r>
  <r>
    <x v="0"/>
    <x v="1"/>
    <x v="1"/>
    <s v="c9"/>
    <n v="92701"/>
  </r>
  <r>
    <x v="0"/>
    <x v="1"/>
    <x v="1"/>
    <s v="c9"/>
    <n v="72220"/>
  </r>
  <r>
    <x v="0"/>
    <x v="0"/>
    <x v="0"/>
    <s v="c9"/>
    <n v="33291"/>
  </r>
  <r>
    <x v="0"/>
    <x v="1"/>
    <x v="0"/>
    <s v="c9"/>
    <n v="97711"/>
  </r>
  <r>
    <x v="0"/>
    <x v="0"/>
    <x v="0"/>
    <s v="c9"/>
    <n v="45833"/>
  </r>
  <r>
    <x v="0"/>
    <x v="0"/>
    <x v="0"/>
    <s v="c9"/>
    <n v="38669"/>
  </r>
  <r>
    <x v="0"/>
    <x v="0"/>
    <x v="0"/>
    <s v="c9"/>
    <n v="4639"/>
  </r>
  <r>
    <x v="0"/>
    <x v="1"/>
    <x v="0"/>
    <s v="c9"/>
    <n v="70857"/>
  </r>
  <r>
    <x v="0"/>
    <x v="0"/>
    <x v="0"/>
    <s v="c9"/>
    <n v="90933"/>
  </r>
  <r>
    <x v="0"/>
    <x v="0"/>
    <x v="1"/>
    <s v="c9"/>
    <n v="17845"/>
  </r>
  <r>
    <x v="0"/>
    <x v="1"/>
    <x v="1"/>
    <s v="c9"/>
    <n v="57885"/>
  </r>
  <r>
    <x v="0"/>
    <x v="0"/>
    <x v="1"/>
    <s v="c9"/>
    <n v="70824"/>
  </r>
  <r>
    <x v="0"/>
    <x v="1"/>
    <x v="1"/>
    <s v="c9"/>
    <n v="84008"/>
  </r>
  <r>
    <x v="0"/>
    <x v="1"/>
    <x v="1"/>
    <s v="c9"/>
    <n v="11887"/>
  </r>
  <r>
    <x v="0"/>
    <x v="0"/>
    <x v="1"/>
    <s v="c9"/>
    <n v="83231"/>
  </r>
  <r>
    <x v="0"/>
    <x v="1"/>
    <x v="1"/>
    <s v="c9"/>
    <n v="69911"/>
  </r>
  <r>
    <x v="0"/>
    <x v="0"/>
    <x v="0"/>
    <s v="c5"/>
    <n v="41816"/>
  </r>
  <r>
    <x v="0"/>
    <x v="0"/>
    <x v="6"/>
    <s v="c5"/>
    <n v="15518"/>
  </r>
  <r>
    <x v="0"/>
    <x v="0"/>
    <x v="6"/>
    <s v="c5"/>
    <n v="40844"/>
  </r>
  <r>
    <x v="0"/>
    <x v="1"/>
    <x v="5"/>
    <s v="c5"/>
    <n v="54437"/>
  </r>
  <r>
    <x v="0"/>
    <x v="1"/>
    <x v="5"/>
    <s v="c5"/>
    <n v="25106"/>
  </r>
  <r>
    <x v="0"/>
    <x v="0"/>
    <x v="5"/>
    <s v="c5"/>
    <n v="56131"/>
  </r>
  <r>
    <x v="0"/>
    <x v="0"/>
    <x v="5"/>
    <s v="c5"/>
    <n v="25602"/>
  </r>
  <r>
    <x v="0"/>
    <x v="0"/>
    <x v="5"/>
    <s v="c5"/>
    <n v="48910"/>
  </r>
  <r>
    <x v="0"/>
    <x v="0"/>
    <x v="5"/>
    <s v="c5"/>
    <n v="2641"/>
  </r>
  <r>
    <x v="0"/>
    <x v="0"/>
    <x v="1"/>
    <s v="i6"/>
    <n v="80984"/>
  </r>
  <r>
    <x v="0"/>
    <x v="0"/>
    <x v="1"/>
    <s v="i6"/>
    <n v="84331"/>
  </r>
  <r>
    <x v="0"/>
    <x v="0"/>
    <x v="1"/>
    <s v="i6"/>
    <n v="6329"/>
  </r>
  <r>
    <x v="0"/>
    <x v="0"/>
    <x v="1"/>
    <s v="i6"/>
    <n v="40828"/>
  </r>
  <r>
    <x v="0"/>
    <x v="0"/>
    <x v="1"/>
    <s v="c9"/>
    <n v="67278"/>
  </r>
  <r>
    <x v="0"/>
    <x v="0"/>
    <x v="0"/>
    <s v="c9"/>
    <n v="54399"/>
  </r>
  <r>
    <x v="0"/>
    <x v="2"/>
    <x v="0"/>
    <s v="c9"/>
    <n v="4341"/>
  </r>
  <r>
    <x v="0"/>
    <x v="0"/>
    <x v="1"/>
    <s v="i5"/>
    <n v="65670"/>
  </r>
  <r>
    <x v="0"/>
    <x v="1"/>
    <x v="0"/>
    <s v="c9"/>
    <n v="82259"/>
  </r>
  <r>
    <x v="0"/>
    <x v="0"/>
    <x v="5"/>
    <s v="i7"/>
    <n v="74944"/>
  </r>
  <r>
    <x v="0"/>
    <x v="1"/>
    <x v="5"/>
    <s v="i7"/>
    <n v="75715"/>
  </r>
  <r>
    <x v="0"/>
    <x v="1"/>
    <x v="3"/>
    <s v="c9"/>
    <n v="52349"/>
  </r>
  <r>
    <x v="0"/>
    <x v="2"/>
    <x v="3"/>
    <s v="c9"/>
    <n v="6018"/>
  </r>
  <r>
    <x v="0"/>
    <x v="1"/>
    <x v="6"/>
    <s v="b9"/>
    <n v="24050"/>
  </r>
  <r>
    <x v="0"/>
    <x v="0"/>
    <x v="6"/>
    <s v="b9"/>
    <n v="29794"/>
  </r>
  <r>
    <x v="0"/>
    <x v="0"/>
    <x v="6"/>
    <s v="b9"/>
    <n v="50973"/>
  </r>
  <r>
    <x v="0"/>
    <x v="0"/>
    <x v="0"/>
    <s v="C8"/>
    <n v="2229"/>
  </r>
  <r>
    <x v="0"/>
    <x v="0"/>
    <x v="0"/>
    <s v="C8"/>
    <n v="57388"/>
  </r>
  <r>
    <x v="0"/>
    <x v="0"/>
    <x v="0"/>
    <s v="i1"/>
    <n v="78167"/>
  </r>
  <r>
    <x v="0"/>
    <x v="1"/>
    <x v="0"/>
    <s v="i1"/>
    <n v="25911"/>
  </r>
  <r>
    <x v="0"/>
    <x v="0"/>
    <x v="0"/>
    <s v="c9"/>
    <n v="99178"/>
  </r>
  <r>
    <x v="0"/>
    <x v="1"/>
    <x v="0"/>
    <s v="c9"/>
    <n v="45429"/>
  </r>
  <r>
    <x v="0"/>
    <x v="0"/>
    <x v="0"/>
    <s v="c9"/>
    <n v="94033"/>
  </r>
  <r>
    <x v="0"/>
    <x v="0"/>
    <x v="0"/>
    <s v="c9"/>
    <n v="49733"/>
  </r>
  <r>
    <x v="0"/>
    <x v="0"/>
    <x v="1"/>
    <s v="b9"/>
    <n v="56545"/>
  </r>
  <r>
    <x v="0"/>
    <x v="0"/>
    <x v="1"/>
    <s v="b9"/>
    <n v="71548"/>
  </r>
  <r>
    <x v="0"/>
    <x v="0"/>
    <x v="1"/>
    <s v="b9"/>
    <n v="36205"/>
  </r>
  <r>
    <x v="0"/>
    <x v="0"/>
    <x v="5"/>
    <s v="C8"/>
    <n v="23770"/>
  </r>
  <r>
    <x v="0"/>
    <x v="1"/>
    <x v="5"/>
    <s v="C8"/>
    <n v="70206"/>
  </r>
  <r>
    <x v="0"/>
    <x v="1"/>
    <x v="5"/>
    <s v="C8"/>
    <n v="37277"/>
  </r>
  <r>
    <x v="0"/>
    <x v="0"/>
    <x v="1"/>
    <s v="c9"/>
    <n v="58294"/>
  </r>
  <r>
    <x v="0"/>
    <x v="1"/>
    <x v="1"/>
    <s v="c9"/>
    <n v="88998"/>
  </r>
  <r>
    <x v="0"/>
    <x v="0"/>
    <x v="1"/>
    <s v="c9"/>
    <n v="91251"/>
  </r>
  <r>
    <x v="0"/>
    <x v="1"/>
    <x v="1"/>
    <s v="c9"/>
    <n v="8803"/>
  </r>
  <r>
    <x v="0"/>
    <x v="1"/>
    <x v="1"/>
    <s v="i6"/>
    <n v="81268"/>
  </r>
  <r>
    <x v="0"/>
    <x v="0"/>
    <x v="1"/>
    <s v="c5"/>
    <n v="30905"/>
  </r>
  <r>
    <x v="0"/>
    <x v="1"/>
    <x v="1"/>
    <s v="c5"/>
    <n v="40726"/>
  </r>
  <r>
    <x v="0"/>
    <x v="1"/>
    <x v="1"/>
    <s v="c5"/>
    <n v="15926"/>
  </r>
  <r>
    <x v="0"/>
    <x v="0"/>
    <x v="1"/>
    <s v="c5"/>
    <n v="8553"/>
  </r>
  <r>
    <x v="0"/>
    <x v="0"/>
    <x v="1"/>
    <s v="c5"/>
    <n v="9142"/>
  </r>
  <r>
    <x v="0"/>
    <x v="0"/>
    <x v="1"/>
    <s v="c9"/>
    <n v="5379"/>
  </r>
  <r>
    <x v="0"/>
    <x v="0"/>
    <x v="6"/>
    <s v="i1"/>
    <n v="5757"/>
  </r>
  <r>
    <x v="0"/>
    <x v="1"/>
    <x v="0"/>
    <s v="c9"/>
    <n v="49903"/>
  </r>
  <r>
    <x v="0"/>
    <x v="1"/>
    <x v="0"/>
    <s v="c9"/>
    <n v="40540"/>
  </r>
  <r>
    <x v="0"/>
    <x v="1"/>
    <x v="0"/>
    <s v="c9"/>
    <n v="3595"/>
  </r>
  <r>
    <x v="0"/>
    <x v="0"/>
    <x v="5"/>
    <s v="i7"/>
    <n v="14794"/>
  </r>
  <r>
    <x v="0"/>
    <x v="1"/>
    <x v="8"/>
    <s v="c9"/>
    <n v="84735"/>
  </r>
  <r>
    <x v="0"/>
    <x v="1"/>
    <x v="8"/>
    <s v="c9"/>
    <n v="37286"/>
  </r>
  <r>
    <x v="0"/>
    <x v="1"/>
    <x v="8"/>
    <s v="c9"/>
    <n v="91614"/>
  </r>
  <r>
    <x v="0"/>
    <x v="1"/>
    <x v="8"/>
    <s v="c9"/>
    <n v="45554"/>
  </r>
  <r>
    <x v="0"/>
    <x v="1"/>
    <x v="6"/>
    <s v="C8"/>
    <n v="77907"/>
  </r>
  <r>
    <x v="0"/>
    <x v="0"/>
    <x v="6"/>
    <s v="C8"/>
    <n v="52319"/>
  </r>
  <r>
    <x v="0"/>
    <x v="1"/>
    <x v="6"/>
    <s v="C8"/>
    <n v="55487"/>
  </r>
  <r>
    <x v="0"/>
    <x v="0"/>
    <x v="6"/>
    <s v="C8"/>
    <n v="12105"/>
  </r>
  <r>
    <x v="0"/>
    <x v="1"/>
    <x v="1"/>
    <s v="i7"/>
    <n v="89135"/>
  </r>
  <r>
    <x v="0"/>
    <x v="1"/>
    <x v="1"/>
    <s v="i7"/>
    <n v="17512"/>
  </r>
  <r>
    <x v="0"/>
    <x v="0"/>
    <x v="1"/>
    <s v="i7"/>
    <n v="41667"/>
  </r>
  <r>
    <x v="0"/>
    <x v="0"/>
    <x v="1"/>
    <s v="i7"/>
    <n v="56352"/>
  </r>
  <r>
    <x v="0"/>
    <x v="1"/>
    <x v="1"/>
    <s v="i7"/>
    <n v="71803"/>
  </r>
  <r>
    <x v="0"/>
    <x v="1"/>
    <x v="4"/>
    <s v="b9"/>
    <n v="18475"/>
  </r>
  <r>
    <x v="0"/>
    <x v="1"/>
    <x v="4"/>
    <s v="b9"/>
    <n v="86347"/>
  </r>
  <r>
    <x v="0"/>
    <x v="0"/>
    <x v="4"/>
    <s v="c5"/>
    <n v="19117"/>
  </r>
  <r>
    <x v="0"/>
    <x v="0"/>
    <x v="1"/>
    <s v="c9"/>
    <n v="1326"/>
  </r>
  <r>
    <x v="0"/>
    <x v="0"/>
    <x v="1"/>
    <s v="i5"/>
    <n v="3701"/>
  </r>
  <r>
    <x v="0"/>
    <x v="0"/>
    <x v="0"/>
    <s v="i5"/>
    <n v="27219"/>
  </r>
  <r>
    <x v="0"/>
    <x v="0"/>
    <x v="0"/>
    <s v="i5"/>
    <n v="88285"/>
  </r>
  <r>
    <x v="0"/>
    <x v="0"/>
    <x v="0"/>
    <s v="i5"/>
    <n v="4083"/>
  </r>
  <r>
    <x v="0"/>
    <x v="0"/>
    <x v="4"/>
    <s v="c5"/>
    <n v="6345"/>
  </r>
  <r>
    <x v="0"/>
    <x v="0"/>
    <x v="6"/>
    <s v="c5"/>
    <n v="13732"/>
  </r>
  <r>
    <x v="0"/>
    <x v="2"/>
    <x v="6"/>
    <s v="c5"/>
    <n v="58033"/>
  </r>
  <r>
    <x v="0"/>
    <x v="1"/>
    <x v="1"/>
    <s v="i7"/>
    <n v="74931"/>
  </r>
  <r>
    <x v="0"/>
    <x v="0"/>
    <x v="1"/>
    <s v="c9"/>
    <n v="73062"/>
  </r>
  <r>
    <x v="0"/>
    <x v="0"/>
    <x v="1"/>
    <s v="i5"/>
    <n v="59009"/>
  </r>
  <r>
    <x v="0"/>
    <x v="0"/>
    <x v="0"/>
    <s v="i5"/>
    <n v="73556"/>
  </r>
  <r>
    <x v="0"/>
    <x v="0"/>
    <x v="6"/>
    <s v="c5"/>
    <n v="70146"/>
  </r>
  <r>
    <x v="0"/>
    <x v="1"/>
    <x v="0"/>
    <s v="c5"/>
    <n v="5227"/>
  </r>
  <r>
    <x v="0"/>
    <x v="1"/>
    <x v="0"/>
    <s v="c5"/>
    <n v="36761"/>
  </r>
  <r>
    <x v="0"/>
    <x v="0"/>
    <x v="0"/>
    <s v="c5"/>
    <n v="83910"/>
  </r>
  <r>
    <x v="0"/>
    <x v="0"/>
    <x v="0"/>
    <s v="c5"/>
    <n v="9963"/>
  </r>
  <r>
    <x v="0"/>
    <x v="1"/>
    <x v="0"/>
    <s v="c5"/>
    <n v="33791"/>
  </r>
  <r>
    <x v="0"/>
    <x v="0"/>
    <x v="0"/>
    <s v="c5"/>
    <n v="37655"/>
  </r>
  <r>
    <x v="0"/>
    <x v="0"/>
    <x v="0"/>
    <s v="c5"/>
    <n v="42972"/>
  </r>
  <r>
    <x v="0"/>
    <x v="1"/>
    <x v="0"/>
    <s v="c5"/>
    <n v="62982"/>
  </r>
  <r>
    <x v="0"/>
    <x v="1"/>
    <x v="0"/>
    <s v="c5"/>
    <n v="99345"/>
  </r>
  <r>
    <x v="0"/>
    <x v="0"/>
    <x v="0"/>
    <s v="b9"/>
    <n v="57333"/>
  </r>
  <r>
    <x v="0"/>
    <x v="1"/>
    <x v="0"/>
    <s v="b9"/>
    <n v="14745"/>
  </r>
  <r>
    <x v="0"/>
    <x v="0"/>
    <x v="0"/>
    <s v="c5"/>
    <n v="81124"/>
  </r>
  <r>
    <x v="0"/>
    <x v="0"/>
    <x v="1"/>
    <s v="i5"/>
    <n v="63777"/>
  </r>
  <r>
    <x v="0"/>
    <x v="0"/>
    <x v="1"/>
    <s v="i5"/>
    <n v="36932"/>
  </r>
  <r>
    <x v="0"/>
    <x v="1"/>
    <x v="1"/>
    <s v="i5"/>
    <n v="81106"/>
  </r>
  <r>
    <x v="0"/>
    <x v="1"/>
    <x v="1"/>
    <s v="i5"/>
    <n v="55056"/>
  </r>
  <r>
    <x v="0"/>
    <x v="1"/>
    <x v="1"/>
    <s v="i5"/>
    <n v="47856"/>
  </r>
  <r>
    <x v="0"/>
    <x v="1"/>
    <x v="2"/>
    <s v="i5"/>
    <n v="94052"/>
  </r>
  <r>
    <x v="0"/>
    <x v="1"/>
    <x v="1"/>
    <s v="c5"/>
    <n v="5534"/>
  </r>
  <r>
    <x v="0"/>
    <x v="1"/>
    <x v="1"/>
    <s v="i5"/>
    <n v="14617"/>
  </r>
  <r>
    <x v="0"/>
    <x v="0"/>
    <x v="0"/>
    <s v="c5"/>
    <n v="99343"/>
  </r>
  <r>
    <x v="0"/>
    <x v="1"/>
    <x v="0"/>
    <s v="c5"/>
    <n v="69100"/>
  </r>
  <r>
    <x v="0"/>
    <x v="0"/>
    <x v="7"/>
    <s v="i1"/>
    <n v="96405"/>
  </r>
  <r>
    <x v="0"/>
    <x v="1"/>
    <x v="7"/>
    <s v="i1"/>
    <n v="45721"/>
  </r>
  <r>
    <x v="0"/>
    <x v="2"/>
    <x v="0"/>
    <s v="c5"/>
    <n v="79271"/>
  </r>
  <r>
    <x v="0"/>
    <x v="0"/>
    <x v="0"/>
    <s v="c5"/>
    <n v="61301"/>
  </r>
  <r>
    <x v="0"/>
    <x v="0"/>
    <x v="0"/>
    <s v="i5"/>
    <n v="21961"/>
  </r>
  <r>
    <x v="0"/>
    <x v="0"/>
    <x v="0"/>
    <s v="C8"/>
    <n v="7745"/>
  </r>
  <r>
    <x v="0"/>
    <x v="1"/>
    <x v="2"/>
    <s v="c5"/>
    <n v="87802"/>
  </r>
  <r>
    <x v="0"/>
    <x v="2"/>
    <x v="4"/>
    <s v="c9"/>
    <n v="45966"/>
  </r>
  <r>
    <x v="0"/>
    <x v="2"/>
    <x v="4"/>
    <s v="c9"/>
    <n v="10712"/>
  </r>
  <r>
    <x v="0"/>
    <x v="0"/>
    <x v="0"/>
    <s v="c5"/>
    <n v="15227"/>
  </r>
  <r>
    <x v="0"/>
    <x v="1"/>
    <x v="0"/>
    <s v="c5"/>
    <n v="77540"/>
  </r>
  <r>
    <x v="0"/>
    <x v="1"/>
    <x v="0"/>
    <s v="c5"/>
    <n v="52833"/>
  </r>
  <r>
    <x v="0"/>
    <x v="2"/>
    <x v="0"/>
    <s v="c5"/>
    <n v="79712"/>
  </r>
  <r>
    <x v="0"/>
    <x v="0"/>
    <x v="4"/>
    <s v="c9"/>
    <n v="5553"/>
  </r>
  <r>
    <x v="0"/>
    <x v="0"/>
    <x v="0"/>
    <s v="c5"/>
    <n v="28257"/>
  </r>
  <r>
    <x v="0"/>
    <x v="0"/>
    <x v="0"/>
    <s v="c5"/>
    <n v="78187"/>
  </r>
  <r>
    <x v="0"/>
    <x v="0"/>
    <x v="1"/>
    <s v="i7"/>
    <n v="57304"/>
  </r>
  <r>
    <x v="0"/>
    <x v="1"/>
    <x v="1"/>
    <s v="i7"/>
    <n v="97560"/>
  </r>
  <r>
    <x v="0"/>
    <x v="2"/>
    <x v="0"/>
    <s v="c9"/>
    <n v="25403"/>
  </r>
  <r>
    <x v="0"/>
    <x v="0"/>
    <x v="0"/>
    <s v="c9"/>
    <n v="34974"/>
  </r>
  <r>
    <x v="0"/>
    <x v="2"/>
    <x v="0"/>
    <s v="i7"/>
    <n v="85237"/>
  </r>
  <r>
    <x v="0"/>
    <x v="0"/>
    <x v="4"/>
    <s v="b9"/>
    <n v="79985"/>
  </r>
  <r>
    <x v="0"/>
    <x v="0"/>
    <x v="4"/>
    <s v="i6"/>
    <n v="67822"/>
  </r>
  <r>
    <x v="0"/>
    <x v="0"/>
    <x v="0"/>
    <s v="i5"/>
    <n v="78911"/>
  </r>
  <r>
    <x v="0"/>
    <x v="0"/>
    <x v="0"/>
    <s v="i5"/>
    <n v="91185"/>
  </r>
  <r>
    <x v="0"/>
    <x v="1"/>
    <x v="2"/>
    <s v="c9"/>
    <n v="47837"/>
  </r>
  <r>
    <x v="0"/>
    <x v="1"/>
    <x v="2"/>
    <s v="c9"/>
    <n v="75116"/>
  </r>
  <r>
    <x v="0"/>
    <x v="1"/>
    <x v="2"/>
    <s v="c9"/>
    <n v="7763"/>
  </r>
  <r>
    <x v="0"/>
    <x v="1"/>
    <x v="2"/>
    <s v="c9"/>
    <n v="14251"/>
  </r>
  <r>
    <x v="0"/>
    <x v="1"/>
    <x v="2"/>
    <s v="c9"/>
    <n v="18555"/>
  </r>
  <r>
    <x v="0"/>
    <x v="1"/>
    <x v="2"/>
    <s v="c9"/>
    <n v="92097"/>
  </r>
  <r>
    <x v="0"/>
    <x v="1"/>
    <x v="2"/>
    <s v="c9"/>
    <n v="19035"/>
  </r>
  <r>
    <x v="0"/>
    <x v="1"/>
    <x v="2"/>
    <s v="c9"/>
    <n v="38306"/>
  </r>
  <r>
    <x v="0"/>
    <x v="1"/>
    <x v="2"/>
    <s v="c9"/>
    <n v="71065"/>
  </r>
  <r>
    <x v="0"/>
    <x v="1"/>
    <x v="2"/>
    <s v="c9"/>
    <n v="83315"/>
  </r>
  <r>
    <x v="0"/>
    <x v="1"/>
    <x v="2"/>
    <s v="c9"/>
    <n v="52826"/>
  </r>
  <r>
    <x v="0"/>
    <x v="1"/>
    <x v="2"/>
    <s v="c9"/>
    <n v="77478"/>
  </r>
  <r>
    <x v="0"/>
    <x v="0"/>
    <x v="1"/>
    <s v="b9"/>
    <n v="98662"/>
  </r>
  <r>
    <x v="0"/>
    <x v="1"/>
    <x v="1"/>
    <s v="b9"/>
    <n v="69017"/>
  </r>
  <r>
    <x v="0"/>
    <x v="0"/>
    <x v="1"/>
    <s v="b9"/>
    <n v="31542"/>
  </r>
  <r>
    <x v="0"/>
    <x v="0"/>
    <x v="1"/>
    <s v="b9"/>
    <n v="61401"/>
  </r>
  <r>
    <x v="0"/>
    <x v="2"/>
    <x v="1"/>
    <s v="i1"/>
    <n v="75544"/>
  </r>
  <r>
    <x v="0"/>
    <x v="2"/>
    <x v="1"/>
    <s v="i1"/>
    <n v="11142"/>
  </r>
  <r>
    <x v="0"/>
    <x v="0"/>
    <x v="1"/>
    <s v="i1"/>
    <n v="15887"/>
  </r>
  <r>
    <x v="0"/>
    <x v="0"/>
    <x v="4"/>
    <s v="i6"/>
    <n v="93106"/>
  </r>
  <r>
    <x v="0"/>
    <x v="1"/>
    <x v="4"/>
    <s v="i6"/>
    <n v="3251"/>
  </r>
  <r>
    <x v="0"/>
    <x v="0"/>
    <x v="4"/>
    <s v="i6"/>
    <n v="51865"/>
  </r>
  <r>
    <x v="0"/>
    <x v="0"/>
    <x v="0"/>
    <s v="c9"/>
    <n v="95833"/>
  </r>
  <r>
    <x v="0"/>
    <x v="1"/>
    <x v="0"/>
    <s v="c9"/>
    <n v="28413"/>
  </r>
  <r>
    <x v="0"/>
    <x v="1"/>
    <x v="6"/>
    <s v="c9"/>
    <n v="73512"/>
  </r>
  <r>
    <x v="0"/>
    <x v="0"/>
    <x v="6"/>
    <s v="c9"/>
    <n v="52875"/>
  </r>
  <r>
    <x v="0"/>
    <x v="1"/>
    <x v="0"/>
    <s v="c9"/>
    <n v="78962"/>
  </r>
  <r>
    <x v="0"/>
    <x v="1"/>
    <x v="0"/>
    <s v="i1"/>
    <n v="27465"/>
  </r>
  <r>
    <x v="0"/>
    <x v="0"/>
    <x v="0"/>
    <s v="i1"/>
    <n v="40744"/>
  </r>
  <r>
    <x v="0"/>
    <x v="0"/>
    <x v="0"/>
    <s v="i1"/>
    <n v="58001"/>
  </r>
  <r>
    <x v="0"/>
    <x v="0"/>
    <x v="0"/>
    <s v="i1"/>
    <n v="52191"/>
  </r>
  <r>
    <x v="0"/>
    <x v="0"/>
    <x v="1"/>
    <s v="C8"/>
    <n v="15641"/>
  </r>
  <r>
    <x v="0"/>
    <x v="1"/>
    <x v="2"/>
    <s v="i7"/>
    <n v="28415"/>
  </r>
  <r>
    <x v="0"/>
    <x v="1"/>
    <x v="2"/>
    <s v="i7"/>
    <n v="2654"/>
  </r>
  <r>
    <x v="0"/>
    <x v="0"/>
    <x v="1"/>
    <s v="i6"/>
    <n v="17318"/>
  </r>
  <r>
    <x v="0"/>
    <x v="0"/>
    <x v="7"/>
    <s v="C8"/>
    <n v="11600"/>
  </r>
  <r>
    <x v="0"/>
    <x v="0"/>
    <x v="1"/>
    <s v="c9"/>
    <n v="43241"/>
  </r>
  <r>
    <x v="0"/>
    <x v="0"/>
    <x v="1"/>
    <s v="c9"/>
    <n v="62097"/>
  </r>
  <r>
    <x v="0"/>
    <x v="1"/>
    <x v="1"/>
    <s v="c9"/>
    <n v="91273"/>
  </r>
  <r>
    <x v="0"/>
    <x v="0"/>
    <x v="1"/>
    <s v="c9"/>
    <n v="63585"/>
  </r>
  <r>
    <x v="0"/>
    <x v="1"/>
    <x v="1"/>
    <s v="c9"/>
    <n v="29896"/>
  </r>
  <r>
    <x v="0"/>
    <x v="0"/>
    <x v="1"/>
    <s v="c9"/>
    <n v="67135"/>
  </r>
  <r>
    <x v="0"/>
    <x v="1"/>
    <x v="8"/>
    <s v="c9"/>
    <n v="24723"/>
  </r>
  <r>
    <x v="0"/>
    <x v="1"/>
    <x v="8"/>
    <s v="c9"/>
    <n v="47646"/>
  </r>
  <r>
    <x v="0"/>
    <x v="0"/>
    <x v="0"/>
    <s v="i7"/>
    <n v="38704"/>
  </r>
  <r>
    <x v="0"/>
    <x v="0"/>
    <x v="0"/>
    <s v="i7"/>
    <n v="37788"/>
  </r>
  <r>
    <x v="0"/>
    <x v="0"/>
    <x v="0"/>
    <s v="i7"/>
    <n v="82292"/>
  </r>
  <r>
    <x v="0"/>
    <x v="0"/>
    <x v="0"/>
    <s v="i7"/>
    <n v="80073"/>
  </r>
  <r>
    <x v="0"/>
    <x v="1"/>
    <x v="1"/>
    <s v="i6"/>
    <n v="36377"/>
  </r>
  <r>
    <x v="0"/>
    <x v="1"/>
    <x v="1"/>
    <s v="i6"/>
    <n v="63523"/>
  </r>
  <r>
    <x v="0"/>
    <x v="0"/>
    <x v="1"/>
    <s v="c5"/>
    <n v="81792"/>
  </r>
  <r>
    <x v="0"/>
    <x v="1"/>
    <x v="1"/>
    <s v="c5"/>
    <n v="62673"/>
  </r>
  <r>
    <x v="0"/>
    <x v="1"/>
    <x v="1"/>
    <s v="c5"/>
    <n v="49159"/>
  </r>
  <r>
    <x v="0"/>
    <x v="0"/>
    <x v="1"/>
    <s v="c5"/>
    <n v="98583"/>
  </r>
  <r>
    <x v="0"/>
    <x v="0"/>
    <x v="1"/>
    <s v="c5"/>
    <n v="16398"/>
  </r>
  <r>
    <x v="0"/>
    <x v="1"/>
    <x v="1"/>
    <s v="c5"/>
    <n v="39972"/>
  </r>
  <r>
    <x v="0"/>
    <x v="2"/>
    <x v="1"/>
    <s v="i5"/>
    <n v="36097"/>
  </r>
  <r>
    <x v="0"/>
    <x v="0"/>
    <x v="6"/>
    <s v="c5"/>
    <n v="85690"/>
  </r>
  <r>
    <x v="0"/>
    <x v="1"/>
    <x v="6"/>
    <s v="c5"/>
    <n v="31165"/>
  </r>
  <r>
    <x v="0"/>
    <x v="1"/>
    <x v="6"/>
    <s v="c5"/>
    <n v="28224"/>
  </r>
  <r>
    <x v="0"/>
    <x v="0"/>
    <x v="1"/>
    <s v="C8"/>
    <n v="13036"/>
  </r>
  <r>
    <x v="0"/>
    <x v="2"/>
    <x v="1"/>
    <s v="C8"/>
    <n v="71044"/>
  </r>
  <r>
    <x v="0"/>
    <x v="0"/>
    <x v="0"/>
    <s v="c5"/>
    <n v="52526"/>
  </r>
  <r>
    <x v="0"/>
    <x v="0"/>
    <x v="0"/>
    <s v="c5"/>
    <n v="90091"/>
  </r>
  <r>
    <x v="0"/>
    <x v="1"/>
    <x v="0"/>
    <s v="c5"/>
    <n v="45885"/>
  </r>
  <r>
    <x v="0"/>
    <x v="0"/>
    <x v="0"/>
    <s v="c5"/>
    <n v="77873"/>
  </r>
  <r>
    <x v="0"/>
    <x v="1"/>
    <x v="0"/>
    <s v="c5"/>
    <n v="86491"/>
  </r>
  <r>
    <x v="0"/>
    <x v="0"/>
    <x v="0"/>
    <s v="c5"/>
    <n v="81439"/>
  </r>
  <r>
    <x v="0"/>
    <x v="0"/>
    <x v="0"/>
    <s v="c5"/>
    <n v="28168"/>
  </r>
  <r>
    <x v="0"/>
    <x v="0"/>
    <x v="1"/>
    <s v="c5"/>
    <n v="51580"/>
  </r>
  <r>
    <x v="0"/>
    <x v="0"/>
    <x v="0"/>
    <s v="b9"/>
    <n v="63577"/>
  </r>
  <r>
    <x v="0"/>
    <x v="0"/>
    <x v="1"/>
    <s v="i6"/>
    <n v="84470"/>
  </r>
  <r>
    <x v="0"/>
    <x v="1"/>
    <x v="1"/>
    <s v="i6"/>
    <n v="46708"/>
  </r>
  <r>
    <x v="0"/>
    <x v="0"/>
    <x v="1"/>
    <s v="i5"/>
    <n v="57238"/>
  </r>
  <r>
    <x v="0"/>
    <x v="0"/>
    <x v="1"/>
    <s v="i5"/>
    <n v="11906"/>
  </r>
  <r>
    <x v="0"/>
    <x v="0"/>
    <x v="7"/>
    <s v="i7"/>
    <n v="38848"/>
  </r>
  <r>
    <x v="0"/>
    <x v="0"/>
    <x v="1"/>
    <s v="c5"/>
    <n v="63329"/>
  </r>
  <r>
    <x v="0"/>
    <x v="2"/>
    <x v="1"/>
    <s v="i7"/>
    <n v="1686"/>
  </r>
  <r>
    <x v="0"/>
    <x v="0"/>
    <x v="1"/>
    <s v="i7"/>
    <n v="27000"/>
  </r>
  <r>
    <x v="0"/>
    <x v="1"/>
    <x v="1"/>
    <s v="i7"/>
    <n v="90172"/>
  </r>
  <r>
    <x v="0"/>
    <x v="0"/>
    <x v="1"/>
    <s v="i7"/>
    <n v="94846"/>
  </r>
  <r>
    <x v="0"/>
    <x v="1"/>
    <x v="1"/>
    <s v="i7"/>
    <n v="87873"/>
  </r>
  <r>
    <x v="0"/>
    <x v="1"/>
    <x v="1"/>
    <s v="i7"/>
    <n v="68890"/>
  </r>
  <r>
    <x v="0"/>
    <x v="0"/>
    <x v="6"/>
    <s v="c9"/>
    <n v="51993"/>
  </r>
  <r>
    <x v="0"/>
    <x v="0"/>
    <x v="6"/>
    <s v="c9"/>
    <n v="89458"/>
  </r>
  <r>
    <x v="0"/>
    <x v="2"/>
    <x v="6"/>
    <s v="c9"/>
    <n v="44529"/>
  </r>
  <r>
    <x v="0"/>
    <x v="0"/>
    <x v="1"/>
    <s v="c5"/>
    <n v="65419"/>
  </r>
  <r>
    <x v="0"/>
    <x v="2"/>
    <x v="1"/>
    <s v="c5"/>
    <n v="80916"/>
  </r>
  <r>
    <x v="0"/>
    <x v="0"/>
    <x v="1"/>
    <s v="c5"/>
    <n v="69933"/>
  </r>
  <r>
    <x v="0"/>
    <x v="0"/>
    <x v="1"/>
    <s v="c5"/>
    <n v="80857"/>
  </r>
  <r>
    <x v="0"/>
    <x v="0"/>
    <x v="1"/>
    <s v="i7"/>
    <n v="59043"/>
  </r>
  <r>
    <x v="0"/>
    <x v="0"/>
    <x v="1"/>
    <s v="i7"/>
    <n v="66430"/>
  </r>
  <r>
    <x v="0"/>
    <x v="0"/>
    <x v="1"/>
    <s v="i7"/>
    <n v="59012"/>
  </r>
  <r>
    <x v="0"/>
    <x v="0"/>
    <x v="1"/>
    <s v="i7"/>
    <n v="5107"/>
  </r>
  <r>
    <x v="0"/>
    <x v="0"/>
    <x v="0"/>
    <s v="i6"/>
    <n v="99408"/>
  </r>
  <r>
    <x v="0"/>
    <x v="1"/>
    <x v="1"/>
    <s v="i6"/>
    <n v="87327"/>
  </r>
  <r>
    <x v="0"/>
    <x v="0"/>
    <x v="1"/>
    <s v="i6"/>
    <n v="68344"/>
  </r>
  <r>
    <x v="0"/>
    <x v="1"/>
    <x v="2"/>
    <s v="c5"/>
    <n v="7149"/>
  </r>
  <r>
    <x v="0"/>
    <x v="1"/>
    <x v="2"/>
    <s v="c5"/>
    <n v="79265"/>
  </r>
  <r>
    <x v="0"/>
    <x v="0"/>
    <x v="1"/>
    <s v="i5"/>
    <n v="98599"/>
  </r>
  <r>
    <x v="0"/>
    <x v="0"/>
    <x v="1"/>
    <s v="i1"/>
    <n v="5776"/>
  </r>
  <r>
    <x v="0"/>
    <x v="1"/>
    <x v="1"/>
    <s v="i5"/>
    <n v="17920"/>
  </r>
  <r>
    <x v="0"/>
    <x v="0"/>
    <x v="1"/>
    <s v="i5"/>
    <n v="26390"/>
  </r>
  <r>
    <x v="0"/>
    <x v="0"/>
    <x v="4"/>
    <s v="c5"/>
    <n v="41454"/>
  </r>
  <r>
    <x v="0"/>
    <x v="1"/>
    <x v="4"/>
    <s v="c5"/>
    <n v="57695"/>
  </r>
  <r>
    <x v="0"/>
    <x v="2"/>
    <x v="0"/>
    <s v="C8"/>
    <n v="52882"/>
  </r>
  <r>
    <x v="0"/>
    <x v="1"/>
    <x v="1"/>
    <s v="c9"/>
    <n v="61359"/>
  </r>
  <r>
    <x v="0"/>
    <x v="1"/>
    <x v="8"/>
    <s v="i7"/>
    <n v="83626"/>
  </r>
  <r>
    <x v="0"/>
    <x v="1"/>
    <x v="8"/>
    <s v="i7"/>
    <n v="44515"/>
  </r>
  <r>
    <x v="0"/>
    <x v="1"/>
    <x v="8"/>
    <s v="i7"/>
    <n v="79839"/>
  </r>
  <r>
    <x v="0"/>
    <x v="1"/>
    <x v="8"/>
    <s v="c5"/>
    <n v="4882"/>
  </r>
  <r>
    <x v="0"/>
    <x v="1"/>
    <x v="8"/>
    <s v="i7"/>
    <n v="85704"/>
  </r>
  <r>
    <x v="0"/>
    <x v="0"/>
    <x v="1"/>
    <s v="c5"/>
    <n v="24144"/>
  </r>
  <r>
    <x v="0"/>
    <x v="1"/>
    <x v="1"/>
    <s v="c5"/>
    <n v="71756"/>
  </r>
  <r>
    <x v="0"/>
    <x v="1"/>
    <x v="1"/>
    <s v="c5"/>
    <n v="75979"/>
  </r>
  <r>
    <x v="0"/>
    <x v="0"/>
    <x v="6"/>
    <s v="c5"/>
    <n v="14929"/>
  </r>
  <r>
    <x v="0"/>
    <x v="1"/>
    <x v="2"/>
    <s v="c5"/>
    <n v="30239"/>
  </r>
  <r>
    <x v="0"/>
    <x v="2"/>
    <x v="2"/>
    <s v="c5"/>
    <n v="29908"/>
  </r>
  <r>
    <x v="0"/>
    <x v="0"/>
    <x v="0"/>
    <s v="c9"/>
    <n v="69338"/>
  </r>
  <r>
    <x v="0"/>
    <x v="2"/>
    <x v="0"/>
    <s v="c9"/>
    <n v="72531"/>
  </r>
  <r>
    <x v="0"/>
    <x v="0"/>
    <x v="4"/>
    <s v="i5"/>
    <n v="7769"/>
  </r>
  <r>
    <x v="0"/>
    <x v="0"/>
    <x v="4"/>
    <s v="i5"/>
    <n v="76330"/>
  </r>
  <r>
    <x v="0"/>
    <x v="0"/>
    <x v="4"/>
    <s v="i5"/>
    <n v="50191"/>
  </r>
  <r>
    <x v="0"/>
    <x v="0"/>
    <x v="4"/>
    <s v="i5"/>
    <n v="19665"/>
  </r>
  <r>
    <x v="0"/>
    <x v="2"/>
    <x v="4"/>
    <s v="i5"/>
    <n v="96621"/>
  </r>
  <r>
    <x v="0"/>
    <x v="0"/>
    <x v="1"/>
    <s v="i5"/>
    <n v="28497"/>
  </r>
  <r>
    <x v="0"/>
    <x v="0"/>
    <x v="1"/>
    <s v="i5"/>
    <n v="18067"/>
  </r>
  <r>
    <x v="0"/>
    <x v="1"/>
    <x v="1"/>
    <s v="i5"/>
    <n v="14603"/>
  </r>
  <r>
    <x v="0"/>
    <x v="1"/>
    <x v="1"/>
    <s v="i5"/>
    <n v="59472"/>
  </r>
  <r>
    <x v="0"/>
    <x v="1"/>
    <x v="1"/>
    <s v="i5"/>
    <n v="59436"/>
  </r>
  <r>
    <x v="0"/>
    <x v="1"/>
    <x v="3"/>
    <s v="i7"/>
    <n v="78804"/>
  </r>
  <r>
    <x v="0"/>
    <x v="1"/>
    <x v="1"/>
    <s v="c5"/>
    <n v="65576"/>
  </r>
  <r>
    <x v="0"/>
    <x v="1"/>
    <x v="1"/>
    <s v="c5"/>
    <n v="61290"/>
  </r>
  <r>
    <x v="0"/>
    <x v="0"/>
    <x v="1"/>
    <s v="c5"/>
    <n v="15586"/>
  </r>
  <r>
    <x v="0"/>
    <x v="1"/>
    <x v="1"/>
    <s v="c5"/>
    <n v="8577"/>
  </r>
  <r>
    <x v="0"/>
    <x v="0"/>
    <x v="1"/>
    <s v="c5"/>
    <n v="51636"/>
  </r>
  <r>
    <x v="0"/>
    <x v="0"/>
    <x v="1"/>
    <s v="c5"/>
    <n v="36109"/>
  </r>
  <r>
    <x v="0"/>
    <x v="1"/>
    <x v="3"/>
    <s v="c9"/>
    <n v="52454"/>
  </r>
  <r>
    <x v="0"/>
    <x v="1"/>
    <x v="3"/>
    <s v="c9"/>
    <n v="13399"/>
  </r>
  <r>
    <x v="0"/>
    <x v="1"/>
    <x v="3"/>
    <s v="i1"/>
    <n v="16821"/>
  </r>
  <r>
    <x v="0"/>
    <x v="0"/>
    <x v="3"/>
    <s v="i1"/>
    <n v="5776"/>
  </r>
  <r>
    <x v="0"/>
    <x v="0"/>
    <x v="3"/>
    <s v="i1"/>
    <n v="14363"/>
  </r>
  <r>
    <x v="0"/>
    <x v="1"/>
    <x v="3"/>
    <s v="i1"/>
    <n v="53084"/>
  </r>
  <r>
    <x v="0"/>
    <x v="0"/>
    <x v="0"/>
    <s v="c5"/>
    <n v="42628"/>
  </r>
  <r>
    <x v="0"/>
    <x v="0"/>
    <x v="0"/>
    <s v="c9"/>
    <n v="18669"/>
  </r>
  <r>
    <x v="0"/>
    <x v="0"/>
    <x v="1"/>
    <s v="c9"/>
    <n v="90777"/>
  </r>
  <r>
    <x v="0"/>
    <x v="1"/>
    <x v="1"/>
    <s v="c9"/>
    <n v="41469"/>
  </r>
  <r>
    <x v="0"/>
    <x v="1"/>
    <x v="1"/>
    <s v="c9"/>
    <n v="71525"/>
  </r>
  <r>
    <x v="0"/>
    <x v="0"/>
    <x v="1"/>
    <s v="c9"/>
    <n v="2102"/>
  </r>
  <r>
    <x v="0"/>
    <x v="2"/>
    <x v="1"/>
    <s v="c9"/>
    <n v="60471"/>
  </r>
  <r>
    <x v="0"/>
    <x v="0"/>
    <x v="1"/>
    <s v="c9"/>
    <n v="30608"/>
  </r>
  <r>
    <x v="0"/>
    <x v="0"/>
    <x v="1"/>
    <s v="c9"/>
    <n v="68598"/>
  </r>
  <r>
    <x v="0"/>
    <x v="0"/>
    <x v="1"/>
    <s v="c9"/>
    <n v="16789"/>
  </r>
  <r>
    <x v="0"/>
    <x v="1"/>
    <x v="1"/>
    <s v="c9"/>
    <n v="20821"/>
  </r>
  <r>
    <x v="0"/>
    <x v="0"/>
    <x v="1"/>
    <s v="c9"/>
    <n v="58588"/>
  </r>
  <r>
    <x v="0"/>
    <x v="0"/>
    <x v="1"/>
    <s v="c5"/>
    <n v="31090"/>
  </r>
  <r>
    <x v="0"/>
    <x v="0"/>
    <x v="1"/>
    <s v="c5"/>
    <n v="58292"/>
  </r>
  <r>
    <x v="0"/>
    <x v="0"/>
    <x v="0"/>
    <s v="c5"/>
    <n v="78826"/>
  </r>
  <r>
    <x v="0"/>
    <x v="0"/>
    <x v="0"/>
    <s v="c5"/>
    <n v="99948"/>
  </r>
  <r>
    <x v="0"/>
    <x v="1"/>
    <x v="0"/>
    <s v="c5"/>
    <n v="86706"/>
  </r>
  <r>
    <x v="0"/>
    <x v="0"/>
    <x v="0"/>
    <s v="c5"/>
    <n v="91305"/>
  </r>
  <r>
    <x v="0"/>
    <x v="1"/>
    <x v="0"/>
    <s v="c5"/>
    <n v="81579"/>
  </r>
  <r>
    <x v="0"/>
    <x v="0"/>
    <x v="0"/>
    <s v="c9"/>
    <n v="92741"/>
  </r>
  <r>
    <x v="0"/>
    <x v="0"/>
    <x v="1"/>
    <s v="c5"/>
    <n v="81960"/>
  </r>
  <r>
    <x v="0"/>
    <x v="1"/>
    <x v="1"/>
    <s v="c5"/>
    <n v="49155"/>
  </r>
  <r>
    <x v="0"/>
    <x v="0"/>
    <x v="1"/>
    <s v="c5"/>
    <n v="45386"/>
  </r>
  <r>
    <x v="0"/>
    <x v="0"/>
    <x v="1"/>
    <s v="c5"/>
    <n v="15600"/>
  </r>
  <r>
    <x v="0"/>
    <x v="0"/>
    <x v="1"/>
    <s v="c9"/>
    <n v="34584"/>
  </r>
  <r>
    <x v="0"/>
    <x v="1"/>
    <x v="1"/>
    <s v="c9"/>
    <n v="60897"/>
  </r>
  <r>
    <x v="0"/>
    <x v="0"/>
    <x v="1"/>
    <s v="c9"/>
    <n v="67018"/>
  </r>
  <r>
    <x v="0"/>
    <x v="0"/>
    <x v="3"/>
    <s v="i5"/>
    <n v="24664"/>
  </r>
  <r>
    <x v="0"/>
    <x v="0"/>
    <x v="3"/>
    <s v="i5"/>
    <n v="67205"/>
  </r>
  <r>
    <x v="0"/>
    <x v="1"/>
    <x v="0"/>
    <s v="c9"/>
    <n v="28841"/>
  </r>
  <r>
    <x v="0"/>
    <x v="0"/>
    <x v="0"/>
    <s v="c9"/>
    <n v="36784"/>
  </r>
  <r>
    <x v="0"/>
    <x v="0"/>
    <x v="0"/>
    <s v="c9"/>
    <n v="79450"/>
  </r>
  <r>
    <x v="0"/>
    <x v="0"/>
    <x v="0"/>
    <s v="c9"/>
    <n v="77969"/>
  </r>
  <r>
    <x v="0"/>
    <x v="0"/>
    <x v="0"/>
    <s v="c9"/>
    <n v="1074"/>
  </r>
  <r>
    <x v="0"/>
    <x v="0"/>
    <x v="1"/>
    <s v="i5"/>
    <n v="4408"/>
  </r>
  <r>
    <x v="0"/>
    <x v="1"/>
    <x v="1"/>
    <s v="i5"/>
    <n v="63585"/>
  </r>
  <r>
    <x v="0"/>
    <x v="1"/>
    <x v="1"/>
    <s v="c5"/>
    <n v="66603"/>
  </r>
  <r>
    <x v="0"/>
    <x v="0"/>
    <x v="1"/>
    <s v="c5"/>
    <n v="80789"/>
  </r>
  <r>
    <x v="0"/>
    <x v="0"/>
    <x v="1"/>
    <s v="c5"/>
    <n v="30441"/>
  </r>
  <r>
    <x v="0"/>
    <x v="1"/>
    <x v="1"/>
    <s v="c5"/>
    <n v="80845"/>
  </r>
  <r>
    <x v="0"/>
    <x v="1"/>
    <x v="1"/>
    <s v="c5"/>
    <n v="44468"/>
  </r>
  <r>
    <x v="0"/>
    <x v="1"/>
    <x v="3"/>
    <s v="c9"/>
    <n v="14577"/>
  </r>
  <r>
    <x v="0"/>
    <x v="0"/>
    <x v="1"/>
    <s v="c9"/>
    <n v="5043"/>
  </r>
  <r>
    <x v="0"/>
    <x v="0"/>
    <x v="1"/>
    <s v="c9"/>
    <n v="16215"/>
  </r>
  <r>
    <x v="0"/>
    <x v="0"/>
    <x v="7"/>
    <s v="i5"/>
    <n v="70851"/>
  </r>
  <r>
    <x v="0"/>
    <x v="0"/>
    <x v="7"/>
    <s v="i5"/>
    <n v="21016"/>
  </r>
  <r>
    <x v="0"/>
    <x v="0"/>
    <x v="6"/>
    <s v="c9"/>
    <n v="17473"/>
  </r>
  <r>
    <x v="0"/>
    <x v="0"/>
    <x v="6"/>
    <s v="c9"/>
    <n v="52816"/>
  </r>
  <r>
    <x v="0"/>
    <x v="1"/>
    <x v="6"/>
    <s v="c9"/>
    <n v="54283"/>
  </r>
  <r>
    <x v="0"/>
    <x v="0"/>
    <x v="6"/>
    <s v="c9"/>
    <n v="54176"/>
  </r>
  <r>
    <x v="0"/>
    <x v="1"/>
    <x v="6"/>
    <s v="c9"/>
    <n v="58527"/>
  </r>
  <r>
    <x v="0"/>
    <x v="1"/>
    <x v="2"/>
    <s v="i5"/>
    <n v="57181"/>
  </r>
  <r>
    <x v="0"/>
    <x v="1"/>
    <x v="2"/>
    <s v="i5"/>
    <n v="25059"/>
  </r>
  <r>
    <x v="0"/>
    <x v="1"/>
    <x v="2"/>
    <s v="i5"/>
    <n v="2626"/>
  </r>
  <r>
    <x v="0"/>
    <x v="0"/>
    <x v="0"/>
    <s v="i7"/>
    <n v="8433"/>
  </r>
  <r>
    <x v="0"/>
    <x v="1"/>
    <x v="0"/>
    <s v="c5"/>
    <n v="57291"/>
  </r>
  <r>
    <x v="0"/>
    <x v="1"/>
    <x v="0"/>
    <s v="c5"/>
    <n v="65169"/>
  </r>
  <r>
    <x v="0"/>
    <x v="1"/>
    <x v="0"/>
    <s v="c5"/>
    <n v="26028"/>
  </r>
  <r>
    <x v="0"/>
    <x v="1"/>
    <x v="0"/>
    <s v="c5"/>
    <n v="48402"/>
  </r>
  <r>
    <x v="0"/>
    <x v="1"/>
    <x v="6"/>
    <s v="i5"/>
    <n v="41353"/>
  </r>
  <r>
    <x v="0"/>
    <x v="1"/>
    <x v="6"/>
    <s v="i5"/>
    <n v="9449"/>
  </r>
  <r>
    <x v="0"/>
    <x v="0"/>
    <x v="6"/>
    <s v="i7"/>
    <n v="49247"/>
  </r>
  <r>
    <x v="0"/>
    <x v="2"/>
    <x v="6"/>
    <s v="i7"/>
    <n v="45622"/>
  </r>
  <r>
    <x v="0"/>
    <x v="0"/>
    <x v="1"/>
    <s v="c5"/>
    <n v="76109"/>
  </r>
  <r>
    <x v="0"/>
    <x v="1"/>
    <x v="1"/>
    <s v="c5"/>
    <n v="22110"/>
  </r>
  <r>
    <x v="0"/>
    <x v="0"/>
    <x v="1"/>
    <s v="c5"/>
    <n v="80401"/>
  </r>
  <r>
    <x v="0"/>
    <x v="0"/>
    <x v="1"/>
    <s v="c5"/>
    <n v="70883"/>
  </r>
  <r>
    <x v="0"/>
    <x v="0"/>
    <x v="1"/>
    <s v="c5"/>
    <n v="57331"/>
  </r>
  <r>
    <x v="0"/>
    <x v="0"/>
    <x v="1"/>
    <s v="c5"/>
    <n v="53837"/>
  </r>
  <r>
    <x v="0"/>
    <x v="0"/>
    <x v="1"/>
    <s v="c5"/>
    <n v="5068"/>
  </r>
  <r>
    <x v="0"/>
    <x v="1"/>
    <x v="1"/>
    <s v="c5"/>
    <n v="81546"/>
  </r>
  <r>
    <x v="0"/>
    <x v="0"/>
    <x v="1"/>
    <s v="c5"/>
    <n v="36685"/>
  </r>
  <r>
    <x v="0"/>
    <x v="0"/>
    <x v="1"/>
    <s v="c5"/>
    <n v="84370"/>
  </r>
  <r>
    <x v="0"/>
    <x v="1"/>
    <x v="1"/>
    <s v="c5"/>
    <n v="21446"/>
  </r>
  <r>
    <x v="0"/>
    <x v="1"/>
    <x v="1"/>
    <s v="c5"/>
    <n v="50784"/>
  </r>
  <r>
    <x v="0"/>
    <x v="0"/>
    <x v="1"/>
    <s v="b9"/>
    <n v="18091"/>
  </r>
  <r>
    <x v="0"/>
    <x v="0"/>
    <x v="4"/>
    <s v="i7"/>
    <n v="77783"/>
  </r>
  <r>
    <x v="0"/>
    <x v="1"/>
    <x v="4"/>
    <s v="i7"/>
    <n v="7350"/>
  </r>
  <r>
    <x v="0"/>
    <x v="0"/>
    <x v="4"/>
    <s v="i7"/>
    <n v="69448"/>
  </r>
  <r>
    <x v="0"/>
    <x v="1"/>
    <x v="0"/>
    <s v="c5"/>
    <n v="44632"/>
  </r>
  <r>
    <x v="0"/>
    <x v="1"/>
    <x v="0"/>
    <s v="c5"/>
    <n v="61147"/>
  </r>
  <r>
    <x v="0"/>
    <x v="0"/>
    <x v="0"/>
    <s v="c5"/>
    <n v="46857"/>
  </r>
  <r>
    <x v="0"/>
    <x v="0"/>
    <x v="0"/>
    <s v="b9"/>
    <n v="13458"/>
  </r>
  <r>
    <x v="0"/>
    <x v="0"/>
    <x v="1"/>
    <s v="i5"/>
    <n v="86978"/>
  </r>
  <r>
    <x v="0"/>
    <x v="2"/>
    <x v="1"/>
    <s v="c5"/>
    <n v="32356"/>
  </r>
  <r>
    <x v="0"/>
    <x v="1"/>
    <x v="1"/>
    <s v="c5"/>
    <n v="69060"/>
  </r>
  <r>
    <x v="0"/>
    <x v="0"/>
    <x v="1"/>
    <s v="c5"/>
    <n v="10907"/>
  </r>
  <r>
    <x v="0"/>
    <x v="0"/>
    <x v="0"/>
    <s v="b9"/>
    <n v="22441"/>
  </r>
  <r>
    <x v="0"/>
    <x v="1"/>
    <x v="0"/>
    <s v="b9"/>
    <n v="87059"/>
  </r>
  <r>
    <x v="0"/>
    <x v="1"/>
    <x v="4"/>
    <s v="c9"/>
    <n v="10554"/>
  </r>
  <r>
    <x v="0"/>
    <x v="0"/>
    <x v="0"/>
    <s v="c5"/>
    <n v="43167"/>
  </r>
  <r>
    <x v="0"/>
    <x v="2"/>
    <x v="0"/>
    <s v="c5"/>
    <n v="28427"/>
  </r>
  <r>
    <x v="0"/>
    <x v="1"/>
    <x v="0"/>
    <s v="c5"/>
    <n v="76961"/>
  </r>
  <r>
    <x v="0"/>
    <x v="1"/>
    <x v="0"/>
    <s v="c5"/>
    <n v="45433"/>
  </r>
  <r>
    <x v="0"/>
    <x v="0"/>
    <x v="0"/>
    <s v="c5"/>
    <n v="74065"/>
  </r>
  <r>
    <x v="0"/>
    <x v="1"/>
    <x v="0"/>
    <s v="c5"/>
    <n v="72901"/>
  </r>
  <r>
    <x v="0"/>
    <x v="0"/>
    <x v="0"/>
    <s v="c5"/>
    <n v="40686"/>
  </r>
  <r>
    <x v="0"/>
    <x v="0"/>
    <x v="0"/>
    <s v="c5"/>
    <n v="78340"/>
  </r>
  <r>
    <x v="0"/>
    <x v="0"/>
    <x v="0"/>
    <s v="c5"/>
    <n v="68392"/>
  </r>
  <r>
    <x v="0"/>
    <x v="0"/>
    <x v="0"/>
    <s v="c5"/>
    <n v="38741"/>
  </r>
  <r>
    <x v="0"/>
    <x v="0"/>
    <x v="0"/>
    <s v="c5"/>
    <n v="73038"/>
  </r>
  <r>
    <x v="0"/>
    <x v="0"/>
    <x v="0"/>
    <s v="c5"/>
    <n v="68777"/>
  </r>
  <r>
    <x v="0"/>
    <x v="0"/>
    <x v="5"/>
    <s v="c5"/>
    <n v="81964"/>
  </r>
  <r>
    <x v="0"/>
    <x v="1"/>
    <x v="5"/>
    <s v="c5"/>
    <n v="11856"/>
  </r>
  <r>
    <x v="0"/>
    <x v="0"/>
    <x v="0"/>
    <s v="c9"/>
    <n v="89202"/>
  </r>
  <r>
    <x v="0"/>
    <x v="1"/>
    <x v="0"/>
    <s v="c9"/>
    <n v="58367"/>
  </r>
  <r>
    <x v="0"/>
    <x v="0"/>
    <x v="0"/>
    <s v="c9"/>
    <n v="44023"/>
  </r>
  <r>
    <x v="0"/>
    <x v="0"/>
    <x v="3"/>
    <s v="c5"/>
    <n v="93939"/>
  </r>
  <r>
    <x v="0"/>
    <x v="1"/>
    <x v="3"/>
    <s v="c5"/>
    <n v="85130"/>
  </r>
  <r>
    <x v="0"/>
    <x v="0"/>
    <x v="3"/>
    <s v="c5"/>
    <n v="47672"/>
  </r>
  <r>
    <x v="0"/>
    <x v="0"/>
    <x v="3"/>
    <s v="c5"/>
    <n v="15263"/>
  </r>
  <r>
    <x v="0"/>
    <x v="1"/>
    <x v="3"/>
    <s v="c9"/>
    <n v="93321"/>
  </r>
  <r>
    <x v="0"/>
    <x v="0"/>
    <x v="3"/>
    <s v="c9"/>
    <n v="36633"/>
  </r>
  <r>
    <x v="0"/>
    <x v="0"/>
    <x v="6"/>
    <s v="i7"/>
    <n v="84213"/>
  </r>
  <r>
    <x v="0"/>
    <x v="0"/>
    <x v="0"/>
    <s v="b9"/>
    <n v="7276"/>
  </r>
  <r>
    <x v="0"/>
    <x v="1"/>
    <x v="0"/>
    <s v="b9"/>
    <n v="92846"/>
  </r>
  <r>
    <x v="0"/>
    <x v="0"/>
    <x v="1"/>
    <s v="c9"/>
    <n v="96490"/>
  </r>
  <r>
    <x v="0"/>
    <x v="1"/>
    <x v="1"/>
    <s v="c9"/>
    <n v="80623"/>
  </r>
  <r>
    <x v="0"/>
    <x v="0"/>
    <x v="3"/>
    <s v="c5"/>
    <n v="19223"/>
  </r>
  <r>
    <x v="0"/>
    <x v="0"/>
    <x v="6"/>
    <s v="C8"/>
    <n v="18593"/>
  </r>
  <r>
    <x v="0"/>
    <x v="1"/>
    <x v="0"/>
    <s v="i7"/>
    <n v="27447"/>
  </r>
  <r>
    <x v="0"/>
    <x v="0"/>
    <x v="0"/>
    <s v="i7"/>
    <n v="87626"/>
  </r>
  <r>
    <x v="0"/>
    <x v="0"/>
    <x v="0"/>
    <s v="i7"/>
    <n v="97502"/>
  </r>
  <r>
    <x v="0"/>
    <x v="0"/>
    <x v="0"/>
    <s v="i7"/>
    <n v="33367"/>
  </r>
  <r>
    <x v="0"/>
    <x v="1"/>
    <x v="0"/>
    <s v="i7"/>
    <n v="69471"/>
  </r>
  <r>
    <x v="0"/>
    <x v="0"/>
    <x v="0"/>
    <s v="i7"/>
    <n v="12070"/>
  </r>
  <r>
    <x v="0"/>
    <x v="1"/>
    <x v="0"/>
    <s v="i7"/>
    <n v="29273"/>
  </r>
  <r>
    <x v="0"/>
    <x v="0"/>
    <x v="0"/>
    <s v="i7"/>
    <n v="48191"/>
  </r>
  <r>
    <x v="0"/>
    <x v="1"/>
    <x v="3"/>
    <s v="i6"/>
    <n v="44155"/>
  </r>
  <r>
    <x v="0"/>
    <x v="1"/>
    <x v="3"/>
    <s v="i6"/>
    <n v="83387"/>
  </r>
  <r>
    <x v="0"/>
    <x v="0"/>
    <x v="0"/>
    <s v="i7"/>
    <n v="99127"/>
  </r>
  <r>
    <x v="0"/>
    <x v="1"/>
    <x v="0"/>
    <s v="c5"/>
    <n v="48129"/>
  </r>
  <r>
    <x v="0"/>
    <x v="1"/>
    <x v="0"/>
    <s v="c5"/>
    <n v="68590"/>
  </r>
  <r>
    <x v="0"/>
    <x v="1"/>
    <x v="0"/>
    <s v="c5"/>
    <n v="23249"/>
  </r>
  <r>
    <x v="0"/>
    <x v="1"/>
    <x v="0"/>
    <s v="c5"/>
    <n v="30140"/>
  </r>
  <r>
    <x v="0"/>
    <x v="0"/>
    <x v="0"/>
    <s v="c5"/>
    <n v="30100"/>
  </r>
  <r>
    <x v="0"/>
    <x v="0"/>
    <x v="0"/>
    <s v="c5"/>
    <n v="19850"/>
  </r>
  <r>
    <x v="0"/>
    <x v="0"/>
    <x v="0"/>
    <s v="c5"/>
    <n v="36874"/>
  </r>
  <r>
    <x v="0"/>
    <x v="0"/>
    <x v="0"/>
    <s v="c5"/>
    <n v="10836"/>
  </r>
  <r>
    <x v="0"/>
    <x v="1"/>
    <x v="1"/>
    <s v="c9"/>
    <n v="99068"/>
  </r>
  <r>
    <x v="0"/>
    <x v="0"/>
    <x v="1"/>
    <s v="c9"/>
    <n v="40878"/>
  </r>
  <r>
    <x v="0"/>
    <x v="0"/>
    <x v="1"/>
    <s v="c5"/>
    <n v="22937"/>
  </r>
  <r>
    <x v="0"/>
    <x v="0"/>
    <x v="1"/>
    <s v="c5"/>
    <n v="40784"/>
  </r>
  <r>
    <x v="0"/>
    <x v="1"/>
    <x v="1"/>
    <s v="c5"/>
    <n v="18169"/>
  </r>
  <r>
    <x v="0"/>
    <x v="0"/>
    <x v="1"/>
    <s v="c5"/>
    <n v="33097"/>
  </r>
  <r>
    <x v="0"/>
    <x v="0"/>
    <x v="1"/>
    <s v="c5"/>
    <n v="90542"/>
  </r>
  <r>
    <x v="0"/>
    <x v="1"/>
    <x v="1"/>
    <s v="c5"/>
    <n v="12767"/>
  </r>
  <r>
    <x v="0"/>
    <x v="0"/>
    <x v="6"/>
    <s v="i7"/>
    <n v="62176"/>
  </r>
  <r>
    <x v="0"/>
    <x v="0"/>
    <x v="6"/>
    <s v="i7"/>
    <n v="29803"/>
  </r>
  <r>
    <x v="0"/>
    <x v="1"/>
    <x v="6"/>
    <s v="i7"/>
    <n v="51490"/>
  </r>
  <r>
    <x v="0"/>
    <x v="0"/>
    <x v="6"/>
    <s v="i7"/>
    <n v="51267"/>
  </r>
  <r>
    <x v="0"/>
    <x v="0"/>
    <x v="6"/>
    <s v="i7"/>
    <n v="83544"/>
  </r>
  <r>
    <x v="0"/>
    <x v="1"/>
    <x v="6"/>
    <s v="i7"/>
    <n v="24604"/>
  </r>
  <r>
    <x v="0"/>
    <x v="0"/>
    <x v="6"/>
    <s v="i7"/>
    <n v="53964"/>
  </r>
  <r>
    <x v="0"/>
    <x v="0"/>
    <x v="4"/>
    <s v="c9"/>
    <n v="7125"/>
  </r>
  <r>
    <x v="0"/>
    <x v="0"/>
    <x v="4"/>
    <s v="c9"/>
    <n v="51428"/>
  </r>
  <r>
    <x v="0"/>
    <x v="0"/>
    <x v="4"/>
    <s v="c9"/>
    <n v="10707"/>
  </r>
  <r>
    <x v="0"/>
    <x v="0"/>
    <x v="4"/>
    <s v="c9"/>
    <n v="20974"/>
  </r>
  <r>
    <x v="0"/>
    <x v="0"/>
    <x v="0"/>
    <s v="i7"/>
    <n v="46028"/>
  </r>
  <r>
    <x v="0"/>
    <x v="0"/>
    <x v="0"/>
    <s v="i7"/>
    <n v="34189"/>
  </r>
  <r>
    <x v="0"/>
    <x v="1"/>
    <x v="0"/>
    <s v="i7"/>
    <n v="56011"/>
  </r>
  <r>
    <x v="0"/>
    <x v="0"/>
    <x v="0"/>
    <s v="i7"/>
    <n v="86815"/>
  </r>
  <r>
    <x v="0"/>
    <x v="1"/>
    <x v="0"/>
    <s v="C8"/>
    <n v="2719"/>
  </r>
  <r>
    <x v="0"/>
    <x v="0"/>
    <x v="0"/>
    <s v="C8"/>
    <n v="78945"/>
  </r>
  <r>
    <x v="0"/>
    <x v="0"/>
    <x v="0"/>
    <s v="i7"/>
    <n v="82458"/>
  </r>
  <r>
    <x v="0"/>
    <x v="0"/>
    <x v="0"/>
    <s v="i7"/>
    <n v="50915"/>
  </r>
  <r>
    <x v="0"/>
    <x v="0"/>
    <x v="1"/>
    <s v="i7"/>
    <n v="17425"/>
  </r>
  <r>
    <x v="0"/>
    <x v="0"/>
    <x v="1"/>
    <s v="i7"/>
    <n v="57809"/>
  </r>
  <r>
    <x v="0"/>
    <x v="1"/>
    <x v="1"/>
    <s v="i7"/>
    <n v="47681"/>
  </r>
  <r>
    <x v="0"/>
    <x v="0"/>
    <x v="1"/>
    <s v="i7"/>
    <n v="53582"/>
  </r>
  <r>
    <x v="0"/>
    <x v="2"/>
    <x v="1"/>
    <s v="c9"/>
    <n v="95535"/>
  </r>
  <r>
    <x v="0"/>
    <x v="0"/>
    <x v="0"/>
    <s v="b9"/>
    <n v="26036"/>
  </r>
  <r>
    <x v="0"/>
    <x v="0"/>
    <x v="0"/>
    <s v="b9"/>
    <n v="48477"/>
  </r>
  <r>
    <x v="0"/>
    <x v="1"/>
    <x v="0"/>
    <s v="b9"/>
    <n v="15293"/>
  </r>
  <r>
    <x v="0"/>
    <x v="1"/>
    <x v="5"/>
    <s v="i5"/>
    <n v="10271"/>
  </r>
  <r>
    <x v="0"/>
    <x v="0"/>
    <x v="7"/>
    <s v="c5"/>
    <n v="97932"/>
  </r>
  <r>
    <x v="0"/>
    <x v="1"/>
    <x v="1"/>
    <s v="i7"/>
    <n v="25268"/>
  </r>
  <r>
    <x v="0"/>
    <x v="0"/>
    <x v="1"/>
    <s v="i7"/>
    <n v="22683"/>
  </r>
  <r>
    <x v="0"/>
    <x v="0"/>
    <x v="1"/>
    <s v="c5"/>
    <n v="14559"/>
  </r>
  <r>
    <x v="0"/>
    <x v="0"/>
    <x v="1"/>
    <s v="c5"/>
    <n v="15216"/>
  </r>
  <r>
    <x v="0"/>
    <x v="0"/>
    <x v="1"/>
    <s v="c5"/>
    <n v="22862"/>
  </r>
  <r>
    <x v="0"/>
    <x v="2"/>
    <x v="1"/>
    <s v="c5"/>
    <n v="37882"/>
  </r>
  <r>
    <x v="0"/>
    <x v="1"/>
    <x v="0"/>
    <s v="c9"/>
    <n v="58438"/>
  </r>
  <r>
    <x v="0"/>
    <x v="0"/>
    <x v="0"/>
    <s v="c9"/>
    <n v="54712"/>
  </r>
  <r>
    <x v="0"/>
    <x v="1"/>
    <x v="1"/>
    <s v="c9"/>
    <n v="62020"/>
  </r>
  <r>
    <x v="0"/>
    <x v="0"/>
    <x v="1"/>
    <s v="c9"/>
    <n v="2463"/>
  </r>
  <r>
    <x v="0"/>
    <x v="0"/>
    <x v="1"/>
    <s v="c9"/>
    <n v="14997"/>
  </r>
  <r>
    <x v="0"/>
    <x v="0"/>
    <x v="1"/>
    <s v="c9"/>
    <n v="80927"/>
  </r>
  <r>
    <x v="0"/>
    <x v="1"/>
    <x v="1"/>
    <s v="c9"/>
    <n v="35844"/>
  </r>
  <r>
    <x v="0"/>
    <x v="0"/>
    <x v="1"/>
    <s v="c9"/>
    <n v="52182"/>
  </r>
  <r>
    <x v="0"/>
    <x v="1"/>
    <x v="1"/>
    <s v="c9"/>
    <n v="81683"/>
  </r>
  <r>
    <x v="0"/>
    <x v="1"/>
    <x v="1"/>
    <s v="c9"/>
    <n v="86432"/>
  </r>
  <r>
    <x v="0"/>
    <x v="0"/>
    <x v="3"/>
    <s v="b9"/>
    <n v="57400"/>
  </r>
  <r>
    <x v="0"/>
    <x v="0"/>
    <x v="3"/>
    <s v="b9"/>
    <n v="47351"/>
  </r>
  <r>
    <x v="0"/>
    <x v="0"/>
    <x v="1"/>
    <s v="c9"/>
    <n v="10631"/>
  </r>
  <r>
    <x v="0"/>
    <x v="0"/>
    <x v="0"/>
    <s v="i5"/>
    <n v="37465"/>
  </r>
  <r>
    <x v="0"/>
    <x v="1"/>
    <x v="0"/>
    <s v="i5"/>
    <n v="1386"/>
  </r>
  <r>
    <x v="0"/>
    <x v="0"/>
    <x v="1"/>
    <s v="i5"/>
    <n v="19308"/>
  </r>
  <r>
    <x v="0"/>
    <x v="0"/>
    <x v="1"/>
    <s v="i5"/>
    <n v="69597"/>
  </r>
  <r>
    <x v="0"/>
    <x v="0"/>
    <x v="1"/>
    <s v="i5"/>
    <n v="79833"/>
  </r>
  <r>
    <x v="0"/>
    <x v="2"/>
    <x v="1"/>
    <s v="i5"/>
    <n v="60789"/>
  </r>
  <r>
    <x v="0"/>
    <x v="2"/>
    <x v="1"/>
    <s v="i5"/>
    <n v="18480"/>
  </r>
  <r>
    <x v="0"/>
    <x v="1"/>
    <x v="0"/>
    <s v="c5"/>
    <n v="68528"/>
  </r>
  <r>
    <x v="0"/>
    <x v="0"/>
    <x v="0"/>
    <s v="c5"/>
    <n v="72160"/>
  </r>
  <r>
    <x v="0"/>
    <x v="2"/>
    <x v="0"/>
    <s v="c5"/>
    <n v="87237"/>
  </r>
  <r>
    <x v="0"/>
    <x v="1"/>
    <x v="0"/>
    <s v="c5"/>
    <n v="78769"/>
  </r>
  <r>
    <x v="0"/>
    <x v="1"/>
    <x v="0"/>
    <s v="c5"/>
    <n v="83655"/>
  </r>
  <r>
    <x v="0"/>
    <x v="0"/>
    <x v="1"/>
    <s v="c9"/>
    <n v="9149"/>
  </r>
  <r>
    <x v="0"/>
    <x v="0"/>
    <x v="1"/>
    <s v="c9"/>
    <n v="76751"/>
  </r>
  <r>
    <x v="0"/>
    <x v="0"/>
    <x v="1"/>
    <s v="c9"/>
    <n v="47531"/>
  </r>
  <r>
    <x v="0"/>
    <x v="1"/>
    <x v="1"/>
    <s v="c9"/>
    <n v="46636"/>
  </r>
  <r>
    <x v="0"/>
    <x v="0"/>
    <x v="1"/>
    <s v="c9"/>
    <n v="55502"/>
  </r>
  <r>
    <x v="0"/>
    <x v="1"/>
    <x v="8"/>
    <s v="i1"/>
    <n v="87691"/>
  </r>
  <r>
    <x v="0"/>
    <x v="1"/>
    <x v="0"/>
    <s v="i5"/>
    <n v="22503"/>
  </r>
  <r>
    <x v="0"/>
    <x v="0"/>
    <x v="0"/>
    <s v="c9"/>
    <n v="80256"/>
  </r>
  <r>
    <x v="0"/>
    <x v="0"/>
    <x v="0"/>
    <s v="c9"/>
    <n v="41453"/>
  </r>
  <r>
    <x v="0"/>
    <x v="0"/>
    <x v="0"/>
    <s v="c9"/>
    <n v="38604"/>
  </r>
  <r>
    <x v="0"/>
    <x v="1"/>
    <x v="0"/>
    <s v="c9"/>
    <n v="6653"/>
  </r>
  <r>
    <x v="0"/>
    <x v="1"/>
    <x v="0"/>
    <s v="c5"/>
    <n v="83971"/>
  </r>
  <r>
    <x v="0"/>
    <x v="0"/>
    <x v="0"/>
    <s v="c9"/>
    <n v="23608"/>
  </r>
  <r>
    <x v="0"/>
    <x v="1"/>
    <x v="0"/>
    <s v="c9"/>
    <n v="31123"/>
  </r>
  <r>
    <x v="0"/>
    <x v="1"/>
    <x v="0"/>
    <s v="c9"/>
    <n v="57219"/>
  </r>
  <r>
    <x v="0"/>
    <x v="0"/>
    <x v="0"/>
    <s v="b9"/>
    <n v="69108"/>
  </r>
  <r>
    <x v="0"/>
    <x v="0"/>
    <x v="0"/>
    <s v="b9"/>
    <n v="10518"/>
  </r>
  <r>
    <x v="0"/>
    <x v="0"/>
    <x v="0"/>
    <s v="b9"/>
    <n v="28339"/>
  </r>
  <r>
    <x v="0"/>
    <x v="0"/>
    <x v="0"/>
    <s v="c9"/>
    <n v="54909"/>
  </r>
  <r>
    <x v="0"/>
    <x v="0"/>
    <x v="0"/>
    <s v="c9"/>
    <n v="15450"/>
  </r>
  <r>
    <x v="0"/>
    <x v="1"/>
    <x v="0"/>
    <s v="c9"/>
    <n v="37936"/>
  </r>
  <r>
    <x v="0"/>
    <x v="0"/>
    <x v="0"/>
    <s v="c9"/>
    <n v="12875"/>
  </r>
  <r>
    <x v="0"/>
    <x v="1"/>
    <x v="0"/>
    <s v="c9"/>
    <n v="23379"/>
  </r>
  <r>
    <x v="0"/>
    <x v="1"/>
    <x v="0"/>
    <s v="c9"/>
    <n v="4833"/>
  </r>
  <r>
    <x v="0"/>
    <x v="0"/>
    <x v="5"/>
    <s v="i6"/>
    <n v="54856"/>
  </r>
  <r>
    <x v="0"/>
    <x v="0"/>
    <x v="5"/>
    <s v="i6"/>
    <n v="18267"/>
  </r>
  <r>
    <x v="0"/>
    <x v="1"/>
    <x v="1"/>
    <s v="i1"/>
    <n v="93822"/>
  </r>
  <r>
    <x v="0"/>
    <x v="2"/>
    <x v="1"/>
    <s v="i1"/>
    <n v="41757"/>
  </r>
  <r>
    <x v="0"/>
    <x v="1"/>
    <x v="1"/>
    <s v="i1"/>
    <n v="43469"/>
  </r>
  <r>
    <x v="0"/>
    <x v="0"/>
    <x v="1"/>
    <s v="i1"/>
    <n v="55369"/>
  </r>
  <r>
    <x v="0"/>
    <x v="0"/>
    <x v="1"/>
    <s v="i1"/>
    <n v="29133"/>
  </r>
  <r>
    <x v="0"/>
    <x v="0"/>
    <x v="0"/>
    <s v="i5"/>
    <n v="25888"/>
  </r>
  <r>
    <x v="0"/>
    <x v="1"/>
    <x v="0"/>
    <s v="i5"/>
    <n v="32605"/>
  </r>
  <r>
    <x v="0"/>
    <x v="2"/>
    <x v="0"/>
    <s v="i5"/>
    <n v="19171"/>
  </r>
  <r>
    <x v="0"/>
    <x v="0"/>
    <x v="1"/>
    <s v="i7"/>
    <n v="88636"/>
  </r>
  <r>
    <x v="0"/>
    <x v="0"/>
    <x v="1"/>
    <s v="i7"/>
    <n v="59445"/>
  </r>
  <r>
    <x v="0"/>
    <x v="0"/>
    <x v="0"/>
    <s v="i7"/>
    <n v="62773"/>
  </r>
  <r>
    <x v="0"/>
    <x v="0"/>
    <x v="4"/>
    <s v="c5"/>
    <n v="49827"/>
  </r>
  <r>
    <x v="0"/>
    <x v="0"/>
    <x v="0"/>
    <s v="b9"/>
    <n v="64340"/>
  </r>
  <r>
    <x v="0"/>
    <x v="1"/>
    <x v="0"/>
    <s v="b9"/>
    <n v="80185"/>
  </r>
  <r>
    <x v="0"/>
    <x v="0"/>
    <x v="0"/>
    <s v="b9"/>
    <n v="91881"/>
  </r>
  <r>
    <x v="0"/>
    <x v="0"/>
    <x v="0"/>
    <s v="i5"/>
    <n v="91417"/>
  </r>
  <r>
    <x v="0"/>
    <x v="1"/>
    <x v="1"/>
    <s v="C8"/>
    <n v="14642"/>
  </r>
  <r>
    <x v="0"/>
    <x v="0"/>
    <x v="1"/>
    <s v="C8"/>
    <n v="53297"/>
  </r>
  <r>
    <x v="0"/>
    <x v="0"/>
    <x v="0"/>
    <s v="c5"/>
    <n v="52778"/>
  </r>
  <r>
    <x v="0"/>
    <x v="1"/>
    <x v="0"/>
    <s v="c5"/>
    <n v="35469"/>
  </r>
  <r>
    <x v="0"/>
    <x v="1"/>
    <x v="0"/>
    <s v="c5"/>
    <n v="39064"/>
  </r>
  <r>
    <x v="0"/>
    <x v="1"/>
    <x v="0"/>
    <s v="c5"/>
    <n v="75283"/>
  </r>
  <r>
    <x v="0"/>
    <x v="1"/>
    <x v="0"/>
    <s v="c5"/>
    <n v="28946"/>
  </r>
  <r>
    <x v="0"/>
    <x v="0"/>
    <x v="0"/>
    <s v="c5"/>
    <n v="26272"/>
  </r>
  <r>
    <x v="0"/>
    <x v="0"/>
    <x v="0"/>
    <s v="c5"/>
    <n v="53883"/>
  </r>
  <r>
    <x v="0"/>
    <x v="1"/>
    <x v="0"/>
    <s v="c5"/>
    <n v="63846"/>
  </r>
  <r>
    <x v="0"/>
    <x v="0"/>
    <x v="0"/>
    <s v="c5"/>
    <n v="94357"/>
  </r>
  <r>
    <x v="0"/>
    <x v="0"/>
    <x v="1"/>
    <s v="c5"/>
    <n v="3360"/>
  </r>
  <r>
    <x v="0"/>
    <x v="0"/>
    <x v="3"/>
    <s v="c5"/>
    <n v="99432"/>
  </r>
  <r>
    <x v="0"/>
    <x v="0"/>
    <x v="3"/>
    <s v="c5"/>
    <n v="17536"/>
  </r>
  <r>
    <x v="0"/>
    <x v="0"/>
    <x v="1"/>
    <s v="c9"/>
    <n v="63967"/>
  </r>
  <r>
    <x v="0"/>
    <x v="0"/>
    <x v="6"/>
    <s v="i5"/>
    <n v="19571"/>
  </r>
  <r>
    <x v="0"/>
    <x v="0"/>
    <x v="1"/>
    <s v="i5"/>
    <n v="86946"/>
  </r>
  <r>
    <x v="0"/>
    <x v="0"/>
    <x v="1"/>
    <s v="i5"/>
    <n v="27724"/>
  </r>
  <r>
    <x v="0"/>
    <x v="1"/>
    <x v="1"/>
    <s v="i5"/>
    <n v="4541"/>
  </r>
  <r>
    <x v="0"/>
    <x v="0"/>
    <x v="1"/>
    <s v="i5"/>
    <n v="40305"/>
  </r>
  <r>
    <x v="0"/>
    <x v="1"/>
    <x v="0"/>
    <s v="c5"/>
    <n v="47561"/>
  </r>
  <r>
    <x v="0"/>
    <x v="1"/>
    <x v="0"/>
    <s v="i7"/>
    <n v="79879"/>
  </r>
  <r>
    <x v="0"/>
    <x v="0"/>
    <x v="1"/>
    <s v="i5"/>
    <n v="28869"/>
  </r>
  <r>
    <x v="0"/>
    <x v="0"/>
    <x v="1"/>
    <s v="i5"/>
    <n v="97965"/>
  </r>
  <r>
    <x v="0"/>
    <x v="0"/>
    <x v="0"/>
    <s v="c5"/>
    <n v="77318"/>
  </r>
  <r>
    <x v="0"/>
    <x v="0"/>
    <x v="1"/>
    <s v="c5"/>
    <n v="21525"/>
  </r>
  <r>
    <x v="0"/>
    <x v="1"/>
    <x v="1"/>
    <s v="c5"/>
    <n v="79893"/>
  </r>
  <r>
    <x v="0"/>
    <x v="0"/>
    <x v="1"/>
    <s v="c9"/>
    <n v="76961"/>
  </r>
  <r>
    <x v="0"/>
    <x v="1"/>
    <x v="1"/>
    <s v="c9"/>
    <n v="29565"/>
  </r>
  <r>
    <x v="0"/>
    <x v="0"/>
    <x v="1"/>
    <s v="c9"/>
    <n v="56505"/>
  </r>
  <r>
    <x v="0"/>
    <x v="1"/>
    <x v="1"/>
    <s v="c9"/>
    <n v="42736"/>
  </r>
  <r>
    <x v="0"/>
    <x v="1"/>
    <x v="1"/>
    <s v="c9"/>
    <n v="40402"/>
  </r>
  <r>
    <x v="0"/>
    <x v="1"/>
    <x v="1"/>
    <s v="c9"/>
    <n v="4308"/>
  </r>
  <r>
    <x v="0"/>
    <x v="1"/>
    <x v="1"/>
    <s v="c9"/>
    <n v="1619"/>
  </r>
  <r>
    <x v="0"/>
    <x v="1"/>
    <x v="0"/>
    <s v="i7"/>
    <n v="54852"/>
  </r>
  <r>
    <x v="0"/>
    <x v="1"/>
    <x v="0"/>
    <s v="i7"/>
    <n v="53820"/>
  </r>
  <r>
    <x v="0"/>
    <x v="0"/>
    <x v="0"/>
    <s v="i7"/>
    <n v="30472"/>
  </r>
  <r>
    <x v="0"/>
    <x v="0"/>
    <x v="0"/>
    <s v="i7"/>
    <n v="96466"/>
  </r>
  <r>
    <x v="0"/>
    <x v="0"/>
    <x v="0"/>
    <s v="i7"/>
    <n v="47861"/>
  </r>
  <r>
    <x v="0"/>
    <x v="0"/>
    <x v="1"/>
    <s v="c9"/>
    <n v="25674"/>
  </r>
  <r>
    <x v="0"/>
    <x v="0"/>
    <x v="0"/>
    <s v="c5"/>
    <n v="76369"/>
  </r>
  <r>
    <x v="0"/>
    <x v="0"/>
    <x v="0"/>
    <s v="c5"/>
    <n v="36071"/>
  </r>
  <r>
    <x v="0"/>
    <x v="0"/>
    <x v="4"/>
    <s v="b9"/>
    <n v="79645"/>
  </r>
  <r>
    <x v="0"/>
    <x v="1"/>
    <x v="4"/>
    <s v="b9"/>
    <n v="22965"/>
  </r>
  <r>
    <x v="0"/>
    <x v="1"/>
    <x v="1"/>
    <s v="c9"/>
    <n v="63596"/>
  </r>
  <r>
    <x v="0"/>
    <x v="1"/>
    <x v="1"/>
    <s v="i6"/>
    <n v="46943"/>
  </r>
  <r>
    <x v="0"/>
    <x v="0"/>
    <x v="4"/>
    <s v="c9"/>
    <n v="14594"/>
  </r>
  <r>
    <x v="0"/>
    <x v="0"/>
    <x v="4"/>
    <s v="c9"/>
    <n v="73022"/>
  </r>
  <r>
    <x v="0"/>
    <x v="1"/>
    <x v="1"/>
    <s v="i1"/>
    <n v="7562"/>
  </r>
  <r>
    <x v="0"/>
    <x v="1"/>
    <x v="1"/>
    <s v="i1"/>
    <n v="54893"/>
  </r>
  <r>
    <x v="0"/>
    <x v="0"/>
    <x v="1"/>
    <s v="i1"/>
    <n v="65765"/>
  </r>
  <r>
    <x v="0"/>
    <x v="0"/>
    <x v="1"/>
    <s v="i1"/>
    <n v="29377"/>
  </r>
  <r>
    <x v="0"/>
    <x v="1"/>
    <x v="1"/>
    <s v="i1"/>
    <n v="80405"/>
  </r>
  <r>
    <x v="0"/>
    <x v="0"/>
    <x v="1"/>
    <s v="i1"/>
    <n v="20045"/>
  </r>
  <r>
    <x v="0"/>
    <x v="0"/>
    <x v="1"/>
    <s v="i1"/>
    <n v="72474"/>
  </r>
  <r>
    <x v="0"/>
    <x v="0"/>
    <x v="1"/>
    <s v="i1"/>
    <n v="84494"/>
  </r>
  <r>
    <x v="0"/>
    <x v="1"/>
    <x v="1"/>
    <s v="i1"/>
    <n v="88517"/>
  </r>
  <r>
    <x v="0"/>
    <x v="0"/>
    <x v="1"/>
    <s v="i6"/>
    <n v="41794"/>
  </r>
  <r>
    <x v="0"/>
    <x v="0"/>
    <x v="6"/>
    <s v="c9"/>
    <n v="35273"/>
  </r>
  <r>
    <x v="0"/>
    <x v="1"/>
    <x v="6"/>
    <s v="c9"/>
    <n v="22051"/>
  </r>
  <r>
    <x v="0"/>
    <x v="0"/>
    <x v="5"/>
    <s v="i1"/>
    <n v="36358"/>
  </r>
  <r>
    <x v="0"/>
    <x v="0"/>
    <x v="5"/>
    <s v="i1"/>
    <n v="28326"/>
  </r>
  <r>
    <x v="0"/>
    <x v="0"/>
    <x v="5"/>
    <s v="i1"/>
    <n v="54557"/>
  </r>
  <r>
    <x v="0"/>
    <x v="0"/>
    <x v="0"/>
    <s v="c5"/>
    <n v="50904"/>
  </r>
  <r>
    <x v="0"/>
    <x v="0"/>
    <x v="0"/>
    <s v="c5"/>
    <n v="72111"/>
  </r>
  <r>
    <x v="0"/>
    <x v="1"/>
    <x v="8"/>
    <s v="c9"/>
    <n v="82707"/>
  </r>
  <r>
    <x v="0"/>
    <x v="1"/>
    <x v="5"/>
    <s v="i5"/>
    <n v="34882"/>
  </r>
  <r>
    <x v="0"/>
    <x v="0"/>
    <x v="1"/>
    <s v="c9"/>
    <n v="2207"/>
  </r>
  <r>
    <x v="0"/>
    <x v="1"/>
    <x v="1"/>
    <s v="c9"/>
    <n v="78093"/>
  </r>
  <r>
    <x v="0"/>
    <x v="1"/>
    <x v="5"/>
    <s v="c5"/>
    <n v="16996"/>
  </r>
  <r>
    <x v="0"/>
    <x v="2"/>
    <x v="0"/>
    <s v="b9"/>
    <n v="39016"/>
  </r>
  <r>
    <x v="0"/>
    <x v="0"/>
    <x v="4"/>
    <s v="c5"/>
    <n v="98321"/>
  </r>
  <r>
    <x v="0"/>
    <x v="0"/>
    <x v="4"/>
    <s v="c5"/>
    <n v="27516"/>
  </r>
  <r>
    <x v="0"/>
    <x v="0"/>
    <x v="4"/>
    <s v="c5"/>
    <n v="77789"/>
  </r>
  <r>
    <x v="0"/>
    <x v="1"/>
    <x v="4"/>
    <s v="c5"/>
    <n v="68820"/>
  </r>
  <r>
    <x v="0"/>
    <x v="0"/>
    <x v="0"/>
    <s v="c5"/>
    <n v="27492"/>
  </r>
  <r>
    <x v="0"/>
    <x v="0"/>
    <x v="0"/>
    <s v="i6"/>
    <n v="68397"/>
  </r>
  <r>
    <x v="0"/>
    <x v="1"/>
    <x v="0"/>
    <s v="i6"/>
    <n v="19371"/>
  </r>
  <r>
    <x v="0"/>
    <x v="0"/>
    <x v="0"/>
    <s v="i6"/>
    <n v="46369"/>
  </r>
  <r>
    <x v="0"/>
    <x v="1"/>
    <x v="5"/>
    <s v="c5"/>
    <n v="22619"/>
  </r>
  <r>
    <x v="0"/>
    <x v="1"/>
    <x v="5"/>
    <s v="c5"/>
    <n v="65299"/>
  </r>
  <r>
    <x v="0"/>
    <x v="1"/>
    <x v="2"/>
    <s v="c5"/>
    <n v="97594"/>
  </r>
  <r>
    <x v="0"/>
    <x v="1"/>
    <x v="0"/>
    <s v="i5"/>
    <n v="31670"/>
  </r>
  <r>
    <x v="0"/>
    <x v="0"/>
    <x v="1"/>
    <s v="c5"/>
    <n v="14963"/>
  </r>
  <r>
    <x v="0"/>
    <x v="0"/>
    <x v="1"/>
    <s v="c9"/>
    <n v="38265"/>
  </r>
  <r>
    <x v="0"/>
    <x v="1"/>
    <x v="1"/>
    <s v="c9"/>
    <n v="60500"/>
  </r>
  <r>
    <x v="0"/>
    <x v="1"/>
    <x v="1"/>
    <s v="c9"/>
    <n v="11611"/>
  </r>
  <r>
    <x v="0"/>
    <x v="0"/>
    <x v="1"/>
    <s v="c9"/>
    <n v="50403"/>
  </r>
  <r>
    <x v="0"/>
    <x v="1"/>
    <x v="1"/>
    <s v="c9"/>
    <n v="51996"/>
  </r>
  <r>
    <x v="0"/>
    <x v="0"/>
    <x v="6"/>
    <s v="c5"/>
    <n v="94704"/>
  </r>
  <r>
    <x v="0"/>
    <x v="1"/>
    <x v="6"/>
    <s v="c5"/>
    <n v="55936"/>
  </r>
  <r>
    <x v="0"/>
    <x v="1"/>
    <x v="1"/>
    <s v="i6"/>
    <n v="8971"/>
  </r>
  <r>
    <x v="0"/>
    <x v="0"/>
    <x v="1"/>
    <s v="i7"/>
    <n v="1889"/>
  </r>
  <r>
    <x v="0"/>
    <x v="0"/>
    <x v="1"/>
    <s v="i7"/>
    <n v="49368"/>
  </r>
  <r>
    <x v="0"/>
    <x v="2"/>
    <x v="1"/>
    <s v="i7"/>
    <n v="83837"/>
  </r>
  <r>
    <x v="0"/>
    <x v="0"/>
    <x v="1"/>
    <s v="i7"/>
    <n v="51089"/>
  </r>
  <r>
    <x v="0"/>
    <x v="2"/>
    <x v="1"/>
    <s v="i7"/>
    <n v="42152"/>
  </r>
  <r>
    <x v="0"/>
    <x v="1"/>
    <x v="1"/>
    <s v="i6"/>
    <n v="5213"/>
  </r>
  <r>
    <x v="0"/>
    <x v="1"/>
    <x v="1"/>
    <s v="i6"/>
    <n v="22434"/>
  </r>
  <r>
    <x v="0"/>
    <x v="0"/>
    <x v="1"/>
    <s v="b9"/>
    <n v="7992"/>
  </r>
  <r>
    <x v="0"/>
    <x v="2"/>
    <x v="1"/>
    <s v="b9"/>
    <n v="64653"/>
  </r>
  <r>
    <x v="0"/>
    <x v="0"/>
    <x v="1"/>
    <s v="i6"/>
    <n v="15292"/>
  </r>
  <r>
    <x v="0"/>
    <x v="0"/>
    <x v="1"/>
    <s v="b9"/>
    <n v="4105"/>
  </r>
  <r>
    <x v="0"/>
    <x v="2"/>
    <x v="1"/>
    <s v="b9"/>
    <n v="61475"/>
  </r>
  <r>
    <x v="0"/>
    <x v="0"/>
    <x v="1"/>
    <s v="i7"/>
    <n v="68202"/>
  </r>
  <r>
    <x v="0"/>
    <x v="1"/>
    <x v="2"/>
    <s v="c5"/>
    <n v="76672"/>
  </r>
  <r>
    <x v="0"/>
    <x v="0"/>
    <x v="5"/>
    <s v="c9"/>
    <n v="35910"/>
  </r>
  <r>
    <x v="0"/>
    <x v="0"/>
    <x v="1"/>
    <s v="c9"/>
    <n v="17810"/>
  </r>
  <r>
    <x v="0"/>
    <x v="1"/>
    <x v="1"/>
    <s v="c9"/>
    <n v="72022"/>
  </r>
  <r>
    <x v="0"/>
    <x v="0"/>
    <x v="0"/>
    <s v="c9"/>
    <n v="94114"/>
  </r>
  <r>
    <x v="0"/>
    <x v="0"/>
    <x v="0"/>
    <s v="c9"/>
    <n v="44569"/>
  </r>
  <r>
    <x v="0"/>
    <x v="1"/>
    <x v="3"/>
    <s v="i5"/>
    <n v="84452"/>
  </r>
  <r>
    <x v="0"/>
    <x v="2"/>
    <x v="3"/>
    <s v="i5"/>
    <n v="75387"/>
  </r>
  <r>
    <x v="0"/>
    <x v="0"/>
    <x v="6"/>
    <s v="c9"/>
    <n v="8986"/>
  </r>
  <r>
    <x v="0"/>
    <x v="1"/>
    <x v="6"/>
    <s v="c9"/>
    <n v="72775"/>
  </r>
  <r>
    <x v="0"/>
    <x v="2"/>
    <x v="6"/>
    <s v="c9"/>
    <n v="59961"/>
  </r>
  <r>
    <x v="0"/>
    <x v="0"/>
    <x v="1"/>
    <s v="i6"/>
    <n v="43323"/>
  </r>
  <r>
    <x v="0"/>
    <x v="1"/>
    <x v="1"/>
    <s v="i6"/>
    <n v="76724"/>
  </r>
  <r>
    <x v="0"/>
    <x v="0"/>
    <x v="1"/>
    <s v="i6"/>
    <n v="35832"/>
  </r>
  <r>
    <x v="0"/>
    <x v="0"/>
    <x v="3"/>
    <s v="c9"/>
    <n v="74125"/>
  </r>
  <r>
    <x v="0"/>
    <x v="1"/>
    <x v="3"/>
    <s v="c9"/>
    <n v="1177"/>
  </r>
  <r>
    <x v="0"/>
    <x v="0"/>
    <x v="3"/>
    <s v="c9"/>
    <n v="39395"/>
  </r>
  <r>
    <x v="0"/>
    <x v="0"/>
    <x v="3"/>
    <s v="c9"/>
    <n v="76159"/>
  </r>
  <r>
    <x v="0"/>
    <x v="0"/>
    <x v="3"/>
    <s v="c9"/>
    <n v="23442"/>
  </r>
  <r>
    <x v="0"/>
    <x v="1"/>
    <x v="3"/>
    <s v="c9"/>
    <n v="34424"/>
  </r>
  <r>
    <x v="0"/>
    <x v="1"/>
    <x v="3"/>
    <s v="c9"/>
    <n v="23006"/>
  </r>
  <r>
    <x v="0"/>
    <x v="0"/>
    <x v="1"/>
    <s v="i7"/>
    <n v="21338"/>
  </r>
  <r>
    <x v="0"/>
    <x v="0"/>
    <x v="6"/>
    <s v="c9"/>
    <n v="83408"/>
  </r>
  <r>
    <x v="0"/>
    <x v="2"/>
    <x v="1"/>
    <s v="i1"/>
    <n v="83887"/>
  </r>
  <r>
    <x v="0"/>
    <x v="1"/>
    <x v="1"/>
    <s v="i1"/>
    <n v="26301"/>
  </r>
  <r>
    <x v="0"/>
    <x v="0"/>
    <x v="1"/>
    <s v="i1"/>
    <n v="85160"/>
  </r>
  <r>
    <x v="0"/>
    <x v="1"/>
    <x v="1"/>
    <s v="i1"/>
    <n v="51619"/>
  </r>
  <r>
    <x v="0"/>
    <x v="0"/>
    <x v="1"/>
    <s v="c9"/>
    <n v="15924"/>
  </r>
  <r>
    <x v="0"/>
    <x v="0"/>
    <x v="1"/>
    <s v="c9"/>
    <n v="5683"/>
  </r>
  <r>
    <x v="0"/>
    <x v="1"/>
    <x v="5"/>
    <s v="i5"/>
    <n v="74117"/>
  </r>
  <r>
    <x v="0"/>
    <x v="0"/>
    <x v="5"/>
    <s v="i7"/>
    <n v="70509"/>
  </r>
  <r>
    <x v="0"/>
    <x v="0"/>
    <x v="6"/>
    <s v="c9"/>
    <n v="7943"/>
  </r>
  <r>
    <x v="0"/>
    <x v="0"/>
    <x v="0"/>
    <s v="c9"/>
    <n v="34627"/>
  </r>
  <r>
    <x v="0"/>
    <x v="1"/>
    <x v="1"/>
    <s v="c5"/>
    <n v="44987"/>
  </r>
  <r>
    <x v="0"/>
    <x v="0"/>
    <x v="6"/>
    <s v="c9"/>
    <n v="17182"/>
  </r>
  <r>
    <x v="0"/>
    <x v="0"/>
    <x v="6"/>
    <s v="c9"/>
    <n v="96396"/>
  </r>
  <r>
    <x v="0"/>
    <x v="0"/>
    <x v="6"/>
    <s v="c9"/>
    <n v="87079"/>
  </r>
  <r>
    <x v="0"/>
    <x v="1"/>
    <x v="6"/>
    <s v="c9"/>
    <n v="37630"/>
  </r>
  <r>
    <x v="0"/>
    <x v="0"/>
    <x v="6"/>
    <s v="c9"/>
    <n v="81252"/>
  </r>
  <r>
    <x v="0"/>
    <x v="0"/>
    <x v="6"/>
    <s v="c9"/>
    <n v="73684"/>
  </r>
  <r>
    <x v="0"/>
    <x v="0"/>
    <x v="1"/>
    <s v="c5"/>
    <n v="16195"/>
  </r>
  <r>
    <x v="0"/>
    <x v="0"/>
    <x v="1"/>
    <s v="i7"/>
    <n v="21638"/>
  </r>
  <r>
    <x v="0"/>
    <x v="0"/>
    <x v="1"/>
    <s v="c5"/>
    <n v="34296"/>
  </r>
  <r>
    <x v="0"/>
    <x v="0"/>
    <x v="0"/>
    <s v="C8"/>
    <n v="53935"/>
  </r>
  <r>
    <x v="0"/>
    <x v="0"/>
    <x v="6"/>
    <s v="c5"/>
    <n v="79877"/>
  </r>
  <r>
    <x v="0"/>
    <x v="0"/>
    <x v="0"/>
    <s v="c5"/>
    <n v="38364"/>
  </r>
  <r>
    <x v="0"/>
    <x v="0"/>
    <x v="1"/>
    <s v="i5"/>
    <n v="7260"/>
  </r>
  <r>
    <x v="0"/>
    <x v="0"/>
    <x v="1"/>
    <s v="i5"/>
    <n v="93936"/>
  </r>
  <r>
    <x v="0"/>
    <x v="2"/>
    <x v="1"/>
    <s v="i5"/>
    <n v="23030"/>
  </r>
  <r>
    <x v="0"/>
    <x v="0"/>
    <x v="1"/>
    <s v="c5"/>
    <n v="82873"/>
  </r>
  <r>
    <x v="0"/>
    <x v="0"/>
    <x v="1"/>
    <s v="c5"/>
    <n v="93649"/>
  </r>
  <r>
    <x v="0"/>
    <x v="0"/>
    <x v="1"/>
    <s v="c5"/>
    <n v="34674"/>
  </r>
  <r>
    <x v="0"/>
    <x v="0"/>
    <x v="1"/>
    <s v="i6"/>
    <n v="12614"/>
  </r>
  <r>
    <x v="0"/>
    <x v="0"/>
    <x v="1"/>
    <s v="i6"/>
    <n v="12895"/>
  </r>
  <r>
    <x v="0"/>
    <x v="1"/>
    <x v="1"/>
    <s v="i6"/>
    <n v="43019"/>
  </r>
  <r>
    <x v="0"/>
    <x v="1"/>
    <x v="1"/>
    <s v="c9"/>
    <n v="80756"/>
  </r>
  <r>
    <x v="0"/>
    <x v="0"/>
    <x v="5"/>
    <s v="b9"/>
    <n v="18985"/>
  </r>
  <r>
    <x v="0"/>
    <x v="0"/>
    <x v="5"/>
    <s v="b9"/>
    <n v="34773"/>
  </r>
  <r>
    <x v="0"/>
    <x v="0"/>
    <x v="1"/>
    <s v="i6"/>
    <n v="30863"/>
  </r>
  <r>
    <x v="0"/>
    <x v="0"/>
    <x v="1"/>
    <s v="b9"/>
    <n v="50500"/>
  </r>
  <r>
    <x v="0"/>
    <x v="0"/>
    <x v="0"/>
    <s v="i7"/>
    <n v="15888"/>
  </r>
  <r>
    <x v="0"/>
    <x v="1"/>
    <x v="0"/>
    <s v="i7"/>
    <n v="95629"/>
  </r>
  <r>
    <x v="0"/>
    <x v="0"/>
    <x v="0"/>
    <s v="i7"/>
    <n v="19454"/>
  </r>
  <r>
    <x v="0"/>
    <x v="0"/>
    <x v="0"/>
    <s v="i7"/>
    <n v="2668"/>
  </r>
  <r>
    <x v="0"/>
    <x v="0"/>
    <x v="0"/>
    <s v="i7"/>
    <n v="2008"/>
  </r>
  <r>
    <x v="0"/>
    <x v="0"/>
    <x v="0"/>
    <s v="i7"/>
    <n v="11840"/>
  </r>
  <r>
    <x v="0"/>
    <x v="1"/>
    <x v="0"/>
    <s v="i7"/>
    <n v="52278"/>
  </r>
  <r>
    <x v="0"/>
    <x v="1"/>
    <x v="0"/>
    <s v="i7"/>
    <n v="12991"/>
  </r>
  <r>
    <x v="0"/>
    <x v="1"/>
    <x v="0"/>
    <s v="i7"/>
    <n v="98590"/>
  </r>
  <r>
    <x v="0"/>
    <x v="1"/>
    <x v="0"/>
    <s v="i7"/>
    <n v="41524"/>
  </r>
  <r>
    <x v="0"/>
    <x v="2"/>
    <x v="0"/>
    <s v="i7"/>
    <n v="23504"/>
  </r>
  <r>
    <x v="0"/>
    <x v="0"/>
    <x v="1"/>
    <s v="i5"/>
    <n v="84015"/>
  </r>
  <r>
    <x v="0"/>
    <x v="0"/>
    <x v="1"/>
    <s v="i5"/>
    <n v="88439"/>
  </r>
  <r>
    <x v="0"/>
    <x v="0"/>
    <x v="5"/>
    <s v="c5"/>
    <n v="12658"/>
  </r>
  <r>
    <x v="0"/>
    <x v="0"/>
    <x v="5"/>
    <s v="c5"/>
    <n v="66735"/>
  </r>
  <r>
    <x v="0"/>
    <x v="0"/>
    <x v="5"/>
    <s v="c5"/>
    <n v="1635"/>
  </r>
  <r>
    <x v="0"/>
    <x v="1"/>
    <x v="5"/>
    <s v="c5"/>
    <n v="63894"/>
  </r>
  <r>
    <x v="0"/>
    <x v="0"/>
    <x v="5"/>
    <s v="c5"/>
    <n v="74299"/>
  </r>
  <r>
    <x v="0"/>
    <x v="0"/>
    <x v="0"/>
    <s v="c5"/>
    <n v="60580"/>
  </r>
  <r>
    <x v="0"/>
    <x v="1"/>
    <x v="0"/>
    <s v="c5"/>
    <n v="67267"/>
  </r>
  <r>
    <x v="0"/>
    <x v="0"/>
    <x v="0"/>
    <s v="c5"/>
    <n v="41796"/>
  </r>
  <r>
    <x v="0"/>
    <x v="1"/>
    <x v="0"/>
    <s v="c5"/>
    <n v="80720"/>
  </r>
  <r>
    <x v="0"/>
    <x v="2"/>
    <x v="0"/>
    <s v="c5"/>
    <n v="4107"/>
  </r>
  <r>
    <x v="0"/>
    <x v="0"/>
    <x v="0"/>
    <s v="c5"/>
    <n v="46041"/>
  </r>
  <r>
    <x v="0"/>
    <x v="1"/>
    <x v="0"/>
    <s v="c5"/>
    <n v="88514"/>
  </r>
  <r>
    <x v="0"/>
    <x v="0"/>
    <x v="0"/>
    <s v="c5"/>
    <n v="36170"/>
  </r>
  <r>
    <x v="0"/>
    <x v="0"/>
    <x v="0"/>
    <s v="c5"/>
    <n v="50952"/>
  </r>
  <r>
    <x v="0"/>
    <x v="0"/>
    <x v="0"/>
    <s v="i7"/>
    <n v="93306"/>
  </r>
  <r>
    <x v="0"/>
    <x v="0"/>
    <x v="0"/>
    <s v="i7"/>
    <n v="52934"/>
  </r>
  <r>
    <x v="0"/>
    <x v="1"/>
    <x v="6"/>
    <s v="c5"/>
    <n v="24433"/>
  </r>
  <r>
    <x v="0"/>
    <x v="1"/>
    <x v="6"/>
    <s v="c5"/>
    <n v="60038"/>
  </r>
  <r>
    <x v="0"/>
    <x v="0"/>
    <x v="0"/>
    <s v="c5"/>
    <n v="33740"/>
  </r>
  <r>
    <x v="0"/>
    <x v="0"/>
    <x v="0"/>
    <s v="c5"/>
    <n v="71637"/>
  </r>
  <r>
    <x v="0"/>
    <x v="0"/>
    <x v="0"/>
    <s v="c5"/>
    <n v="40992"/>
  </r>
  <r>
    <x v="0"/>
    <x v="1"/>
    <x v="0"/>
    <s v="c5"/>
    <n v="83569"/>
  </r>
  <r>
    <x v="0"/>
    <x v="1"/>
    <x v="1"/>
    <s v="c5"/>
    <n v="64853"/>
  </r>
  <r>
    <x v="0"/>
    <x v="0"/>
    <x v="1"/>
    <s v="c5"/>
    <n v="71536"/>
  </r>
  <r>
    <x v="0"/>
    <x v="0"/>
    <x v="0"/>
    <s v="i7"/>
    <n v="25710"/>
  </r>
  <r>
    <x v="0"/>
    <x v="1"/>
    <x v="0"/>
    <s v="i7"/>
    <n v="31730"/>
  </r>
  <r>
    <x v="0"/>
    <x v="0"/>
    <x v="0"/>
    <s v="i7"/>
    <n v="75095"/>
  </r>
  <r>
    <x v="0"/>
    <x v="1"/>
    <x v="1"/>
    <s v="c5"/>
    <n v="17199"/>
  </r>
  <r>
    <x v="0"/>
    <x v="0"/>
    <x v="1"/>
    <s v="c5"/>
    <n v="3772"/>
  </r>
  <r>
    <x v="0"/>
    <x v="0"/>
    <x v="1"/>
    <s v="c5"/>
    <n v="41697"/>
  </r>
  <r>
    <x v="0"/>
    <x v="0"/>
    <x v="7"/>
    <s v="i5"/>
    <n v="46623"/>
  </r>
  <r>
    <x v="0"/>
    <x v="1"/>
    <x v="7"/>
    <s v="i5"/>
    <n v="32546"/>
  </r>
  <r>
    <x v="0"/>
    <x v="1"/>
    <x v="7"/>
    <s v="C8"/>
    <n v="72014"/>
  </r>
  <r>
    <x v="0"/>
    <x v="0"/>
    <x v="3"/>
    <s v="c9"/>
    <n v="93664"/>
  </r>
  <r>
    <x v="0"/>
    <x v="2"/>
    <x v="3"/>
    <s v="c9"/>
    <n v="88015"/>
  </r>
  <r>
    <x v="0"/>
    <x v="2"/>
    <x v="3"/>
    <s v="c9"/>
    <n v="65244"/>
  </r>
  <r>
    <x v="0"/>
    <x v="0"/>
    <x v="0"/>
    <s v="C8"/>
    <n v="54521"/>
  </r>
  <r>
    <x v="0"/>
    <x v="1"/>
    <x v="3"/>
    <s v="c9"/>
    <n v="83568"/>
  </r>
  <r>
    <x v="0"/>
    <x v="0"/>
    <x v="3"/>
    <s v="c9"/>
    <n v="49010"/>
  </r>
  <r>
    <x v="0"/>
    <x v="0"/>
    <x v="3"/>
    <s v="c9"/>
    <n v="87673"/>
  </r>
  <r>
    <x v="0"/>
    <x v="1"/>
    <x v="1"/>
    <s v="i1"/>
    <n v="2985"/>
  </r>
  <r>
    <x v="0"/>
    <x v="0"/>
    <x v="1"/>
    <s v="i1"/>
    <n v="77094"/>
  </r>
  <r>
    <x v="0"/>
    <x v="0"/>
    <x v="1"/>
    <s v="i1"/>
    <n v="75764"/>
  </r>
  <r>
    <x v="0"/>
    <x v="0"/>
    <x v="1"/>
    <s v="i1"/>
    <n v="76421"/>
  </r>
  <r>
    <x v="0"/>
    <x v="1"/>
    <x v="1"/>
    <s v="i1"/>
    <n v="23726"/>
  </r>
  <r>
    <x v="0"/>
    <x v="0"/>
    <x v="1"/>
    <s v="i1"/>
    <n v="89244"/>
  </r>
  <r>
    <x v="0"/>
    <x v="0"/>
    <x v="6"/>
    <s v="c5"/>
    <n v="3235"/>
  </r>
  <r>
    <x v="0"/>
    <x v="1"/>
    <x v="6"/>
    <s v="c5"/>
    <n v="39267"/>
  </r>
  <r>
    <x v="0"/>
    <x v="1"/>
    <x v="1"/>
    <s v="i6"/>
    <n v="43446"/>
  </r>
  <r>
    <x v="0"/>
    <x v="0"/>
    <x v="6"/>
    <s v="i7"/>
    <n v="25251"/>
  </r>
  <r>
    <x v="0"/>
    <x v="1"/>
    <x v="2"/>
    <s v="i5"/>
    <n v="28369"/>
  </r>
  <r>
    <x v="0"/>
    <x v="0"/>
    <x v="1"/>
    <s v="c9"/>
    <n v="61587"/>
  </r>
  <r>
    <x v="0"/>
    <x v="0"/>
    <x v="1"/>
    <s v="c9"/>
    <n v="38751"/>
  </r>
  <r>
    <x v="0"/>
    <x v="0"/>
    <x v="1"/>
    <s v="c9"/>
    <n v="17899"/>
  </r>
  <r>
    <x v="0"/>
    <x v="1"/>
    <x v="1"/>
    <s v="c9"/>
    <n v="67845"/>
  </r>
  <r>
    <x v="0"/>
    <x v="1"/>
    <x v="1"/>
    <s v="c9"/>
    <n v="46877"/>
  </r>
  <r>
    <x v="0"/>
    <x v="1"/>
    <x v="1"/>
    <s v="c9"/>
    <n v="90882"/>
  </r>
  <r>
    <x v="0"/>
    <x v="1"/>
    <x v="1"/>
    <s v="c9"/>
    <n v="75895"/>
  </r>
  <r>
    <x v="0"/>
    <x v="0"/>
    <x v="1"/>
    <s v="c9"/>
    <n v="21816"/>
  </r>
  <r>
    <x v="0"/>
    <x v="1"/>
    <x v="8"/>
    <s v="i5"/>
    <n v="18442"/>
  </r>
  <r>
    <x v="0"/>
    <x v="1"/>
    <x v="8"/>
    <s v="i5"/>
    <n v="85610"/>
  </r>
  <r>
    <x v="0"/>
    <x v="1"/>
    <x v="8"/>
    <s v="i5"/>
    <n v="86885"/>
  </r>
  <r>
    <x v="0"/>
    <x v="1"/>
    <x v="8"/>
    <s v="i5"/>
    <n v="62325"/>
  </r>
  <r>
    <x v="0"/>
    <x v="1"/>
    <x v="8"/>
    <s v="i5"/>
    <n v="50639"/>
  </r>
  <r>
    <x v="0"/>
    <x v="1"/>
    <x v="8"/>
    <s v="i5"/>
    <n v="28980"/>
  </r>
  <r>
    <x v="0"/>
    <x v="1"/>
    <x v="8"/>
    <s v="i5"/>
    <n v="85392"/>
  </r>
  <r>
    <x v="0"/>
    <x v="0"/>
    <x v="0"/>
    <s v="c5"/>
    <n v="74244"/>
  </r>
  <r>
    <x v="0"/>
    <x v="0"/>
    <x v="6"/>
    <s v="b9"/>
    <n v="87509"/>
  </r>
  <r>
    <x v="0"/>
    <x v="0"/>
    <x v="1"/>
    <s v="c5"/>
    <n v="87967"/>
  </r>
  <r>
    <x v="0"/>
    <x v="1"/>
    <x v="0"/>
    <s v="C8"/>
    <n v="23628"/>
  </r>
  <r>
    <x v="0"/>
    <x v="1"/>
    <x v="8"/>
    <s v="c5"/>
    <n v="42337"/>
  </r>
  <r>
    <x v="0"/>
    <x v="1"/>
    <x v="8"/>
    <s v="c5"/>
    <n v="14525"/>
  </r>
  <r>
    <x v="0"/>
    <x v="1"/>
    <x v="8"/>
    <s v="c5"/>
    <n v="88355"/>
  </r>
  <r>
    <x v="0"/>
    <x v="1"/>
    <x v="0"/>
    <s v="c9"/>
    <n v="95991"/>
  </r>
  <r>
    <x v="0"/>
    <x v="0"/>
    <x v="0"/>
    <s v="c9"/>
    <n v="90355"/>
  </r>
  <r>
    <x v="0"/>
    <x v="2"/>
    <x v="0"/>
    <s v="c9"/>
    <n v="42832"/>
  </r>
  <r>
    <x v="0"/>
    <x v="0"/>
    <x v="0"/>
    <s v="c9"/>
    <n v="79204"/>
  </r>
  <r>
    <x v="0"/>
    <x v="0"/>
    <x v="0"/>
    <s v="c9"/>
    <n v="50280"/>
  </r>
  <r>
    <x v="0"/>
    <x v="0"/>
    <x v="0"/>
    <s v="c9"/>
    <n v="90204"/>
  </r>
  <r>
    <x v="0"/>
    <x v="0"/>
    <x v="1"/>
    <s v="c5"/>
    <n v="74853"/>
  </r>
  <r>
    <x v="0"/>
    <x v="0"/>
    <x v="1"/>
    <s v="c5"/>
    <n v="40857"/>
  </r>
  <r>
    <x v="0"/>
    <x v="0"/>
    <x v="1"/>
    <s v="c5"/>
    <n v="52640"/>
  </r>
  <r>
    <x v="0"/>
    <x v="0"/>
    <x v="6"/>
    <s v="c9"/>
    <n v="19621"/>
  </r>
  <r>
    <x v="0"/>
    <x v="2"/>
    <x v="6"/>
    <s v="c9"/>
    <n v="54775"/>
  </r>
  <r>
    <x v="0"/>
    <x v="1"/>
    <x v="2"/>
    <s v="c9"/>
    <n v="79476"/>
  </r>
  <r>
    <x v="0"/>
    <x v="1"/>
    <x v="2"/>
    <s v="c9"/>
    <n v="22578"/>
  </r>
  <r>
    <x v="0"/>
    <x v="1"/>
    <x v="2"/>
    <s v="c9"/>
    <n v="37815"/>
  </r>
  <r>
    <x v="0"/>
    <x v="1"/>
    <x v="2"/>
    <s v="c9"/>
    <n v="89659"/>
  </r>
  <r>
    <x v="0"/>
    <x v="1"/>
    <x v="2"/>
    <s v="c5"/>
    <n v="41483"/>
  </r>
  <r>
    <x v="0"/>
    <x v="0"/>
    <x v="2"/>
    <s v="c5"/>
    <n v="34588"/>
  </r>
  <r>
    <x v="0"/>
    <x v="0"/>
    <x v="6"/>
    <s v="b9"/>
    <n v="41157"/>
  </r>
  <r>
    <x v="0"/>
    <x v="1"/>
    <x v="0"/>
    <s v="C8"/>
    <n v="18464"/>
  </r>
  <r>
    <x v="0"/>
    <x v="2"/>
    <x v="0"/>
    <s v="C8"/>
    <n v="82135"/>
  </r>
  <r>
    <x v="0"/>
    <x v="0"/>
    <x v="1"/>
    <s v="b9"/>
    <n v="76291"/>
  </r>
  <r>
    <x v="0"/>
    <x v="0"/>
    <x v="1"/>
    <s v="C8"/>
    <n v="39270"/>
  </r>
  <r>
    <x v="0"/>
    <x v="1"/>
    <x v="1"/>
    <s v="C8"/>
    <n v="5621"/>
  </r>
  <r>
    <x v="0"/>
    <x v="1"/>
    <x v="1"/>
    <s v="c5"/>
    <n v="83734"/>
  </r>
  <r>
    <x v="0"/>
    <x v="0"/>
    <x v="1"/>
    <s v="b9"/>
    <n v="58419"/>
  </r>
  <r>
    <x v="0"/>
    <x v="0"/>
    <x v="1"/>
    <s v="b9"/>
    <n v="76090"/>
  </r>
  <r>
    <x v="0"/>
    <x v="2"/>
    <x v="1"/>
    <s v="b9"/>
    <n v="10036"/>
  </r>
  <r>
    <x v="0"/>
    <x v="0"/>
    <x v="1"/>
    <s v="c5"/>
    <n v="78389"/>
  </r>
  <r>
    <x v="0"/>
    <x v="1"/>
    <x v="1"/>
    <s v="c9"/>
    <n v="28477"/>
  </r>
  <r>
    <x v="0"/>
    <x v="0"/>
    <x v="0"/>
    <s v="c5"/>
    <n v="85187"/>
  </r>
  <r>
    <x v="0"/>
    <x v="0"/>
    <x v="1"/>
    <s v="c9"/>
    <n v="60231"/>
  </r>
  <r>
    <x v="0"/>
    <x v="0"/>
    <x v="1"/>
    <s v="c9"/>
    <n v="36746"/>
  </r>
  <r>
    <x v="0"/>
    <x v="0"/>
    <x v="1"/>
    <s v="c9"/>
    <n v="47233"/>
  </r>
  <r>
    <x v="0"/>
    <x v="0"/>
    <x v="1"/>
    <s v="c9"/>
    <n v="89212"/>
  </r>
  <r>
    <x v="0"/>
    <x v="1"/>
    <x v="1"/>
    <s v="c9"/>
    <n v="20285"/>
  </r>
  <r>
    <x v="0"/>
    <x v="0"/>
    <x v="1"/>
    <s v="c9"/>
    <n v="87974"/>
  </r>
  <r>
    <x v="0"/>
    <x v="1"/>
    <x v="8"/>
    <s v="c5"/>
    <n v="40750"/>
  </r>
  <r>
    <x v="0"/>
    <x v="0"/>
    <x v="2"/>
    <s v="c9"/>
    <n v="47394"/>
  </r>
  <r>
    <x v="0"/>
    <x v="1"/>
    <x v="3"/>
    <s v="c5"/>
    <n v="35208"/>
  </r>
  <r>
    <x v="0"/>
    <x v="0"/>
    <x v="1"/>
    <s v="C8"/>
    <n v="45677"/>
  </r>
  <r>
    <x v="0"/>
    <x v="0"/>
    <x v="1"/>
    <s v="i7"/>
    <n v="76190"/>
  </r>
  <r>
    <x v="0"/>
    <x v="2"/>
    <x v="5"/>
    <s v="c5"/>
    <n v="85181"/>
  </r>
  <r>
    <x v="0"/>
    <x v="1"/>
    <x v="1"/>
    <s v="c5"/>
    <n v="43998"/>
  </r>
  <r>
    <x v="0"/>
    <x v="1"/>
    <x v="3"/>
    <s v="i6"/>
    <n v="75838"/>
  </r>
  <r>
    <x v="0"/>
    <x v="0"/>
    <x v="3"/>
    <s v="i6"/>
    <n v="47669"/>
  </r>
  <r>
    <x v="0"/>
    <x v="0"/>
    <x v="3"/>
    <s v="i6"/>
    <n v="96520"/>
  </r>
  <r>
    <x v="0"/>
    <x v="0"/>
    <x v="3"/>
    <s v="i6"/>
    <n v="38140"/>
  </r>
  <r>
    <x v="0"/>
    <x v="1"/>
    <x v="3"/>
    <s v="i6"/>
    <n v="39857"/>
  </r>
  <r>
    <x v="0"/>
    <x v="1"/>
    <x v="3"/>
    <s v="i6"/>
    <n v="65972"/>
  </r>
  <r>
    <x v="0"/>
    <x v="1"/>
    <x v="1"/>
    <s v="i6"/>
    <n v="14479"/>
  </r>
  <r>
    <x v="0"/>
    <x v="0"/>
    <x v="1"/>
    <s v="i6"/>
    <n v="28973"/>
  </r>
  <r>
    <x v="0"/>
    <x v="1"/>
    <x v="6"/>
    <s v="c5"/>
    <n v="20429"/>
  </r>
  <r>
    <x v="0"/>
    <x v="2"/>
    <x v="6"/>
    <s v="c5"/>
    <n v="84076"/>
  </r>
  <r>
    <x v="0"/>
    <x v="0"/>
    <x v="6"/>
    <s v="c5"/>
    <n v="59122"/>
  </r>
  <r>
    <x v="0"/>
    <x v="0"/>
    <x v="3"/>
    <s v="i1"/>
    <n v="27954"/>
  </r>
  <r>
    <x v="0"/>
    <x v="1"/>
    <x v="3"/>
    <s v="i1"/>
    <n v="56076"/>
  </r>
  <r>
    <x v="0"/>
    <x v="0"/>
    <x v="3"/>
    <s v="i1"/>
    <n v="66781"/>
  </r>
  <r>
    <x v="0"/>
    <x v="0"/>
    <x v="1"/>
    <s v="b9"/>
    <n v="55316"/>
  </r>
  <r>
    <x v="0"/>
    <x v="1"/>
    <x v="1"/>
    <s v="b9"/>
    <n v="94197"/>
  </r>
  <r>
    <x v="0"/>
    <x v="1"/>
    <x v="1"/>
    <s v="b9"/>
    <n v="65697"/>
  </r>
  <r>
    <x v="0"/>
    <x v="1"/>
    <x v="1"/>
    <s v="b9"/>
    <n v="97394"/>
  </r>
  <r>
    <x v="0"/>
    <x v="1"/>
    <x v="1"/>
    <s v="b9"/>
    <n v="72392"/>
  </r>
  <r>
    <x v="0"/>
    <x v="0"/>
    <x v="1"/>
    <s v="c5"/>
    <n v="75130"/>
  </r>
  <r>
    <x v="0"/>
    <x v="0"/>
    <x v="1"/>
    <s v="c5"/>
    <n v="87943"/>
  </r>
  <r>
    <x v="0"/>
    <x v="0"/>
    <x v="1"/>
    <s v="i1"/>
    <n v="67152"/>
  </r>
  <r>
    <x v="0"/>
    <x v="0"/>
    <x v="1"/>
    <s v="i1"/>
    <n v="86665"/>
  </r>
  <r>
    <x v="0"/>
    <x v="0"/>
    <x v="1"/>
    <s v="i1"/>
    <n v="5777"/>
  </r>
  <r>
    <x v="0"/>
    <x v="1"/>
    <x v="1"/>
    <s v="i1"/>
    <n v="2001"/>
  </r>
  <r>
    <x v="0"/>
    <x v="0"/>
    <x v="1"/>
    <s v="i1"/>
    <n v="10775"/>
  </r>
  <r>
    <x v="0"/>
    <x v="0"/>
    <x v="1"/>
    <s v="i1"/>
    <n v="67827"/>
  </r>
  <r>
    <x v="0"/>
    <x v="1"/>
    <x v="1"/>
    <s v="i1"/>
    <n v="98583"/>
  </r>
  <r>
    <x v="0"/>
    <x v="0"/>
    <x v="0"/>
    <s v="i7"/>
    <n v="51925"/>
  </r>
  <r>
    <x v="0"/>
    <x v="1"/>
    <x v="1"/>
    <s v="C8"/>
    <n v="98278"/>
  </r>
  <r>
    <x v="0"/>
    <x v="0"/>
    <x v="1"/>
    <s v="c9"/>
    <n v="77953"/>
  </r>
  <r>
    <x v="0"/>
    <x v="1"/>
    <x v="1"/>
    <s v="c9"/>
    <n v="79311"/>
  </r>
  <r>
    <x v="0"/>
    <x v="0"/>
    <x v="3"/>
    <s v="C8"/>
    <n v="49233"/>
  </r>
  <r>
    <x v="0"/>
    <x v="0"/>
    <x v="4"/>
    <s v="c5"/>
    <n v="46329"/>
  </r>
  <r>
    <x v="0"/>
    <x v="0"/>
    <x v="0"/>
    <s v="c9"/>
    <n v="78719"/>
  </r>
  <r>
    <x v="0"/>
    <x v="2"/>
    <x v="0"/>
    <s v="c9"/>
    <n v="26511"/>
  </r>
  <r>
    <x v="0"/>
    <x v="0"/>
    <x v="3"/>
    <s v="c9"/>
    <n v="61363"/>
  </r>
  <r>
    <x v="0"/>
    <x v="0"/>
    <x v="3"/>
    <s v="c9"/>
    <n v="40121"/>
  </r>
  <r>
    <x v="0"/>
    <x v="0"/>
    <x v="0"/>
    <s v="C8"/>
    <n v="6520"/>
  </r>
  <r>
    <x v="0"/>
    <x v="0"/>
    <x v="1"/>
    <s v="c5"/>
    <n v="55770"/>
  </r>
  <r>
    <x v="0"/>
    <x v="1"/>
    <x v="1"/>
    <s v="c5"/>
    <n v="80190"/>
  </r>
  <r>
    <x v="0"/>
    <x v="0"/>
    <x v="0"/>
    <s v="b9"/>
    <n v="30855"/>
  </r>
  <r>
    <x v="0"/>
    <x v="0"/>
    <x v="0"/>
    <s v="b9"/>
    <n v="33025"/>
  </r>
  <r>
    <x v="0"/>
    <x v="0"/>
    <x v="0"/>
    <s v="b9"/>
    <n v="47169"/>
  </r>
  <r>
    <x v="0"/>
    <x v="0"/>
    <x v="1"/>
    <s v="b9"/>
    <n v="28332"/>
  </r>
  <r>
    <x v="0"/>
    <x v="1"/>
    <x v="1"/>
    <s v="i5"/>
    <n v="25026"/>
  </r>
  <r>
    <x v="0"/>
    <x v="1"/>
    <x v="1"/>
    <s v="i5"/>
    <n v="66424"/>
  </r>
  <r>
    <x v="0"/>
    <x v="1"/>
    <x v="0"/>
    <s v="c9"/>
    <n v="31177"/>
  </r>
  <r>
    <x v="0"/>
    <x v="0"/>
    <x v="0"/>
    <s v="c9"/>
    <n v="28162"/>
  </r>
  <r>
    <x v="0"/>
    <x v="0"/>
    <x v="1"/>
    <s v="i6"/>
    <n v="89007"/>
  </r>
  <r>
    <x v="0"/>
    <x v="0"/>
    <x v="1"/>
    <s v="i6"/>
    <n v="39471"/>
  </r>
  <r>
    <x v="0"/>
    <x v="1"/>
    <x v="0"/>
    <s v="c9"/>
    <n v="25883"/>
  </r>
  <r>
    <x v="0"/>
    <x v="0"/>
    <x v="0"/>
    <s v="c9"/>
    <n v="45508"/>
  </r>
  <r>
    <x v="0"/>
    <x v="0"/>
    <x v="1"/>
    <s v="i5"/>
    <n v="39376"/>
  </r>
  <r>
    <x v="0"/>
    <x v="0"/>
    <x v="6"/>
    <s v="c9"/>
    <n v="40400"/>
  </r>
  <r>
    <x v="0"/>
    <x v="1"/>
    <x v="6"/>
    <s v="c9"/>
    <n v="58860"/>
  </r>
  <r>
    <x v="0"/>
    <x v="2"/>
    <x v="6"/>
    <s v="c9"/>
    <n v="37678"/>
  </r>
  <r>
    <x v="0"/>
    <x v="0"/>
    <x v="1"/>
    <s v="i7"/>
    <n v="58224"/>
  </r>
  <r>
    <x v="0"/>
    <x v="0"/>
    <x v="1"/>
    <s v="i7"/>
    <n v="3817"/>
  </r>
  <r>
    <x v="0"/>
    <x v="1"/>
    <x v="1"/>
    <s v="i7"/>
    <n v="5365"/>
  </r>
  <r>
    <x v="0"/>
    <x v="0"/>
    <x v="3"/>
    <s v="c9"/>
    <n v="71666"/>
  </r>
  <r>
    <x v="0"/>
    <x v="0"/>
    <x v="3"/>
    <s v="c9"/>
    <n v="60464"/>
  </r>
  <r>
    <x v="0"/>
    <x v="0"/>
    <x v="2"/>
    <s v="c9"/>
    <n v="24559"/>
  </r>
  <r>
    <x v="0"/>
    <x v="0"/>
    <x v="1"/>
    <s v="i5"/>
    <n v="59639"/>
  </r>
  <r>
    <x v="0"/>
    <x v="0"/>
    <x v="1"/>
    <s v="i5"/>
    <n v="57870"/>
  </r>
  <r>
    <x v="0"/>
    <x v="1"/>
    <x v="5"/>
    <s v="c9"/>
    <n v="60528"/>
  </r>
  <r>
    <x v="0"/>
    <x v="1"/>
    <x v="1"/>
    <s v="c9"/>
    <n v="80493"/>
  </r>
  <r>
    <x v="0"/>
    <x v="0"/>
    <x v="1"/>
    <s v="c9"/>
    <n v="82622"/>
  </r>
  <r>
    <x v="0"/>
    <x v="0"/>
    <x v="1"/>
    <s v="c9"/>
    <n v="68253"/>
  </r>
  <r>
    <x v="0"/>
    <x v="1"/>
    <x v="1"/>
    <s v="c9"/>
    <n v="77434"/>
  </r>
  <r>
    <x v="0"/>
    <x v="0"/>
    <x v="1"/>
    <s v="c9"/>
    <n v="72612"/>
  </r>
  <r>
    <x v="0"/>
    <x v="0"/>
    <x v="0"/>
    <s v="c5"/>
    <n v="69015"/>
  </r>
  <r>
    <x v="0"/>
    <x v="1"/>
    <x v="0"/>
    <s v="c5"/>
    <n v="39237"/>
  </r>
  <r>
    <x v="0"/>
    <x v="1"/>
    <x v="0"/>
    <s v="i5"/>
    <n v="88574"/>
  </r>
  <r>
    <x v="0"/>
    <x v="0"/>
    <x v="0"/>
    <s v="i5"/>
    <n v="60485"/>
  </r>
  <r>
    <x v="0"/>
    <x v="0"/>
    <x v="3"/>
    <s v="b9"/>
    <n v="36942"/>
  </r>
  <r>
    <x v="0"/>
    <x v="0"/>
    <x v="3"/>
    <s v="b9"/>
    <n v="53483"/>
  </r>
  <r>
    <x v="0"/>
    <x v="1"/>
    <x v="3"/>
    <s v="b9"/>
    <n v="56041"/>
  </r>
  <r>
    <x v="0"/>
    <x v="0"/>
    <x v="3"/>
    <s v="b9"/>
    <n v="90307"/>
  </r>
  <r>
    <x v="0"/>
    <x v="0"/>
    <x v="3"/>
    <s v="b9"/>
    <n v="91643"/>
  </r>
  <r>
    <x v="0"/>
    <x v="0"/>
    <x v="0"/>
    <s v="i7"/>
    <n v="48485"/>
  </r>
  <r>
    <x v="0"/>
    <x v="0"/>
    <x v="0"/>
    <s v="C8"/>
    <n v="92812"/>
  </r>
  <r>
    <x v="0"/>
    <x v="1"/>
    <x v="0"/>
    <s v="C8"/>
    <n v="33202"/>
  </r>
  <r>
    <x v="0"/>
    <x v="1"/>
    <x v="0"/>
    <s v="C8"/>
    <n v="93071"/>
  </r>
  <r>
    <x v="0"/>
    <x v="0"/>
    <x v="0"/>
    <s v="C8"/>
    <n v="42237"/>
  </r>
  <r>
    <x v="0"/>
    <x v="0"/>
    <x v="0"/>
    <s v="C8"/>
    <n v="14556"/>
  </r>
  <r>
    <x v="0"/>
    <x v="0"/>
    <x v="4"/>
    <s v="c5"/>
    <n v="9766"/>
  </r>
  <r>
    <x v="0"/>
    <x v="0"/>
    <x v="6"/>
    <s v="i7"/>
    <n v="41403"/>
  </r>
  <r>
    <x v="0"/>
    <x v="1"/>
    <x v="6"/>
    <s v="i7"/>
    <n v="93290"/>
  </r>
  <r>
    <x v="0"/>
    <x v="0"/>
    <x v="1"/>
    <s v="i7"/>
    <n v="6563"/>
  </r>
  <r>
    <x v="0"/>
    <x v="0"/>
    <x v="1"/>
    <s v="i7"/>
    <n v="60798"/>
  </r>
  <r>
    <x v="0"/>
    <x v="0"/>
    <x v="1"/>
    <s v="i7"/>
    <n v="70991"/>
  </r>
  <r>
    <x v="0"/>
    <x v="0"/>
    <x v="1"/>
    <s v="i7"/>
    <n v="5236"/>
  </r>
  <r>
    <x v="0"/>
    <x v="0"/>
    <x v="4"/>
    <s v="c5"/>
    <n v="41722"/>
  </r>
  <r>
    <x v="0"/>
    <x v="1"/>
    <x v="4"/>
    <s v="c5"/>
    <n v="52654"/>
  </r>
  <r>
    <x v="0"/>
    <x v="0"/>
    <x v="0"/>
    <s v="c5"/>
    <n v="77323"/>
  </r>
  <r>
    <x v="0"/>
    <x v="0"/>
    <x v="0"/>
    <s v="c5"/>
    <n v="86573"/>
  </r>
  <r>
    <x v="0"/>
    <x v="1"/>
    <x v="0"/>
    <s v="c5"/>
    <n v="29051"/>
  </r>
  <r>
    <x v="0"/>
    <x v="0"/>
    <x v="0"/>
    <s v="c5"/>
    <n v="97038"/>
  </r>
  <r>
    <x v="0"/>
    <x v="0"/>
    <x v="0"/>
    <s v="c5"/>
    <n v="40192"/>
  </r>
  <r>
    <x v="0"/>
    <x v="0"/>
    <x v="6"/>
    <s v="i5"/>
    <n v="92229"/>
  </r>
  <r>
    <x v="0"/>
    <x v="0"/>
    <x v="6"/>
    <s v="i5"/>
    <n v="97789"/>
  </r>
  <r>
    <x v="0"/>
    <x v="0"/>
    <x v="6"/>
    <s v="i5"/>
    <n v="48963"/>
  </r>
  <r>
    <x v="0"/>
    <x v="1"/>
    <x v="6"/>
    <s v="i5"/>
    <n v="32450"/>
  </r>
  <r>
    <x v="0"/>
    <x v="1"/>
    <x v="3"/>
    <s v="i5"/>
    <n v="70706"/>
  </r>
  <r>
    <x v="0"/>
    <x v="0"/>
    <x v="3"/>
    <s v="i5"/>
    <n v="44548"/>
  </r>
  <r>
    <x v="0"/>
    <x v="0"/>
    <x v="1"/>
    <s v="c9"/>
    <n v="33063"/>
  </r>
  <r>
    <x v="0"/>
    <x v="0"/>
    <x v="1"/>
    <s v="b9"/>
    <n v="5981"/>
  </r>
  <r>
    <x v="0"/>
    <x v="1"/>
    <x v="5"/>
    <s v="C8"/>
    <n v="79784"/>
  </r>
  <r>
    <x v="0"/>
    <x v="0"/>
    <x v="1"/>
    <s v="c5"/>
    <n v="83617"/>
  </r>
  <r>
    <x v="0"/>
    <x v="1"/>
    <x v="1"/>
    <s v="c5"/>
    <n v="37668"/>
  </r>
  <r>
    <x v="0"/>
    <x v="1"/>
    <x v="7"/>
    <s v="c9"/>
    <n v="31627"/>
  </r>
  <r>
    <x v="0"/>
    <x v="1"/>
    <x v="0"/>
    <s v="i7"/>
    <n v="31340"/>
  </r>
  <r>
    <x v="0"/>
    <x v="1"/>
    <x v="0"/>
    <s v="i7"/>
    <n v="60853"/>
  </r>
  <r>
    <x v="0"/>
    <x v="0"/>
    <x v="8"/>
    <s v="i5"/>
    <n v="81920"/>
  </r>
  <r>
    <x v="0"/>
    <x v="1"/>
    <x v="8"/>
    <s v="i5"/>
    <n v="60458"/>
  </r>
  <r>
    <x v="0"/>
    <x v="0"/>
    <x v="8"/>
    <s v="i5"/>
    <n v="42315"/>
  </r>
  <r>
    <x v="0"/>
    <x v="1"/>
    <x v="8"/>
    <s v="i5"/>
    <n v="2569"/>
  </r>
  <r>
    <x v="0"/>
    <x v="1"/>
    <x v="8"/>
    <s v="i5"/>
    <n v="65290"/>
  </r>
  <r>
    <x v="0"/>
    <x v="0"/>
    <x v="8"/>
    <s v="i5"/>
    <n v="57040"/>
  </r>
  <r>
    <x v="0"/>
    <x v="0"/>
    <x v="8"/>
    <s v="i5"/>
    <n v="57566"/>
  </r>
  <r>
    <x v="0"/>
    <x v="0"/>
    <x v="8"/>
    <s v="i5"/>
    <n v="95324"/>
  </r>
  <r>
    <x v="0"/>
    <x v="0"/>
    <x v="8"/>
    <s v="i7"/>
    <n v="73988"/>
  </r>
  <r>
    <x v="0"/>
    <x v="1"/>
    <x v="5"/>
    <s v="i7"/>
    <n v="87176"/>
  </r>
  <r>
    <x v="0"/>
    <x v="0"/>
    <x v="5"/>
    <s v="i7"/>
    <n v="15430"/>
  </r>
  <r>
    <x v="0"/>
    <x v="0"/>
    <x v="5"/>
    <s v="i7"/>
    <n v="30653"/>
  </r>
  <r>
    <x v="0"/>
    <x v="1"/>
    <x v="5"/>
    <s v="i7"/>
    <n v="46299"/>
  </r>
  <r>
    <x v="0"/>
    <x v="1"/>
    <x v="5"/>
    <s v="i7"/>
    <n v="51839"/>
  </r>
  <r>
    <x v="0"/>
    <x v="1"/>
    <x v="5"/>
    <s v="i7"/>
    <n v="10347"/>
  </r>
  <r>
    <x v="0"/>
    <x v="0"/>
    <x v="1"/>
    <s v="i7"/>
    <n v="71083"/>
  </r>
  <r>
    <x v="0"/>
    <x v="1"/>
    <x v="1"/>
    <s v="i7"/>
    <n v="22393"/>
  </r>
  <r>
    <x v="0"/>
    <x v="1"/>
    <x v="1"/>
    <s v="i7"/>
    <n v="81245"/>
  </r>
  <r>
    <x v="0"/>
    <x v="1"/>
    <x v="1"/>
    <s v="i7"/>
    <n v="82448"/>
  </r>
  <r>
    <x v="0"/>
    <x v="1"/>
    <x v="0"/>
    <s v="b9"/>
    <n v="40154"/>
  </r>
  <r>
    <x v="0"/>
    <x v="0"/>
    <x v="0"/>
    <s v="b9"/>
    <n v="83637"/>
  </r>
  <r>
    <x v="0"/>
    <x v="1"/>
    <x v="6"/>
    <s v="i7"/>
    <n v="5148"/>
  </r>
  <r>
    <x v="0"/>
    <x v="1"/>
    <x v="1"/>
    <s v="c9"/>
    <n v="26908"/>
  </r>
  <r>
    <x v="0"/>
    <x v="0"/>
    <x v="0"/>
    <s v="c5"/>
    <n v="94226"/>
  </r>
  <r>
    <x v="0"/>
    <x v="1"/>
    <x v="1"/>
    <s v="c5"/>
    <n v="85076"/>
  </r>
  <r>
    <x v="0"/>
    <x v="0"/>
    <x v="0"/>
    <s v="i6"/>
    <n v="81111"/>
  </r>
  <r>
    <x v="0"/>
    <x v="1"/>
    <x v="6"/>
    <s v="c5"/>
    <n v="28974"/>
  </r>
  <r>
    <x v="0"/>
    <x v="0"/>
    <x v="6"/>
    <s v="c5"/>
    <n v="40767"/>
  </r>
  <r>
    <x v="0"/>
    <x v="0"/>
    <x v="1"/>
    <s v="i1"/>
    <n v="6917"/>
  </r>
  <r>
    <x v="0"/>
    <x v="1"/>
    <x v="1"/>
    <s v="c5"/>
    <n v="95528"/>
  </r>
  <r>
    <x v="0"/>
    <x v="0"/>
    <x v="0"/>
    <s v="c5"/>
    <n v="35795"/>
  </r>
  <r>
    <x v="0"/>
    <x v="2"/>
    <x v="1"/>
    <s v="i6"/>
    <n v="1752"/>
  </r>
  <r>
    <x v="0"/>
    <x v="1"/>
    <x v="1"/>
    <s v="i7"/>
    <n v="21988"/>
  </r>
  <r>
    <x v="0"/>
    <x v="0"/>
    <x v="1"/>
    <s v="i7"/>
    <n v="22508"/>
  </r>
  <r>
    <x v="0"/>
    <x v="0"/>
    <x v="5"/>
    <s v="i7"/>
    <n v="55254"/>
  </r>
  <r>
    <x v="0"/>
    <x v="2"/>
    <x v="5"/>
    <s v="i7"/>
    <n v="13302"/>
  </r>
  <r>
    <x v="0"/>
    <x v="0"/>
    <x v="5"/>
    <s v="i7"/>
    <n v="46261"/>
  </r>
  <r>
    <x v="0"/>
    <x v="0"/>
    <x v="5"/>
    <s v="i7"/>
    <n v="62921"/>
  </r>
  <r>
    <x v="0"/>
    <x v="0"/>
    <x v="8"/>
    <s v="c9"/>
    <n v="77888"/>
  </r>
  <r>
    <x v="0"/>
    <x v="0"/>
    <x v="2"/>
    <s v="c9"/>
    <n v="44649"/>
  </r>
  <r>
    <x v="0"/>
    <x v="0"/>
    <x v="2"/>
    <s v="c9"/>
    <n v="13382"/>
  </r>
  <r>
    <x v="0"/>
    <x v="0"/>
    <x v="0"/>
    <s v="c9"/>
    <n v="91868"/>
  </r>
  <r>
    <x v="0"/>
    <x v="0"/>
    <x v="6"/>
    <s v="i5"/>
    <n v="29213"/>
  </r>
  <r>
    <x v="0"/>
    <x v="0"/>
    <x v="6"/>
    <s v="i5"/>
    <n v="44465"/>
  </r>
  <r>
    <x v="0"/>
    <x v="0"/>
    <x v="6"/>
    <s v="i5"/>
    <n v="57523"/>
  </r>
  <r>
    <x v="0"/>
    <x v="0"/>
    <x v="0"/>
    <s v="c5"/>
    <n v="8728"/>
  </r>
  <r>
    <x v="0"/>
    <x v="0"/>
    <x v="0"/>
    <s v="c5"/>
    <n v="3191"/>
  </r>
  <r>
    <x v="0"/>
    <x v="2"/>
    <x v="0"/>
    <s v="c5"/>
    <n v="53615"/>
  </r>
  <r>
    <x v="0"/>
    <x v="2"/>
    <x v="0"/>
    <s v="c5"/>
    <n v="7527"/>
  </r>
  <r>
    <x v="0"/>
    <x v="1"/>
    <x v="0"/>
    <s v="c5"/>
    <n v="11276"/>
  </r>
  <r>
    <x v="0"/>
    <x v="0"/>
    <x v="1"/>
    <s v="c5"/>
    <n v="68294"/>
  </r>
  <r>
    <x v="0"/>
    <x v="2"/>
    <x v="1"/>
    <s v="c5"/>
    <n v="30614"/>
  </r>
  <r>
    <x v="0"/>
    <x v="0"/>
    <x v="0"/>
    <s v="c9"/>
    <n v="41964"/>
  </r>
  <r>
    <x v="0"/>
    <x v="1"/>
    <x v="0"/>
    <s v="c9"/>
    <n v="45191"/>
  </r>
  <r>
    <x v="0"/>
    <x v="1"/>
    <x v="0"/>
    <s v="c9"/>
    <n v="96041"/>
  </r>
  <r>
    <x v="0"/>
    <x v="0"/>
    <x v="0"/>
    <s v="c9"/>
    <n v="14605"/>
  </r>
  <r>
    <x v="0"/>
    <x v="0"/>
    <x v="0"/>
    <s v="c9"/>
    <n v="27190"/>
  </r>
  <r>
    <x v="0"/>
    <x v="0"/>
    <x v="0"/>
    <s v="c9"/>
    <n v="2860"/>
  </r>
  <r>
    <x v="0"/>
    <x v="1"/>
    <x v="0"/>
    <s v="c9"/>
    <n v="24782"/>
  </r>
  <r>
    <x v="0"/>
    <x v="0"/>
    <x v="1"/>
    <s v="c9"/>
    <n v="76181"/>
  </r>
  <r>
    <x v="0"/>
    <x v="1"/>
    <x v="1"/>
    <s v="c9"/>
    <n v="53660"/>
  </r>
  <r>
    <x v="0"/>
    <x v="0"/>
    <x v="1"/>
    <s v="c9"/>
    <n v="61643"/>
  </r>
  <r>
    <x v="0"/>
    <x v="0"/>
    <x v="1"/>
    <s v="c9"/>
    <n v="70430"/>
  </r>
  <r>
    <x v="0"/>
    <x v="0"/>
    <x v="0"/>
    <s v="c9"/>
    <n v="8413"/>
  </r>
  <r>
    <x v="0"/>
    <x v="0"/>
    <x v="1"/>
    <s v="c9"/>
    <n v="77272"/>
  </r>
  <r>
    <x v="0"/>
    <x v="0"/>
    <x v="1"/>
    <s v="c9"/>
    <n v="73559"/>
  </r>
  <r>
    <x v="0"/>
    <x v="0"/>
    <x v="1"/>
    <s v="c9"/>
    <n v="17698"/>
  </r>
  <r>
    <x v="0"/>
    <x v="0"/>
    <x v="1"/>
    <s v="c9"/>
    <n v="54274"/>
  </r>
  <r>
    <x v="0"/>
    <x v="0"/>
    <x v="1"/>
    <s v="c9"/>
    <n v="94677"/>
  </r>
  <r>
    <x v="0"/>
    <x v="1"/>
    <x v="1"/>
    <s v="c9"/>
    <n v="17436"/>
  </r>
  <r>
    <x v="0"/>
    <x v="0"/>
    <x v="1"/>
    <s v="c9"/>
    <n v="36887"/>
  </r>
  <r>
    <x v="0"/>
    <x v="1"/>
    <x v="1"/>
    <s v="c9"/>
    <n v="93345"/>
  </r>
  <r>
    <x v="0"/>
    <x v="0"/>
    <x v="1"/>
    <s v="c9"/>
    <n v="31438"/>
  </r>
  <r>
    <x v="0"/>
    <x v="1"/>
    <x v="3"/>
    <s v="c5"/>
    <n v="65270"/>
  </r>
  <r>
    <x v="0"/>
    <x v="1"/>
    <x v="0"/>
    <s v="i7"/>
    <n v="70176"/>
  </r>
  <r>
    <x v="0"/>
    <x v="0"/>
    <x v="0"/>
    <s v="i1"/>
    <n v="65197"/>
  </r>
  <r>
    <x v="0"/>
    <x v="0"/>
    <x v="6"/>
    <s v="c5"/>
    <n v="48485"/>
  </r>
  <r>
    <x v="0"/>
    <x v="1"/>
    <x v="6"/>
    <s v="c5"/>
    <n v="4236"/>
  </r>
  <r>
    <x v="0"/>
    <x v="0"/>
    <x v="6"/>
    <s v="c5"/>
    <n v="10086"/>
  </r>
  <r>
    <x v="0"/>
    <x v="0"/>
    <x v="6"/>
    <s v="c5"/>
    <n v="60821"/>
  </r>
  <r>
    <x v="0"/>
    <x v="0"/>
    <x v="6"/>
    <s v="c5"/>
    <n v="1362"/>
  </r>
  <r>
    <x v="0"/>
    <x v="0"/>
    <x v="0"/>
    <s v="c9"/>
    <n v="72342"/>
  </r>
  <r>
    <x v="0"/>
    <x v="0"/>
    <x v="0"/>
    <s v="c9"/>
    <n v="54161"/>
  </r>
  <r>
    <x v="0"/>
    <x v="1"/>
    <x v="0"/>
    <s v="c9"/>
    <n v="88585"/>
  </r>
  <r>
    <x v="0"/>
    <x v="1"/>
    <x v="0"/>
    <s v="c9"/>
    <n v="75995"/>
  </r>
  <r>
    <x v="0"/>
    <x v="0"/>
    <x v="0"/>
    <s v="c9"/>
    <n v="71266"/>
  </r>
  <r>
    <x v="0"/>
    <x v="0"/>
    <x v="0"/>
    <s v="c9"/>
    <n v="20359"/>
  </r>
  <r>
    <x v="0"/>
    <x v="0"/>
    <x v="0"/>
    <s v="c9"/>
    <n v="24637"/>
  </r>
  <r>
    <x v="0"/>
    <x v="1"/>
    <x v="0"/>
    <s v="C8"/>
    <n v="5463"/>
  </r>
  <r>
    <x v="0"/>
    <x v="1"/>
    <x v="0"/>
    <s v="C8"/>
    <n v="18219"/>
  </r>
  <r>
    <x v="0"/>
    <x v="0"/>
    <x v="0"/>
    <s v="C8"/>
    <n v="67224"/>
  </r>
  <r>
    <x v="0"/>
    <x v="0"/>
    <x v="0"/>
    <s v="C8"/>
    <n v="36531"/>
  </r>
  <r>
    <x v="0"/>
    <x v="0"/>
    <x v="8"/>
    <s v="c9"/>
    <n v="94692"/>
  </r>
  <r>
    <x v="0"/>
    <x v="0"/>
    <x v="1"/>
    <s v="i7"/>
    <n v="92808"/>
  </r>
  <r>
    <x v="0"/>
    <x v="0"/>
    <x v="1"/>
    <s v="i1"/>
    <n v="46043"/>
  </r>
  <r>
    <x v="0"/>
    <x v="0"/>
    <x v="1"/>
    <s v="i1"/>
    <n v="31730"/>
  </r>
  <r>
    <x v="0"/>
    <x v="0"/>
    <x v="1"/>
    <s v="i1"/>
    <n v="27929"/>
  </r>
  <r>
    <x v="0"/>
    <x v="1"/>
    <x v="1"/>
    <s v="i1"/>
    <n v="82697"/>
  </r>
  <r>
    <x v="0"/>
    <x v="0"/>
    <x v="0"/>
    <s v="b9"/>
    <n v="21815"/>
  </r>
  <r>
    <x v="0"/>
    <x v="1"/>
    <x v="0"/>
    <s v="b9"/>
    <n v="72483"/>
  </r>
  <r>
    <x v="0"/>
    <x v="1"/>
    <x v="0"/>
    <s v="b9"/>
    <n v="43187"/>
  </r>
  <r>
    <x v="0"/>
    <x v="0"/>
    <x v="0"/>
    <s v="b9"/>
    <n v="36580"/>
  </r>
  <r>
    <x v="0"/>
    <x v="0"/>
    <x v="0"/>
    <s v="b9"/>
    <n v="38193"/>
  </r>
  <r>
    <x v="0"/>
    <x v="1"/>
    <x v="1"/>
    <s v="b9"/>
    <n v="54120"/>
  </r>
  <r>
    <x v="0"/>
    <x v="0"/>
    <x v="1"/>
    <s v="b9"/>
    <n v="80223"/>
  </r>
  <r>
    <x v="0"/>
    <x v="1"/>
    <x v="6"/>
    <s v="c9"/>
    <n v="22019"/>
  </r>
  <r>
    <x v="0"/>
    <x v="1"/>
    <x v="0"/>
    <s v="C8"/>
    <n v="5877"/>
  </r>
  <r>
    <x v="0"/>
    <x v="2"/>
    <x v="1"/>
    <s v="c5"/>
    <n v="33667"/>
  </r>
  <r>
    <x v="0"/>
    <x v="0"/>
    <x v="1"/>
    <s v="c5"/>
    <n v="25657"/>
  </r>
  <r>
    <x v="0"/>
    <x v="0"/>
    <x v="0"/>
    <s v="c5"/>
    <n v="17951"/>
  </r>
  <r>
    <x v="0"/>
    <x v="1"/>
    <x v="1"/>
    <s v="c9"/>
    <n v="4849"/>
  </r>
  <r>
    <x v="0"/>
    <x v="1"/>
    <x v="1"/>
    <s v="c9"/>
    <n v="37853"/>
  </r>
  <r>
    <x v="0"/>
    <x v="0"/>
    <x v="1"/>
    <s v="i5"/>
    <n v="98968"/>
  </r>
  <r>
    <x v="0"/>
    <x v="1"/>
    <x v="1"/>
    <s v="i5"/>
    <n v="77939"/>
  </r>
  <r>
    <x v="0"/>
    <x v="1"/>
    <x v="1"/>
    <s v="i5"/>
    <n v="7431"/>
  </r>
  <r>
    <x v="0"/>
    <x v="1"/>
    <x v="1"/>
    <s v="i5"/>
    <n v="47164"/>
  </r>
  <r>
    <x v="0"/>
    <x v="1"/>
    <x v="1"/>
    <s v="i5"/>
    <n v="2013"/>
  </r>
  <r>
    <x v="0"/>
    <x v="1"/>
    <x v="1"/>
    <s v="i5"/>
    <n v="93263"/>
  </r>
  <r>
    <x v="0"/>
    <x v="0"/>
    <x v="6"/>
    <s v="i5"/>
    <n v="2052"/>
  </r>
  <r>
    <x v="0"/>
    <x v="1"/>
    <x v="3"/>
    <s v="c5"/>
    <n v="5949"/>
  </r>
  <r>
    <x v="0"/>
    <x v="0"/>
    <x v="1"/>
    <s v="c5"/>
    <n v="22912"/>
  </r>
  <r>
    <x v="0"/>
    <x v="1"/>
    <x v="1"/>
    <s v="c5"/>
    <n v="18887"/>
  </r>
  <r>
    <x v="0"/>
    <x v="1"/>
    <x v="1"/>
    <s v="c5"/>
    <n v="14689"/>
  </r>
  <r>
    <x v="0"/>
    <x v="1"/>
    <x v="1"/>
    <s v="c5"/>
    <n v="96315"/>
  </r>
  <r>
    <x v="0"/>
    <x v="0"/>
    <x v="4"/>
    <s v="i7"/>
    <n v="47449"/>
  </r>
  <r>
    <x v="0"/>
    <x v="0"/>
    <x v="4"/>
    <s v="i7"/>
    <n v="61337"/>
  </r>
  <r>
    <x v="0"/>
    <x v="1"/>
    <x v="4"/>
    <s v="i7"/>
    <n v="77329"/>
  </r>
  <r>
    <x v="0"/>
    <x v="1"/>
    <x v="4"/>
    <s v="i7"/>
    <n v="11487"/>
  </r>
  <r>
    <x v="0"/>
    <x v="0"/>
    <x v="4"/>
    <s v="i7"/>
    <n v="88226"/>
  </r>
  <r>
    <x v="0"/>
    <x v="1"/>
    <x v="4"/>
    <s v="i7"/>
    <n v="5984"/>
  </r>
  <r>
    <x v="0"/>
    <x v="1"/>
    <x v="0"/>
    <s v="c9"/>
    <n v="61756"/>
  </r>
  <r>
    <x v="0"/>
    <x v="1"/>
    <x v="0"/>
    <s v="c9"/>
    <n v="54585"/>
  </r>
  <r>
    <x v="0"/>
    <x v="0"/>
    <x v="5"/>
    <s v="i7"/>
    <n v="50604"/>
  </r>
  <r>
    <x v="0"/>
    <x v="0"/>
    <x v="5"/>
    <s v="i7"/>
    <n v="15294"/>
  </r>
  <r>
    <x v="0"/>
    <x v="1"/>
    <x v="5"/>
    <s v="i7"/>
    <n v="56575"/>
  </r>
  <r>
    <x v="0"/>
    <x v="1"/>
    <x v="3"/>
    <s v="c9"/>
    <n v="45815"/>
  </r>
  <r>
    <x v="0"/>
    <x v="0"/>
    <x v="6"/>
    <s v="i6"/>
    <n v="48007"/>
  </r>
  <r>
    <x v="0"/>
    <x v="0"/>
    <x v="6"/>
    <s v="i6"/>
    <n v="19578"/>
  </r>
  <r>
    <x v="0"/>
    <x v="1"/>
    <x v="6"/>
    <s v="i5"/>
    <n v="69076"/>
  </r>
  <r>
    <x v="0"/>
    <x v="0"/>
    <x v="6"/>
    <s v="i5"/>
    <n v="75273"/>
  </r>
  <r>
    <x v="0"/>
    <x v="0"/>
    <x v="6"/>
    <s v="i5"/>
    <n v="42529"/>
  </r>
  <r>
    <x v="0"/>
    <x v="1"/>
    <x v="6"/>
    <s v="i5"/>
    <n v="81743"/>
  </r>
  <r>
    <x v="0"/>
    <x v="1"/>
    <x v="6"/>
    <s v="i5"/>
    <n v="46215"/>
  </r>
  <r>
    <x v="0"/>
    <x v="1"/>
    <x v="6"/>
    <s v="i5"/>
    <n v="64507"/>
  </r>
  <r>
    <x v="0"/>
    <x v="1"/>
    <x v="6"/>
    <s v="i5"/>
    <n v="83014"/>
  </r>
  <r>
    <x v="0"/>
    <x v="0"/>
    <x v="6"/>
    <s v="i5"/>
    <n v="64240"/>
  </r>
  <r>
    <x v="0"/>
    <x v="1"/>
    <x v="6"/>
    <s v="i5"/>
    <n v="27018"/>
  </r>
  <r>
    <x v="0"/>
    <x v="0"/>
    <x v="6"/>
    <s v="i5"/>
    <n v="53967"/>
  </r>
  <r>
    <x v="0"/>
    <x v="0"/>
    <x v="6"/>
    <s v="i5"/>
    <n v="85440"/>
  </r>
  <r>
    <x v="0"/>
    <x v="0"/>
    <x v="1"/>
    <s v="i7"/>
    <n v="65617"/>
  </r>
  <r>
    <x v="0"/>
    <x v="0"/>
    <x v="1"/>
    <s v="i7"/>
    <n v="27855"/>
  </r>
  <r>
    <x v="0"/>
    <x v="0"/>
    <x v="1"/>
    <s v="i7"/>
    <n v="54276"/>
  </r>
  <r>
    <x v="0"/>
    <x v="2"/>
    <x v="1"/>
    <s v="i7"/>
    <n v="51283"/>
  </r>
  <r>
    <x v="0"/>
    <x v="0"/>
    <x v="1"/>
    <s v="c5"/>
    <n v="5448"/>
  </r>
  <r>
    <x v="0"/>
    <x v="0"/>
    <x v="1"/>
    <s v="i7"/>
    <n v="67781"/>
  </r>
  <r>
    <x v="0"/>
    <x v="0"/>
    <x v="1"/>
    <s v="i1"/>
    <n v="37796"/>
  </r>
  <r>
    <x v="0"/>
    <x v="0"/>
    <x v="0"/>
    <s v="i1"/>
    <n v="43830"/>
  </r>
  <r>
    <x v="0"/>
    <x v="1"/>
    <x v="0"/>
    <s v="i1"/>
    <n v="65933"/>
  </r>
  <r>
    <x v="0"/>
    <x v="1"/>
    <x v="0"/>
    <s v="i1"/>
    <n v="37145"/>
  </r>
  <r>
    <x v="0"/>
    <x v="2"/>
    <x v="0"/>
    <s v="i1"/>
    <n v="27741"/>
  </r>
  <r>
    <x v="0"/>
    <x v="1"/>
    <x v="0"/>
    <s v="c9"/>
    <n v="21586"/>
  </r>
  <r>
    <x v="0"/>
    <x v="0"/>
    <x v="6"/>
    <s v="b9"/>
    <n v="27577"/>
  </r>
  <r>
    <x v="0"/>
    <x v="1"/>
    <x v="5"/>
    <s v="c9"/>
    <n v="73304"/>
  </r>
  <r>
    <x v="0"/>
    <x v="2"/>
    <x v="4"/>
    <s v="i7"/>
    <n v="5061"/>
  </r>
  <r>
    <x v="0"/>
    <x v="2"/>
    <x v="4"/>
    <s v="i7"/>
    <n v="38917"/>
  </r>
  <r>
    <x v="0"/>
    <x v="2"/>
    <x v="4"/>
    <s v="i7"/>
    <n v="49865"/>
  </r>
  <r>
    <x v="0"/>
    <x v="2"/>
    <x v="4"/>
    <s v="i7"/>
    <n v="93020"/>
  </r>
  <r>
    <x v="0"/>
    <x v="2"/>
    <x v="4"/>
    <s v="i7"/>
    <n v="90365"/>
  </r>
  <r>
    <x v="0"/>
    <x v="0"/>
    <x v="0"/>
    <s v="c9"/>
    <n v="90336"/>
  </r>
  <r>
    <x v="0"/>
    <x v="1"/>
    <x v="3"/>
    <s v="c9"/>
    <n v="78916"/>
  </r>
  <r>
    <x v="0"/>
    <x v="1"/>
    <x v="3"/>
    <s v="c9"/>
    <n v="43024"/>
  </r>
  <r>
    <x v="0"/>
    <x v="0"/>
    <x v="3"/>
    <s v="c9"/>
    <n v="13512"/>
  </r>
  <r>
    <x v="0"/>
    <x v="0"/>
    <x v="2"/>
    <s v="C8"/>
    <n v="53611"/>
  </r>
  <r>
    <x v="0"/>
    <x v="0"/>
    <x v="1"/>
    <s v="c9"/>
    <n v="3854"/>
  </r>
  <r>
    <x v="0"/>
    <x v="0"/>
    <x v="1"/>
    <s v="c9"/>
    <n v="95105"/>
  </r>
  <r>
    <x v="0"/>
    <x v="1"/>
    <x v="1"/>
    <s v="c9"/>
    <n v="43250"/>
  </r>
  <r>
    <x v="0"/>
    <x v="2"/>
    <x v="1"/>
    <s v="c9"/>
    <n v="93120"/>
  </r>
  <r>
    <x v="0"/>
    <x v="2"/>
    <x v="1"/>
    <s v="c9"/>
    <n v="83237"/>
  </r>
  <r>
    <x v="0"/>
    <x v="2"/>
    <x v="1"/>
    <s v="c9"/>
    <n v="86886"/>
  </r>
  <r>
    <x v="0"/>
    <x v="1"/>
    <x v="1"/>
    <s v="c9"/>
    <n v="33447"/>
  </r>
  <r>
    <x v="0"/>
    <x v="0"/>
    <x v="2"/>
    <s v="c5"/>
    <n v="75625"/>
  </r>
  <r>
    <x v="0"/>
    <x v="1"/>
    <x v="0"/>
    <s v="i7"/>
    <n v="92121"/>
  </r>
  <r>
    <x v="0"/>
    <x v="1"/>
    <x v="0"/>
    <s v="i7"/>
    <n v="41350"/>
  </r>
  <r>
    <x v="0"/>
    <x v="1"/>
    <x v="0"/>
    <s v="i7"/>
    <n v="72912"/>
  </r>
  <r>
    <x v="0"/>
    <x v="2"/>
    <x v="2"/>
    <s v="i5"/>
    <n v="94700"/>
  </r>
  <r>
    <x v="0"/>
    <x v="0"/>
    <x v="0"/>
    <s v="c9"/>
    <n v="90048"/>
  </r>
  <r>
    <x v="0"/>
    <x v="0"/>
    <x v="0"/>
    <s v="c9"/>
    <n v="23702"/>
  </r>
  <r>
    <x v="0"/>
    <x v="0"/>
    <x v="6"/>
    <s v="i7"/>
    <n v="47505"/>
  </r>
  <r>
    <x v="0"/>
    <x v="0"/>
    <x v="0"/>
    <s v="i5"/>
    <n v="33998"/>
  </r>
  <r>
    <x v="0"/>
    <x v="0"/>
    <x v="0"/>
    <s v="c9"/>
    <n v="48558"/>
  </r>
  <r>
    <x v="0"/>
    <x v="0"/>
    <x v="0"/>
    <s v="c9"/>
    <n v="38852"/>
  </r>
  <r>
    <x v="0"/>
    <x v="0"/>
    <x v="0"/>
    <s v="b9"/>
    <n v="20232"/>
  </r>
  <r>
    <x v="0"/>
    <x v="1"/>
    <x v="6"/>
    <s v="c5"/>
    <n v="52681"/>
  </r>
  <r>
    <x v="0"/>
    <x v="0"/>
    <x v="6"/>
    <s v="c5"/>
    <n v="81806"/>
  </r>
  <r>
    <x v="0"/>
    <x v="0"/>
    <x v="6"/>
    <s v="i7"/>
    <n v="26468"/>
  </r>
  <r>
    <x v="0"/>
    <x v="1"/>
    <x v="6"/>
    <s v="c5"/>
    <n v="35971"/>
  </r>
  <r>
    <x v="0"/>
    <x v="0"/>
    <x v="6"/>
    <s v="i7"/>
    <n v="62102"/>
  </r>
  <r>
    <x v="0"/>
    <x v="0"/>
    <x v="6"/>
    <s v="i7"/>
    <n v="56090"/>
  </r>
  <r>
    <x v="0"/>
    <x v="0"/>
    <x v="6"/>
    <s v="i7"/>
    <n v="37455"/>
  </r>
  <r>
    <x v="0"/>
    <x v="1"/>
    <x v="6"/>
    <s v="i7"/>
    <n v="78844"/>
  </r>
  <r>
    <x v="0"/>
    <x v="0"/>
    <x v="6"/>
    <s v="i7"/>
    <n v="16155"/>
  </r>
  <r>
    <x v="0"/>
    <x v="0"/>
    <x v="6"/>
    <s v="i7"/>
    <n v="30479"/>
  </r>
  <r>
    <x v="0"/>
    <x v="1"/>
    <x v="6"/>
    <s v="i7"/>
    <n v="36833"/>
  </r>
  <r>
    <x v="0"/>
    <x v="0"/>
    <x v="6"/>
    <s v="i7"/>
    <n v="54545"/>
  </r>
  <r>
    <x v="0"/>
    <x v="1"/>
    <x v="0"/>
    <s v="c9"/>
    <n v="17750"/>
  </r>
  <r>
    <x v="0"/>
    <x v="0"/>
    <x v="1"/>
    <s v="c9"/>
    <n v="74463"/>
  </r>
  <r>
    <x v="0"/>
    <x v="0"/>
    <x v="0"/>
    <s v="c5"/>
    <n v="61840"/>
  </r>
  <r>
    <x v="0"/>
    <x v="0"/>
    <x v="6"/>
    <s v="i7"/>
    <n v="72885"/>
  </r>
  <r>
    <x v="0"/>
    <x v="1"/>
    <x v="2"/>
    <s v="i6"/>
    <n v="90175"/>
  </r>
  <r>
    <x v="0"/>
    <x v="0"/>
    <x v="2"/>
    <s v="i6"/>
    <n v="24365"/>
  </r>
  <r>
    <x v="0"/>
    <x v="1"/>
    <x v="0"/>
    <s v="b9"/>
    <n v="33107"/>
  </r>
  <r>
    <x v="0"/>
    <x v="1"/>
    <x v="0"/>
    <s v="i6"/>
    <n v="88392"/>
  </r>
  <r>
    <x v="0"/>
    <x v="0"/>
    <x v="1"/>
    <s v="b9"/>
    <n v="20588"/>
  </r>
  <r>
    <x v="0"/>
    <x v="1"/>
    <x v="1"/>
    <s v="c9"/>
    <n v="61893"/>
  </r>
  <r>
    <x v="0"/>
    <x v="1"/>
    <x v="1"/>
    <s v="c9"/>
    <n v="88308"/>
  </r>
  <r>
    <x v="0"/>
    <x v="1"/>
    <x v="1"/>
    <s v="c9"/>
    <n v="92448"/>
  </r>
  <r>
    <x v="0"/>
    <x v="0"/>
    <x v="7"/>
    <s v="c5"/>
    <n v="94371"/>
  </r>
  <r>
    <x v="0"/>
    <x v="1"/>
    <x v="7"/>
    <s v="c5"/>
    <n v="57736"/>
  </r>
  <r>
    <x v="0"/>
    <x v="0"/>
    <x v="1"/>
    <s v="c9"/>
    <n v="41420"/>
  </r>
  <r>
    <x v="0"/>
    <x v="0"/>
    <x v="0"/>
    <s v="i7"/>
    <n v="59654"/>
  </r>
  <r>
    <x v="0"/>
    <x v="1"/>
    <x v="0"/>
    <s v="i7"/>
    <n v="95127"/>
  </r>
  <r>
    <x v="0"/>
    <x v="2"/>
    <x v="1"/>
    <s v="c9"/>
    <n v="25246"/>
  </r>
  <r>
    <x v="0"/>
    <x v="0"/>
    <x v="1"/>
    <s v="c9"/>
    <n v="86970"/>
  </r>
  <r>
    <x v="0"/>
    <x v="2"/>
    <x v="1"/>
    <s v="c9"/>
    <n v="62814"/>
  </r>
  <r>
    <x v="0"/>
    <x v="1"/>
    <x v="1"/>
    <s v="c9"/>
    <n v="61601"/>
  </r>
  <r>
    <x v="0"/>
    <x v="0"/>
    <x v="1"/>
    <s v="c9"/>
    <n v="30364"/>
  </r>
  <r>
    <x v="0"/>
    <x v="0"/>
    <x v="1"/>
    <s v="c9"/>
    <n v="19994"/>
  </r>
  <r>
    <x v="0"/>
    <x v="0"/>
    <x v="1"/>
    <s v="c5"/>
    <n v="46108"/>
  </r>
  <r>
    <x v="0"/>
    <x v="0"/>
    <x v="6"/>
    <s v="i7"/>
    <n v="46500"/>
  </r>
  <r>
    <x v="0"/>
    <x v="1"/>
    <x v="1"/>
    <s v="i6"/>
    <n v="11330"/>
  </r>
  <r>
    <x v="0"/>
    <x v="0"/>
    <x v="1"/>
    <s v="i6"/>
    <n v="95546"/>
  </r>
  <r>
    <x v="0"/>
    <x v="0"/>
    <x v="1"/>
    <s v="i6"/>
    <n v="33967"/>
  </r>
  <r>
    <x v="0"/>
    <x v="0"/>
    <x v="1"/>
    <s v="i6"/>
    <n v="34157"/>
  </r>
  <r>
    <x v="0"/>
    <x v="0"/>
    <x v="0"/>
    <s v="i5"/>
    <n v="11869"/>
  </r>
  <r>
    <x v="0"/>
    <x v="0"/>
    <x v="0"/>
    <s v="i5"/>
    <n v="42892"/>
  </r>
  <r>
    <x v="0"/>
    <x v="0"/>
    <x v="1"/>
    <s v="c5"/>
    <n v="30152"/>
  </r>
  <r>
    <x v="0"/>
    <x v="0"/>
    <x v="2"/>
    <s v="c9"/>
    <n v="13143"/>
  </r>
  <r>
    <x v="0"/>
    <x v="1"/>
    <x v="3"/>
    <s v="i7"/>
    <n v="36283"/>
  </r>
  <r>
    <x v="0"/>
    <x v="1"/>
    <x v="3"/>
    <s v="i7"/>
    <n v="47503"/>
  </r>
  <r>
    <x v="0"/>
    <x v="0"/>
    <x v="0"/>
    <s v="i5"/>
    <n v="49877"/>
  </r>
  <r>
    <x v="0"/>
    <x v="0"/>
    <x v="0"/>
    <s v="i5"/>
    <n v="5223"/>
  </r>
  <r>
    <x v="0"/>
    <x v="0"/>
    <x v="0"/>
    <s v="b9"/>
    <n v="56674"/>
  </r>
  <r>
    <x v="0"/>
    <x v="0"/>
    <x v="1"/>
    <s v="c9"/>
    <n v="83497"/>
  </r>
  <r>
    <x v="0"/>
    <x v="0"/>
    <x v="1"/>
    <s v="c9"/>
    <n v="68941"/>
  </r>
  <r>
    <x v="0"/>
    <x v="0"/>
    <x v="3"/>
    <s v="c9"/>
    <n v="54974"/>
  </r>
  <r>
    <x v="0"/>
    <x v="0"/>
    <x v="6"/>
    <s v="i7"/>
    <n v="19391"/>
  </r>
  <r>
    <x v="0"/>
    <x v="2"/>
    <x v="6"/>
    <s v="i7"/>
    <n v="90747"/>
  </r>
  <r>
    <x v="0"/>
    <x v="0"/>
    <x v="6"/>
    <s v="i7"/>
    <n v="76895"/>
  </r>
  <r>
    <x v="0"/>
    <x v="1"/>
    <x v="6"/>
    <s v="i7"/>
    <n v="91905"/>
  </r>
  <r>
    <x v="0"/>
    <x v="0"/>
    <x v="6"/>
    <s v="C8"/>
    <n v="35972"/>
  </r>
  <r>
    <x v="0"/>
    <x v="1"/>
    <x v="1"/>
    <s v="c5"/>
    <n v="75137"/>
  </r>
  <r>
    <x v="0"/>
    <x v="1"/>
    <x v="1"/>
    <s v="b9"/>
    <n v="5143"/>
  </r>
  <r>
    <x v="0"/>
    <x v="0"/>
    <x v="0"/>
    <s v="c9"/>
    <n v="26508"/>
  </r>
  <r>
    <x v="0"/>
    <x v="0"/>
    <x v="6"/>
    <s v="c5"/>
    <n v="24791"/>
  </r>
  <r>
    <x v="0"/>
    <x v="1"/>
    <x v="6"/>
    <s v="c5"/>
    <n v="39818"/>
  </r>
  <r>
    <x v="0"/>
    <x v="0"/>
    <x v="6"/>
    <s v="c5"/>
    <n v="9733"/>
  </r>
  <r>
    <x v="0"/>
    <x v="0"/>
    <x v="0"/>
    <s v="c9"/>
    <n v="8237"/>
  </r>
  <r>
    <x v="0"/>
    <x v="0"/>
    <x v="0"/>
    <s v="c9"/>
    <n v="74917"/>
  </r>
  <r>
    <x v="0"/>
    <x v="1"/>
    <x v="0"/>
    <s v="c9"/>
    <n v="75705"/>
  </r>
  <r>
    <x v="0"/>
    <x v="0"/>
    <x v="0"/>
    <s v="c9"/>
    <n v="16637"/>
  </r>
  <r>
    <x v="0"/>
    <x v="0"/>
    <x v="1"/>
    <s v="b9"/>
    <n v="81002"/>
  </r>
  <r>
    <x v="0"/>
    <x v="0"/>
    <x v="1"/>
    <s v="b9"/>
    <n v="17544"/>
  </r>
  <r>
    <x v="0"/>
    <x v="0"/>
    <x v="1"/>
    <s v="i6"/>
    <n v="61950"/>
  </r>
  <r>
    <x v="0"/>
    <x v="1"/>
    <x v="1"/>
    <s v="i7"/>
    <n v="95200"/>
  </r>
  <r>
    <x v="0"/>
    <x v="1"/>
    <x v="1"/>
    <s v="i7"/>
    <n v="79867"/>
  </r>
  <r>
    <x v="0"/>
    <x v="0"/>
    <x v="1"/>
    <s v="i7"/>
    <n v="86588"/>
  </r>
  <r>
    <x v="0"/>
    <x v="1"/>
    <x v="1"/>
    <s v="i5"/>
    <n v="69691"/>
  </r>
  <r>
    <x v="0"/>
    <x v="2"/>
    <x v="1"/>
    <s v="i5"/>
    <n v="54152"/>
  </r>
  <r>
    <x v="0"/>
    <x v="0"/>
    <x v="1"/>
    <s v="b9"/>
    <n v="81412"/>
  </r>
  <r>
    <x v="0"/>
    <x v="1"/>
    <x v="1"/>
    <s v="b9"/>
    <n v="36888"/>
  </r>
  <r>
    <x v="0"/>
    <x v="0"/>
    <x v="1"/>
    <s v="b9"/>
    <n v="4448"/>
  </r>
  <r>
    <x v="0"/>
    <x v="2"/>
    <x v="1"/>
    <s v="b9"/>
    <n v="9150"/>
  </r>
  <r>
    <x v="0"/>
    <x v="0"/>
    <x v="5"/>
    <s v="c9"/>
    <n v="81256"/>
  </r>
  <r>
    <x v="0"/>
    <x v="0"/>
    <x v="0"/>
    <s v="c9"/>
    <n v="64629"/>
  </r>
  <r>
    <x v="0"/>
    <x v="1"/>
    <x v="0"/>
    <s v="c5"/>
    <n v="77546"/>
  </r>
  <r>
    <x v="0"/>
    <x v="0"/>
    <x v="0"/>
    <s v="c5"/>
    <n v="73785"/>
  </r>
  <r>
    <x v="0"/>
    <x v="0"/>
    <x v="0"/>
    <s v="c5"/>
    <n v="78256"/>
  </r>
  <r>
    <x v="0"/>
    <x v="0"/>
    <x v="0"/>
    <s v="i5"/>
    <n v="71264"/>
  </r>
  <r>
    <x v="0"/>
    <x v="0"/>
    <x v="5"/>
    <s v="c5"/>
    <n v="50714"/>
  </r>
  <r>
    <x v="0"/>
    <x v="0"/>
    <x v="5"/>
    <s v="c5"/>
    <n v="52257"/>
  </r>
  <r>
    <x v="0"/>
    <x v="1"/>
    <x v="5"/>
    <s v="c5"/>
    <n v="10139"/>
  </r>
  <r>
    <x v="0"/>
    <x v="0"/>
    <x v="5"/>
    <s v="c5"/>
    <n v="23130"/>
  </r>
  <r>
    <x v="0"/>
    <x v="0"/>
    <x v="5"/>
    <s v="c5"/>
    <n v="96715"/>
  </r>
  <r>
    <x v="0"/>
    <x v="1"/>
    <x v="6"/>
    <s v="c5"/>
    <n v="57957"/>
  </r>
  <r>
    <x v="0"/>
    <x v="0"/>
    <x v="6"/>
    <s v="i5"/>
    <n v="36605"/>
  </r>
  <r>
    <x v="0"/>
    <x v="0"/>
    <x v="1"/>
    <s v="i5"/>
    <n v="89333"/>
  </r>
  <r>
    <x v="0"/>
    <x v="0"/>
    <x v="1"/>
    <s v="c5"/>
    <n v="32682"/>
  </r>
  <r>
    <x v="0"/>
    <x v="1"/>
    <x v="7"/>
    <s v="i5"/>
    <n v="68268"/>
  </r>
  <r>
    <x v="0"/>
    <x v="1"/>
    <x v="0"/>
    <s v="b9"/>
    <n v="81535"/>
  </r>
  <r>
    <x v="0"/>
    <x v="0"/>
    <x v="3"/>
    <s v="c9"/>
    <n v="39207"/>
  </r>
  <r>
    <x v="0"/>
    <x v="1"/>
    <x v="1"/>
    <s v="c5"/>
    <n v="57385"/>
  </r>
  <r>
    <x v="0"/>
    <x v="0"/>
    <x v="1"/>
    <s v="i6"/>
    <n v="72419"/>
  </r>
  <r>
    <x v="0"/>
    <x v="0"/>
    <x v="0"/>
    <s v="i5"/>
    <n v="54871"/>
  </r>
  <r>
    <x v="0"/>
    <x v="2"/>
    <x v="0"/>
    <s v="c9"/>
    <n v="17807"/>
  </r>
  <r>
    <x v="0"/>
    <x v="1"/>
    <x v="3"/>
    <s v="c9"/>
    <n v="14421"/>
  </r>
  <r>
    <x v="0"/>
    <x v="0"/>
    <x v="0"/>
    <s v="c5"/>
    <n v="4835"/>
  </r>
  <r>
    <x v="0"/>
    <x v="2"/>
    <x v="0"/>
    <s v="c5"/>
    <n v="80760"/>
  </r>
  <r>
    <x v="0"/>
    <x v="0"/>
    <x v="0"/>
    <s v="i7"/>
    <n v="89675"/>
  </r>
  <r>
    <x v="0"/>
    <x v="1"/>
    <x v="0"/>
    <s v="i7"/>
    <n v="22128"/>
  </r>
  <r>
    <x v="0"/>
    <x v="0"/>
    <x v="0"/>
    <s v="c9"/>
    <n v="10749"/>
  </r>
  <r>
    <x v="0"/>
    <x v="0"/>
    <x v="0"/>
    <s v="c9"/>
    <n v="91247"/>
  </r>
  <r>
    <x v="0"/>
    <x v="0"/>
    <x v="0"/>
    <s v="c9"/>
    <n v="65949"/>
  </r>
  <r>
    <x v="0"/>
    <x v="1"/>
    <x v="0"/>
    <s v="c5"/>
    <n v="56371"/>
  </r>
  <r>
    <x v="0"/>
    <x v="0"/>
    <x v="0"/>
    <s v="c5"/>
    <n v="2658"/>
  </r>
  <r>
    <x v="0"/>
    <x v="0"/>
    <x v="1"/>
    <s v="c5"/>
    <n v="96235"/>
  </r>
  <r>
    <x v="1"/>
    <x v="0"/>
    <x v="0"/>
    <s v="c5"/>
    <n v="88125"/>
  </r>
  <r>
    <x v="1"/>
    <x v="1"/>
    <x v="1"/>
    <s v="i4"/>
    <n v="13558"/>
  </r>
  <r>
    <x v="1"/>
    <x v="0"/>
    <x v="6"/>
    <s v="i7"/>
    <n v="59450"/>
  </r>
  <r>
    <x v="1"/>
    <x v="0"/>
    <x v="6"/>
    <s v="i7"/>
    <n v="45602"/>
  </r>
  <r>
    <x v="1"/>
    <x v="1"/>
    <x v="0"/>
    <s v="i4"/>
    <n v="99852"/>
  </r>
  <r>
    <x v="1"/>
    <x v="0"/>
    <x v="0"/>
    <s v="n10"/>
    <n v="87236"/>
  </r>
  <r>
    <x v="1"/>
    <x v="2"/>
    <x v="0"/>
    <s v="i5"/>
    <n v="36563"/>
  </r>
  <r>
    <x v="1"/>
    <x v="0"/>
    <x v="1"/>
    <s v="i1"/>
    <n v="30205"/>
  </r>
  <r>
    <x v="1"/>
    <x v="1"/>
    <x v="1"/>
    <s v="i1"/>
    <n v="50191"/>
  </r>
  <r>
    <x v="1"/>
    <x v="2"/>
    <x v="1"/>
    <s v="i1"/>
    <n v="23054"/>
  </r>
  <r>
    <x v="1"/>
    <x v="0"/>
    <x v="0"/>
    <s v="i6"/>
    <n v="2773"/>
  </r>
  <r>
    <x v="1"/>
    <x v="0"/>
    <x v="0"/>
    <s v="i1"/>
    <n v="13941"/>
  </r>
  <r>
    <x v="1"/>
    <x v="0"/>
    <x v="1"/>
    <s v="i6"/>
    <n v="81465"/>
  </r>
  <r>
    <x v="1"/>
    <x v="0"/>
    <x v="2"/>
    <s v="i1"/>
    <n v="31640"/>
  </r>
  <r>
    <x v="1"/>
    <x v="0"/>
    <x v="6"/>
    <s v="i4"/>
    <n v="57024"/>
  </r>
  <r>
    <x v="1"/>
    <x v="0"/>
    <x v="6"/>
    <s v="i4"/>
    <n v="93457"/>
  </r>
  <r>
    <x v="1"/>
    <x v="0"/>
    <x v="0"/>
    <s v="c5"/>
    <n v="20950"/>
  </r>
  <r>
    <x v="1"/>
    <x v="0"/>
    <x v="1"/>
    <s v="i4"/>
    <n v="19873"/>
  </r>
  <r>
    <x v="1"/>
    <x v="0"/>
    <x v="1"/>
    <s v="i4"/>
    <n v="86425"/>
  </r>
  <r>
    <x v="1"/>
    <x v="0"/>
    <x v="1"/>
    <s v="i4"/>
    <n v="36493"/>
  </r>
  <r>
    <x v="1"/>
    <x v="1"/>
    <x v="6"/>
    <s v="b9"/>
    <n v="50495"/>
  </r>
  <r>
    <x v="1"/>
    <x v="0"/>
    <x v="0"/>
    <s v="b9"/>
    <n v="86926"/>
  </r>
  <r>
    <x v="1"/>
    <x v="0"/>
    <x v="6"/>
    <s v="i6"/>
    <n v="85825"/>
  </r>
  <r>
    <x v="1"/>
    <x v="0"/>
    <x v="0"/>
    <s v="i5"/>
    <n v="77543"/>
  </r>
  <r>
    <x v="1"/>
    <x v="0"/>
    <x v="0"/>
    <s v="m7"/>
    <n v="36728"/>
  </r>
  <r>
    <x v="1"/>
    <x v="0"/>
    <x v="0"/>
    <s v="i7"/>
    <n v="54996"/>
  </r>
  <r>
    <x v="1"/>
    <x v="0"/>
    <x v="0"/>
    <s v="i5"/>
    <n v="62340"/>
  </r>
  <r>
    <x v="1"/>
    <x v="0"/>
    <x v="1"/>
    <s v="i7"/>
    <n v="3225"/>
  </r>
  <r>
    <x v="1"/>
    <x v="0"/>
    <x v="4"/>
    <s v="i7"/>
    <n v="85562"/>
  </r>
  <r>
    <x v="1"/>
    <x v="0"/>
    <x v="2"/>
    <s v="c5"/>
    <n v="98994"/>
  </r>
  <r>
    <x v="1"/>
    <x v="0"/>
    <x v="2"/>
    <s v="c5"/>
    <n v="14805"/>
  </r>
  <r>
    <x v="1"/>
    <x v="1"/>
    <x v="2"/>
    <s v="c5"/>
    <n v="73430"/>
  </r>
  <r>
    <x v="1"/>
    <x v="0"/>
    <x v="1"/>
    <s v="i4"/>
    <n v="78927"/>
  </r>
  <r>
    <x v="1"/>
    <x v="0"/>
    <x v="1"/>
    <s v="c5"/>
    <n v="12012"/>
  </r>
  <r>
    <x v="1"/>
    <x v="0"/>
    <x v="0"/>
    <s v="m6"/>
    <n v="42513"/>
  </r>
  <r>
    <x v="1"/>
    <x v="0"/>
    <x v="1"/>
    <s v="b9"/>
    <n v="39277"/>
  </r>
  <r>
    <x v="1"/>
    <x v="1"/>
    <x v="2"/>
    <s v="c5"/>
    <n v="96934"/>
  </r>
  <r>
    <x v="1"/>
    <x v="1"/>
    <x v="2"/>
    <s v="c5"/>
    <n v="13821"/>
  </r>
  <r>
    <x v="1"/>
    <x v="1"/>
    <x v="2"/>
    <s v="c5"/>
    <n v="69869"/>
  </r>
  <r>
    <x v="1"/>
    <x v="0"/>
    <x v="5"/>
    <s v="b9"/>
    <n v="32999"/>
  </r>
  <r>
    <x v="1"/>
    <x v="1"/>
    <x v="0"/>
    <s v="i4"/>
    <n v="82780"/>
  </r>
  <r>
    <x v="1"/>
    <x v="0"/>
    <x v="0"/>
    <s v="i4"/>
    <n v="50719"/>
  </r>
  <r>
    <x v="1"/>
    <x v="1"/>
    <x v="1"/>
    <s v="i5"/>
    <n v="20776"/>
  </r>
  <r>
    <x v="1"/>
    <x v="0"/>
    <x v="0"/>
    <s v="i7"/>
    <n v="44153"/>
  </r>
  <r>
    <x v="1"/>
    <x v="0"/>
    <x v="0"/>
    <s v="i7"/>
    <n v="26065"/>
  </r>
  <r>
    <x v="1"/>
    <x v="0"/>
    <x v="6"/>
    <s v="i4"/>
    <n v="31497"/>
  </r>
  <r>
    <x v="1"/>
    <x v="0"/>
    <x v="1"/>
    <s v="i6"/>
    <n v="57287"/>
  </r>
  <r>
    <x v="1"/>
    <x v="0"/>
    <x v="3"/>
    <s v="i4"/>
    <n v="63870"/>
  </r>
  <r>
    <x v="1"/>
    <x v="1"/>
    <x v="3"/>
    <s v="i4"/>
    <n v="30638"/>
  </r>
  <r>
    <x v="1"/>
    <x v="1"/>
    <x v="2"/>
    <s v="b9"/>
    <n v="36312"/>
  </r>
  <r>
    <x v="1"/>
    <x v="1"/>
    <x v="2"/>
    <s v="b9"/>
    <n v="94463"/>
  </r>
  <r>
    <x v="1"/>
    <x v="0"/>
    <x v="6"/>
    <s v="i7"/>
    <n v="40315"/>
  </r>
  <r>
    <x v="1"/>
    <x v="0"/>
    <x v="6"/>
    <s v="i7"/>
    <n v="35519"/>
  </r>
  <r>
    <x v="1"/>
    <x v="0"/>
    <x v="0"/>
    <s v="i7"/>
    <n v="6743"/>
  </r>
  <r>
    <x v="1"/>
    <x v="0"/>
    <x v="0"/>
    <s v="i7"/>
    <n v="17189"/>
  </r>
  <r>
    <x v="1"/>
    <x v="0"/>
    <x v="0"/>
    <s v="i7"/>
    <n v="47344"/>
  </r>
  <r>
    <x v="1"/>
    <x v="0"/>
    <x v="0"/>
    <s v="b9"/>
    <n v="94729"/>
  </r>
  <r>
    <x v="1"/>
    <x v="0"/>
    <x v="6"/>
    <s v="i6"/>
    <n v="10200"/>
  </r>
  <r>
    <x v="1"/>
    <x v="1"/>
    <x v="6"/>
    <s v="i4"/>
    <n v="13871"/>
  </r>
  <r>
    <x v="1"/>
    <x v="0"/>
    <x v="6"/>
    <s v="i4"/>
    <n v="4502"/>
  </r>
  <r>
    <x v="1"/>
    <x v="1"/>
    <x v="3"/>
    <s v="c5"/>
    <n v="9417"/>
  </r>
  <r>
    <x v="1"/>
    <x v="1"/>
    <x v="1"/>
    <s v="i1"/>
    <n v="22748"/>
  </r>
  <r>
    <x v="1"/>
    <x v="1"/>
    <x v="1"/>
    <s v="i1"/>
    <n v="82558"/>
  </r>
  <r>
    <x v="1"/>
    <x v="1"/>
    <x v="8"/>
    <s v="c5"/>
    <n v="6101"/>
  </r>
  <r>
    <x v="1"/>
    <x v="1"/>
    <x v="8"/>
    <s v="i5"/>
    <n v="49221"/>
  </r>
  <r>
    <x v="1"/>
    <x v="1"/>
    <x v="8"/>
    <s v="i5"/>
    <n v="30662"/>
  </r>
  <r>
    <x v="1"/>
    <x v="1"/>
    <x v="1"/>
    <s v="i4"/>
    <n v="82020"/>
  </r>
  <r>
    <x v="1"/>
    <x v="1"/>
    <x v="1"/>
    <s v="i4"/>
    <n v="85806"/>
  </r>
  <r>
    <x v="1"/>
    <x v="1"/>
    <x v="1"/>
    <s v="i4"/>
    <n v="64925"/>
  </r>
  <r>
    <x v="1"/>
    <x v="0"/>
    <x v="6"/>
    <s v="i4"/>
    <n v="49625"/>
  </r>
  <r>
    <x v="1"/>
    <x v="1"/>
    <x v="6"/>
    <s v="i4"/>
    <n v="28732"/>
  </r>
  <r>
    <x v="1"/>
    <x v="0"/>
    <x v="0"/>
    <s v="i5"/>
    <n v="46219"/>
  </r>
  <r>
    <x v="1"/>
    <x v="0"/>
    <x v="0"/>
    <s v="i4"/>
    <n v="44700"/>
  </r>
  <r>
    <x v="1"/>
    <x v="2"/>
    <x v="1"/>
    <s v="i6"/>
    <n v="32333"/>
  </r>
  <r>
    <x v="1"/>
    <x v="0"/>
    <x v="0"/>
    <s v="c5"/>
    <n v="92506"/>
  </r>
  <r>
    <x v="1"/>
    <x v="0"/>
    <x v="0"/>
    <s v="c5"/>
    <n v="92272"/>
  </r>
  <r>
    <x v="1"/>
    <x v="0"/>
    <x v="5"/>
    <s v="i1"/>
    <n v="84428"/>
  </r>
  <r>
    <x v="1"/>
    <x v="1"/>
    <x v="5"/>
    <s v="i1"/>
    <n v="91343"/>
  </r>
  <r>
    <x v="1"/>
    <x v="1"/>
    <x v="1"/>
    <s v="i7"/>
    <n v="6920"/>
  </r>
  <r>
    <x v="1"/>
    <x v="1"/>
    <x v="1"/>
    <s v="c5"/>
    <n v="51982"/>
  </r>
  <r>
    <x v="1"/>
    <x v="1"/>
    <x v="1"/>
    <s v="c5"/>
    <n v="4850"/>
  </r>
  <r>
    <x v="1"/>
    <x v="1"/>
    <x v="8"/>
    <s v="c5"/>
    <n v="88295"/>
  </r>
  <r>
    <x v="1"/>
    <x v="1"/>
    <x v="8"/>
    <s v="c5"/>
    <n v="9662"/>
  </r>
  <r>
    <x v="1"/>
    <x v="1"/>
    <x v="1"/>
    <s v="i4"/>
    <n v="75573"/>
  </r>
  <r>
    <x v="1"/>
    <x v="1"/>
    <x v="1"/>
    <s v="i4"/>
    <n v="46576"/>
  </r>
  <r>
    <x v="1"/>
    <x v="0"/>
    <x v="0"/>
    <s v="C8"/>
    <n v="64981"/>
  </r>
  <r>
    <x v="1"/>
    <x v="0"/>
    <x v="0"/>
    <s v="C8"/>
    <n v="49845"/>
  </r>
  <r>
    <x v="1"/>
    <x v="1"/>
    <x v="0"/>
    <s v="C8"/>
    <n v="7390"/>
  </r>
  <r>
    <x v="1"/>
    <x v="0"/>
    <x v="5"/>
    <s v="c5"/>
    <n v="45362"/>
  </r>
  <r>
    <x v="1"/>
    <x v="1"/>
    <x v="2"/>
    <s v="i4"/>
    <n v="62480"/>
  </r>
  <r>
    <x v="1"/>
    <x v="1"/>
    <x v="2"/>
    <s v="i4"/>
    <n v="62968"/>
  </r>
  <r>
    <x v="1"/>
    <x v="0"/>
    <x v="4"/>
    <s v="c5"/>
    <n v="19995"/>
  </r>
  <r>
    <x v="1"/>
    <x v="2"/>
    <x v="0"/>
    <s v="b9"/>
    <n v="44819"/>
  </r>
  <r>
    <x v="1"/>
    <x v="0"/>
    <x v="6"/>
    <s v="c5"/>
    <n v="36837"/>
  </r>
  <r>
    <x v="1"/>
    <x v="0"/>
    <x v="6"/>
    <s v="c5"/>
    <n v="78623"/>
  </r>
  <r>
    <x v="1"/>
    <x v="0"/>
    <x v="6"/>
    <s v="c5"/>
    <n v="53090"/>
  </r>
  <r>
    <x v="1"/>
    <x v="0"/>
    <x v="6"/>
    <s v="c5"/>
    <n v="29596"/>
  </r>
  <r>
    <x v="1"/>
    <x v="0"/>
    <x v="5"/>
    <s v="c5"/>
    <n v="73749"/>
  </r>
  <r>
    <x v="1"/>
    <x v="0"/>
    <x v="0"/>
    <s v="c-10"/>
    <n v="86195"/>
  </r>
  <r>
    <x v="1"/>
    <x v="0"/>
    <x v="0"/>
    <s v="c-10"/>
    <n v="76423"/>
  </r>
  <r>
    <x v="1"/>
    <x v="0"/>
    <x v="0"/>
    <s v="c-10"/>
    <n v="19750"/>
  </r>
  <r>
    <x v="1"/>
    <x v="0"/>
    <x v="0"/>
    <s v="c-10"/>
    <n v="99645"/>
  </r>
  <r>
    <x v="1"/>
    <x v="0"/>
    <x v="6"/>
    <s v="i5"/>
    <n v="58768"/>
  </r>
  <r>
    <x v="1"/>
    <x v="1"/>
    <x v="1"/>
    <s v="i7"/>
    <n v="21029"/>
  </r>
  <r>
    <x v="1"/>
    <x v="0"/>
    <x v="0"/>
    <s v="c-10"/>
    <n v="52735"/>
  </r>
  <r>
    <x v="1"/>
    <x v="0"/>
    <x v="1"/>
    <s v="i6"/>
    <n v="47912"/>
  </r>
  <r>
    <x v="1"/>
    <x v="1"/>
    <x v="0"/>
    <s v="i4"/>
    <n v="23882"/>
  </r>
  <r>
    <x v="1"/>
    <x v="0"/>
    <x v="1"/>
    <s v="i4"/>
    <n v="40903"/>
  </r>
  <r>
    <x v="1"/>
    <x v="2"/>
    <x v="7"/>
    <s v="i5"/>
    <n v="74737"/>
  </r>
  <r>
    <x v="1"/>
    <x v="0"/>
    <x v="3"/>
    <s v="i7"/>
    <n v="22798"/>
  </r>
  <r>
    <x v="1"/>
    <x v="2"/>
    <x v="3"/>
    <s v="i7"/>
    <n v="89179"/>
  </r>
  <r>
    <x v="1"/>
    <x v="2"/>
    <x v="1"/>
    <s v="i4"/>
    <n v="30545"/>
  </r>
  <r>
    <x v="1"/>
    <x v="0"/>
    <x v="1"/>
    <s v="i4"/>
    <n v="58887"/>
  </r>
  <r>
    <x v="1"/>
    <x v="0"/>
    <x v="0"/>
    <s v="i7"/>
    <n v="2420"/>
  </r>
  <r>
    <x v="1"/>
    <x v="0"/>
    <x v="1"/>
    <s v="i6"/>
    <n v="39343"/>
  </r>
  <r>
    <x v="1"/>
    <x v="0"/>
    <x v="3"/>
    <s v="c-10"/>
    <n v="34298"/>
  </r>
  <r>
    <x v="1"/>
    <x v="0"/>
    <x v="3"/>
    <s v="c-10"/>
    <n v="53360"/>
  </r>
  <r>
    <x v="1"/>
    <x v="1"/>
    <x v="8"/>
    <s v="i5"/>
    <n v="37037"/>
  </r>
  <r>
    <x v="1"/>
    <x v="1"/>
    <x v="0"/>
    <s v="C8"/>
    <n v="32173"/>
  </r>
  <r>
    <x v="1"/>
    <x v="1"/>
    <x v="8"/>
    <s v="c-10"/>
    <n v="67756"/>
  </r>
  <r>
    <x v="1"/>
    <x v="0"/>
    <x v="8"/>
    <s v="c-10"/>
    <n v="16940"/>
  </r>
  <r>
    <x v="1"/>
    <x v="1"/>
    <x v="8"/>
    <s v="c-10"/>
    <n v="75652"/>
  </r>
  <r>
    <x v="1"/>
    <x v="0"/>
    <x v="3"/>
    <s v="c5"/>
    <n v="69061"/>
  </r>
  <r>
    <x v="1"/>
    <x v="1"/>
    <x v="3"/>
    <s v="c5"/>
    <n v="35887"/>
  </r>
  <r>
    <x v="1"/>
    <x v="2"/>
    <x v="3"/>
    <s v="c5"/>
    <n v="13687"/>
  </r>
  <r>
    <x v="1"/>
    <x v="0"/>
    <x v="4"/>
    <s v="i4"/>
    <n v="97805"/>
  </r>
  <r>
    <x v="1"/>
    <x v="0"/>
    <x v="0"/>
    <s v="i4"/>
    <n v="59503"/>
  </r>
  <r>
    <x v="1"/>
    <x v="0"/>
    <x v="0"/>
    <s v="i4"/>
    <n v="54034"/>
  </r>
  <r>
    <x v="1"/>
    <x v="0"/>
    <x v="0"/>
    <s v="i4"/>
    <n v="13278"/>
  </r>
  <r>
    <x v="1"/>
    <x v="1"/>
    <x v="0"/>
    <s v="i4"/>
    <n v="73197"/>
  </r>
  <r>
    <x v="1"/>
    <x v="1"/>
    <x v="0"/>
    <s v="i7"/>
    <n v="17227"/>
  </r>
  <r>
    <x v="1"/>
    <x v="0"/>
    <x v="0"/>
    <s v="i7"/>
    <n v="90464"/>
  </r>
  <r>
    <x v="1"/>
    <x v="0"/>
    <x v="0"/>
    <s v="i7"/>
    <n v="57482"/>
  </r>
  <r>
    <x v="1"/>
    <x v="1"/>
    <x v="2"/>
    <s v="c-10"/>
    <n v="24403"/>
  </r>
  <r>
    <x v="1"/>
    <x v="0"/>
    <x v="0"/>
    <s v="c5"/>
    <n v="48195"/>
  </r>
  <r>
    <x v="1"/>
    <x v="0"/>
    <x v="0"/>
    <s v="i4"/>
    <n v="11594"/>
  </r>
  <r>
    <x v="1"/>
    <x v="0"/>
    <x v="0"/>
    <s v="i4"/>
    <n v="95798"/>
  </r>
  <r>
    <x v="1"/>
    <x v="0"/>
    <x v="6"/>
    <s v="c5"/>
    <n v="44677"/>
  </r>
  <r>
    <x v="1"/>
    <x v="0"/>
    <x v="0"/>
    <s v="C8"/>
    <n v="16974"/>
  </r>
  <r>
    <x v="1"/>
    <x v="1"/>
    <x v="0"/>
    <s v="C8"/>
    <n v="52261"/>
  </r>
  <r>
    <x v="1"/>
    <x v="0"/>
    <x v="6"/>
    <s v="c-10"/>
    <n v="40822"/>
  </r>
  <r>
    <x v="1"/>
    <x v="0"/>
    <x v="0"/>
    <s v="i7"/>
    <n v="69622"/>
  </r>
  <r>
    <x v="1"/>
    <x v="1"/>
    <x v="2"/>
    <s v="i4"/>
    <n v="74833"/>
  </r>
  <r>
    <x v="1"/>
    <x v="0"/>
    <x v="3"/>
    <s v="i7"/>
    <n v="3302"/>
  </r>
  <r>
    <x v="1"/>
    <x v="0"/>
    <x v="6"/>
    <s v="i5"/>
    <n v="61550"/>
  </r>
  <r>
    <x v="1"/>
    <x v="1"/>
    <x v="6"/>
    <s v="i5"/>
    <n v="58558"/>
  </r>
  <r>
    <x v="1"/>
    <x v="0"/>
    <x v="0"/>
    <s v="i4"/>
    <n v="68766"/>
  </r>
  <r>
    <x v="1"/>
    <x v="0"/>
    <x v="1"/>
    <s v="i5"/>
    <n v="6031"/>
  </r>
  <r>
    <x v="1"/>
    <x v="0"/>
    <x v="0"/>
    <s v="i4"/>
    <n v="6015"/>
  </r>
  <r>
    <x v="1"/>
    <x v="0"/>
    <x v="0"/>
    <s v="C8"/>
    <n v="62798"/>
  </r>
  <r>
    <x v="1"/>
    <x v="0"/>
    <x v="1"/>
    <s v="c-10"/>
    <n v="69460"/>
  </r>
  <r>
    <x v="1"/>
    <x v="0"/>
    <x v="4"/>
    <s v="c-10"/>
    <n v="41546"/>
  </r>
  <r>
    <x v="1"/>
    <x v="0"/>
    <x v="5"/>
    <s v="i7"/>
    <n v="34106"/>
  </r>
  <r>
    <x v="1"/>
    <x v="1"/>
    <x v="2"/>
    <s v="C8"/>
    <n v="98949"/>
  </r>
  <r>
    <x v="1"/>
    <x v="0"/>
    <x v="3"/>
    <s v="i5"/>
    <n v="65491"/>
  </r>
  <r>
    <x v="1"/>
    <x v="0"/>
    <x v="3"/>
    <s v="i5"/>
    <n v="88555"/>
  </r>
  <r>
    <x v="1"/>
    <x v="0"/>
    <x v="1"/>
    <s v="i4"/>
    <n v="13229"/>
  </r>
  <r>
    <x v="1"/>
    <x v="0"/>
    <x v="0"/>
    <s v="C8"/>
    <n v="6902"/>
  </r>
  <r>
    <x v="1"/>
    <x v="0"/>
    <x v="1"/>
    <s v="i4"/>
    <n v="13003"/>
  </r>
  <r>
    <x v="1"/>
    <x v="0"/>
    <x v="1"/>
    <s v="i6"/>
    <n v="20844"/>
  </r>
  <r>
    <x v="1"/>
    <x v="0"/>
    <x v="5"/>
    <s v="c-10"/>
    <n v="28991"/>
  </r>
  <r>
    <x v="1"/>
    <x v="0"/>
    <x v="5"/>
    <s v="c-10"/>
    <n v="13702"/>
  </r>
  <r>
    <x v="1"/>
    <x v="1"/>
    <x v="1"/>
    <s v="i4"/>
    <n v="95259"/>
  </r>
  <r>
    <x v="1"/>
    <x v="0"/>
    <x v="1"/>
    <s v="i4"/>
    <n v="49365"/>
  </r>
  <r>
    <x v="1"/>
    <x v="0"/>
    <x v="1"/>
    <s v="i7"/>
    <n v="58226"/>
  </r>
  <r>
    <x v="1"/>
    <x v="0"/>
    <x v="1"/>
    <s v="i7"/>
    <n v="21893"/>
  </r>
  <r>
    <x v="1"/>
    <x v="0"/>
    <x v="0"/>
    <s v="i7"/>
    <n v="17057"/>
  </r>
  <r>
    <x v="1"/>
    <x v="0"/>
    <x v="0"/>
    <s v="i7"/>
    <n v="89526"/>
  </r>
  <r>
    <x v="1"/>
    <x v="1"/>
    <x v="8"/>
    <s v="c5"/>
    <n v="21460"/>
  </r>
  <r>
    <x v="1"/>
    <x v="1"/>
    <x v="8"/>
    <s v="c5"/>
    <n v="84889"/>
  </r>
  <r>
    <x v="1"/>
    <x v="1"/>
    <x v="8"/>
    <s v="c5"/>
    <n v="80022"/>
  </r>
  <r>
    <x v="1"/>
    <x v="1"/>
    <x v="2"/>
    <s v="i5"/>
    <n v="66005"/>
  </r>
  <r>
    <x v="1"/>
    <x v="0"/>
    <x v="1"/>
    <s v="i4"/>
    <n v="44523"/>
  </r>
  <r>
    <x v="1"/>
    <x v="0"/>
    <x v="1"/>
    <s v="i7"/>
    <n v="64709"/>
  </r>
  <r>
    <x v="1"/>
    <x v="1"/>
    <x v="1"/>
    <s v="i7"/>
    <n v="23541"/>
  </r>
  <r>
    <x v="1"/>
    <x v="0"/>
    <x v="5"/>
    <s v="c5"/>
    <n v="78071"/>
  </r>
  <r>
    <x v="1"/>
    <x v="0"/>
    <x v="1"/>
    <s v="c-10"/>
    <n v="43771"/>
  </r>
  <r>
    <x v="1"/>
    <x v="0"/>
    <x v="3"/>
    <s v="i6"/>
    <n v="85537"/>
  </r>
  <r>
    <x v="1"/>
    <x v="0"/>
    <x v="1"/>
    <s v="i7"/>
    <n v="39162"/>
  </r>
  <r>
    <x v="1"/>
    <x v="0"/>
    <x v="1"/>
    <s v="i6"/>
    <n v="77997"/>
  </r>
  <r>
    <x v="1"/>
    <x v="0"/>
    <x v="4"/>
    <s v="c5"/>
    <n v="57519"/>
  </r>
  <r>
    <x v="1"/>
    <x v="1"/>
    <x v="4"/>
    <s v="c5"/>
    <n v="47231"/>
  </r>
  <r>
    <x v="1"/>
    <x v="0"/>
    <x v="0"/>
    <s v="c5"/>
    <n v="36618"/>
  </r>
  <r>
    <x v="1"/>
    <x v="0"/>
    <x v="0"/>
    <s v="i4"/>
    <n v="68877"/>
  </r>
  <r>
    <x v="1"/>
    <x v="0"/>
    <x v="1"/>
    <s v="b9"/>
    <n v="44948"/>
  </r>
  <r>
    <x v="1"/>
    <x v="0"/>
    <x v="0"/>
    <s v="c-10"/>
    <n v="87337"/>
  </r>
  <r>
    <x v="1"/>
    <x v="0"/>
    <x v="0"/>
    <s v="c-10"/>
    <n v="43325"/>
  </r>
  <r>
    <x v="1"/>
    <x v="1"/>
    <x v="1"/>
    <s v="C8"/>
    <n v="17408"/>
  </r>
  <r>
    <x v="1"/>
    <x v="0"/>
    <x v="1"/>
    <s v="C8"/>
    <n v="64607"/>
  </r>
  <r>
    <x v="1"/>
    <x v="2"/>
    <x v="1"/>
    <s v="i4"/>
    <n v="37983"/>
  </r>
  <r>
    <x v="1"/>
    <x v="0"/>
    <x v="4"/>
    <s v="i4"/>
    <n v="74877"/>
  </r>
  <r>
    <x v="1"/>
    <x v="0"/>
    <x v="0"/>
    <s v="i7"/>
    <n v="20593"/>
  </r>
  <r>
    <x v="1"/>
    <x v="0"/>
    <x v="1"/>
    <s v="i4"/>
    <n v="57420"/>
  </r>
  <r>
    <x v="1"/>
    <x v="1"/>
    <x v="1"/>
    <s v="i4"/>
    <n v="92386"/>
  </r>
  <r>
    <x v="1"/>
    <x v="0"/>
    <x v="1"/>
    <s v="i4"/>
    <n v="9066"/>
  </r>
  <r>
    <x v="1"/>
    <x v="0"/>
    <x v="1"/>
    <s v="b9"/>
    <n v="1460"/>
  </r>
  <r>
    <x v="1"/>
    <x v="0"/>
    <x v="1"/>
    <s v="b9"/>
    <n v="61412"/>
  </r>
  <r>
    <x v="1"/>
    <x v="0"/>
    <x v="3"/>
    <s v="C8"/>
    <n v="25875"/>
  </r>
  <r>
    <x v="1"/>
    <x v="0"/>
    <x v="3"/>
    <s v="C8"/>
    <n v="20419"/>
  </r>
  <r>
    <x v="1"/>
    <x v="0"/>
    <x v="0"/>
    <s v="c-10"/>
    <n v="70609"/>
  </r>
  <r>
    <x v="1"/>
    <x v="0"/>
    <x v="6"/>
    <s v="i5"/>
    <n v="30169"/>
  </r>
  <r>
    <x v="1"/>
    <x v="0"/>
    <x v="6"/>
    <s v="i5"/>
    <n v="30844"/>
  </r>
  <r>
    <x v="1"/>
    <x v="0"/>
    <x v="3"/>
    <s v="b9"/>
    <n v="29747"/>
  </r>
  <r>
    <x v="1"/>
    <x v="1"/>
    <x v="4"/>
    <s v="c-10"/>
    <n v="55503"/>
  </r>
  <r>
    <x v="1"/>
    <x v="0"/>
    <x v="0"/>
    <s v="c5"/>
    <n v="71090"/>
  </r>
  <r>
    <x v="1"/>
    <x v="1"/>
    <x v="0"/>
    <s v="i4"/>
    <n v="13865"/>
  </r>
  <r>
    <x v="1"/>
    <x v="0"/>
    <x v="0"/>
    <s v="i4"/>
    <n v="21778"/>
  </r>
  <r>
    <x v="1"/>
    <x v="0"/>
    <x v="0"/>
    <s v="C8"/>
    <n v="39815"/>
  </r>
  <r>
    <x v="1"/>
    <x v="0"/>
    <x v="7"/>
    <s v="i5"/>
    <n v="13739"/>
  </r>
  <r>
    <x v="1"/>
    <x v="0"/>
    <x v="1"/>
    <s v="c5"/>
    <n v="4419"/>
  </r>
  <r>
    <x v="1"/>
    <x v="0"/>
    <x v="1"/>
    <s v="c5"/>
    <n v="34640"/>
  </r>
  <r>
    <x v="1"/>
    <x v="0"/>
    <x v="1"/>
    <s v="b9"/>
    <n v="59497"/>
  </r>
  <r>
    <x v="1"/>
    <x v="0"/>
    <x v="1"/>
    <s v="b9"/>
    <n v="80368"/>
  </r>
  <r>
    <x v="1"/>
    <x v="1"/>
    <x v="1"/>
    <s v="i7"/>
    <n v="20130"/>
  </r>
  <r>
    <x v="1"/>
    <x v="1"/>
    <x v="1"/>
    <s v="i7"/>
    <n v="95161"/>
  </r>
  <r>
    <x v="1"/>
    <x v="0"/>
    <x v="0"/>
    <s v="i5"/>
    <n v="9054"/>
  </r>
  <r>
    <x v="1"/>
    <x v="0"/>
    <x v="4"/>
    <s v="i5"/>
    <n v="79945"/>
  </r>
  <r>
    <x v="1"/>
    <x v="0"/>
    <x v="1"/>
    <s v="i6"/>
    <n v="71051"/>
  </r>
  <r>
    <x v="1"/>
    <x v="0"/>
    <x v="1"/>
    <s v="C8"/>
    <n v="12816"/>
  </r>
  <r>
    <x v="1"/>
    <x v="0"/>
    <x v="1"/>
    <s v="i4"/>
    <n v="41258"/>
  </r>
  <r>
    <x v="1"/>
    <x v="1"/>
    <x v="0"/>
    <s v="i4"/>
    <n v="52192"/>
  </r>
  <r>
    <x v="1"/>
    <x v="0"/>
    <x v="0"/>
    <s v="C8"/>
    <n v="83130"/>
  </r>
  <r>
    <x v="1"/>
    <x v="0"/>
    <x v="0"/>
    <s v="i4"/>
    <n v="11170"/>
  </r>
  <r>
    <x v="1"/>
    <x v="0"/>
    <x v="1"/>
    <s v="i1"/>
    <n v="70640"/>
  </r>
  <r>
    <x v="1"/>
    <x v="0"/>
    <x v="0"/>
    <s v="i4"/>
    <n v="6447"/>
  </r>
  <r>
    <x v="1"/>
    <x v="0"/>
    <x v="1"/>
    <s v="i1"/>
    <n v="83055"/>
  </r>
  <r>
    <x v="1"/>
    <x v="0"/>
    <x v="6"/>
    <s v="i5"/>
    <n v="64302"/>
  </r>
  <r>
    <x v="1"/>
    <x v="1"/>
    <x v="6"/>
    <s v="i5"/>
    <n v="35156"/>
  </r>
  <r>
    <x v="1"/>
    <x v="1"/>
    <x v="3"/>
    <s v="c9"/>
    <n v="65720"/>
  </r>
  <r>
    <x v="1"/>
    <x v="0"/>
    <x v="0"/>
    <s v="c5"/>
    <n v="70925"/>
  </r>
  <r>
    <x v="1"/>
    <x v="0"/>
    <x v="1"/>
    <s v="i7"/>
    <n v="4843"/>
  </r>
  <r>
    <x v="1"/>
    <x v="1"/>
    <x v="2"/>
    <s v="c9"/>
    <n v="65144"/>
  </r>
  <r>
    <x v="1"/>
    <x v="1"/>
    <x v="2"/>
    <s v="c9"/>
    <n v="14698"/>
  </r>
  <r>
    <x v="1"/>
    <x v="0"/>
    <x v="5"/>
    <s v="b9"/>
    <n v="67100"/>
  </r>
  <r>
    <x v="1"/>
    <x v="0"/>
    <x v="5"/>
    <s v="b9"/>
    <n v="1962"/>
  </r>
  <r>
    <x v="1"/>
    <x v="0"/>
    <x v="1"/>
    <s v="b9"/>
    <n v="84854"/>
  </r>
  <r>
    <x v="1"/>
    <x v="0"/>
    <x v="6"/>
    <s v="c9"/>
    <n v="66892"/>
  </r>
  <r>
    <x v="1"/>
    <x v="0"/>
    <x v="1"/>
    <s v="c5"/>
    <n v="30403"/>
  </r>
  <r>
    <x v="1"/>
    <x v="0"/>
    <x v="5"/>
    <s v="c9"/>
    <n v="65253"/>
  </r>
  <r>
    <x v="1"/>
    <x v="0"/>
    <x v="6"/>
    <s v="c5"/>
    <n v="18420"/>
  </r>
  <r>
    <x v="1"/>
    <x v="0"/>
    <x v="6"/>
    <s v="c5"/>
    <n v="31807"/>
  </r>
  <r>
    <x v="1"/>
    <x v="0"/>
    <x v="6"/>
    <s v="c5"/>
    <n v="72059"/>
  </r>
  <r>
    <x v="1"/>
    <x v="0"/>
    <x v="6"/>
    <s v="c9"/>
    <n v="24895"/>
  </r>
  <r>
    <x v="1"/>
    <x v="1"/>
    <x v="0"/>
    <s v="i5"/>
    <n v="93884"/>
  </r>
  <r>
    <x v="1"/>
    <x v="0"/>
    <x v="0"/>
    <s v="c5"/>
    <n v="23042"/>
  </r>
  <r>
    <x v="1"/>
    <x v="0"/>
    <x v="0"/>
    <s v="C8"/>
    <n v="84716"/>
  </r>
  <r>
    <x v="1"/>
    <x v="0"/>
    <x v="0"/>
    <s v="C8"/>
    <n v="52402"/>
  </r>
  <r>
    <x v="1"/>
    <x v="0"/>
    <x v="0"/>
    <s v="c9"/>
    <n v="31956"/>
  </r>
  <r>
    <x v="1"/>
    <x v="0"/>
    <x v="0"/>
    <s v="c9"/>
    <n v="73267"/>
  </r>
  <r>
    <x v="1"/>
    <x v="0"/>
    <x v="1"/>
    <s v="i7"/>
    <n v="78934"/>
  </r>
  <r>
    <x v="1"/>
    <x v="0"/>
    <x v="1"/>
    <s v="i6"/>
    <n v="82811"/>
  </r>
  <r>
    <x v="1"/>
    <x v="0"/>
    <x v="1"/>
    <s v="i6"/>
    <n v="27627"/>
  </r>
  <r>
    <x v="1"/>
    <x v="0"/>
    <x v="1"/>
    <s v="b9"/>
    <n v="22415"/>
  </r>
  <r>
    <x v="1"/>
    <x v="0"/>
    <x v="0"/>
    <s v="C8"/>
    <n v="98445"/>
  </r>
  <r>
    <x v="1"/>
    <x v="0"/>
    <x v="0"/>
    <s v="C8"/>
    <n v="10452"/>
  </r>
  <r>
    <x v="1"/>
    <x v="0"/>
    <x v="3"/>
    <s v="c9"/>
    <n v="8521"/>
  </r>
  <r>
    <x v="1"/>
    <x v="0"/>
    <x v="1"/>
    <s v="c-10"/>
    <n v="95512"/>
  </r>
  <r>
    <x v="1"/>
    <x v="0"/>
    <x v="6"/>
    <s v="i5"/>
    <n v="91565"/>
  </r>
  <r>
    <x v="1"/>
    <x v="0"/>
    <x v="6"/>
    <s v="i5"/>
    <n v="11816"/>
  </r>
  <r>
    <x v="1"/>
    <x v="1"/>
    <x v="8"/>
    <s v="c9"/>
    <n v="54823"/>
  </r>
  <r>
    <x v="1"/>
    <x v="0"/>
    <x v="0"/>
    <s v="C8"/>
    <n v="96730"/>
  </r>
  <r>
    <x v="1"/>
    <x v="1"/>
    <x v="8"/>
    <s v="i6"/>
    <n v="95802"/>
  </r>
  <r>
    <x v="1"/>
    <x v="0"/>
    <x v="0"/>
    <s v="c9"/>
    <n v="35988"/>
  </r>
  <r>
    <x v="1"/>
    <x v="0"/>
    <x v="6"/>
    <s v="i6"/>
    <n v="53545"/>
  </r>
  <r>
    <x v="1"/>
    <x v="0"/>
    <x v="0"/>
    <s v="c5"/>
    <n v="47886"/>
  </r>
  <r>
    <x v="1"/>
    <x v="0"/>
    <x v="0"/>
    <s v="c5"/>
    <n v="19935"/>
  </r>
  <r>
    <x v="1"/>
    <x v="1"/>
    <x v="1"/>
    <s v="c5"/>
    <n v="31670"/>
  </r>
  <r>
    <x v="1"/>
    <x v="0"/>
    <x v="5"/>
    <s v="i6"/>
    <n v="85882"/>
  </r>
  <r>
    <x v="1"/>
    <x v="0"/>
    <x v="6"/>
    <s v="i7"/>
    <n v="80224"/>
  </r>
  <r>
    <x v="1"/>
    <x v="1"/>
    <x v="6"/>
    <s v="i7"/>
    <n v="3117"/>
  </r>
  <r>
    <x v="1"/>
    <x v="0"/>
    <x v="6"/>
    <s v="C8"/>
    <n v="42107"/>
  </r>
  <r>
    <x v="1"/>
    <x v="0"/>
    <x v="0"/>
    <s v="c5"/>
    <n v="1458"/>
  </r>
  <r>
    <x v="1"/>
    <x v="0"/>
    <x v="1"/>
    <s v="c5"/>
    <n v="80787"/>
  </r>
  <r>
    <x v="1"/>
    <x v="0"/>
    <x v="0"/>
    <s v="c5"/>
    <n v="43379"/>
  </r>
  <r>
    <x v="1"/>
    <x v="0"/>
    <x v="0"/>
    <s v="c5"/>
    <n v="89541"/>
  </r>
  <r>
    <x v="1"/>
    <x v="0"/>
    <x v="5"/>
    <s v="i5"/>
    <n v="42542"/>
  </r>
  <r>
    <x v="1"/>
    <x v="1"/>
    <x v="8"/>
    <s v="i5"/>
    <n v="46062"/>
  </r>
  <r>
    <x v="1"/>
    <x v="0"/>
    <x v="5"/>
    <s v="i7"/>
    <n v="94918"/>
  </r>
  <r>
    <x v="1"/>
    <x v="0"/>
    <x v="5"/>
    <s v="i7"/>
    <n v="8544"/>
  </r>
  <r>
    <x v="1"/>
    <x v="0"/>
    <x v="5"/>
    <s v="i7"/>
    <n v="73347"/>
  </r>
  <r>
    <x v="1"/>
    <x v="0"/>
    <x v="1"/>
    <s v="i6"/>
    <n v="6152"/>
  </r>
  <r>
    <x v="1"/>
    <x v="0"/>
    <x v="1"/>
    <s v="i6"/>
    <n v="7669"/>
  </r>
  <r>
    <x v="1"/>
    <x v="0"/>
    <x v="1"/>
    <s v="i7"/>
    <n v="5724"/>
  </r>
  <r>
    <x v="1"/>
    <x v="0"/>
    <x v="6"/>
    <s v="i7"/>
    <n v="10300"/>
  </r>
  <r>
    <x v="1"/>
    <x v="0"/>
    <x v="1"/>
    <s v="c9"/>
    <n v="88092"/>
  </r>
  <r>
    <x v="1"/>
    <x v="0"/>
    <x v="1"/>
    <s v="i5"/>
    <n v="42584"/>
  </r>
  <r>
    <x v="1"/>
    <x v="0"/>
    <x v="3"/>
    <s v="i6"/>
    <n v="97495"/>
  </r>
  <r>
    <x v="1"/>
    <x v="0"/>
    <x v="3"/>
    <s v="i6"/>
    <n v="44858"/>
  </r>
  <r>
    <x v="1"/>
    <x v="0"/>
    <x v="6"/>
    <s v="i5"/>
    <n v="23879"/>
  </r>
  <r>
    <x v="1"/>
    <x v="0"/>
    <x v="1"/>
    <s v="c-10"/>
    <n v="10105"/>
  </r>
  <r>
    <x v="1"/>
    <x v="0"/>
    <x v="0"/>
    <s v="i5"/>
    <n v="23370"/>
  </r>
  <r>
    <x v="1"/>
    <x v="0"/>
    <x v="0"/>
    <s v="c9"/>
    <n v="25617"/>
  </r>
  <r>
    <x v="1"/>
    <x v="0"/>
    <x v="0"/>
    <s v="i6"/>
    <n v="26504"/>
  </r>
  <r>
    <x v="1"/>
    <x v="2"/>
    <x v="0"/>
    <s v="i6"/>
    <n v="43261"/>
  </r>
  <r>
    <x v="1"/>
    <x v="0"/>
    <x v="1"/>
    <s v="i7"/>
    <n v="38303"/>
  </r>
  <r>
    <x v="1"/>
    <x v="1"/>
    <x v="1"/>
    <s v="i1"/>
    <n v="57956"/>
  </r>
  <r>
    <x v="1"/>
    <x v="2"/>
    <x v="0"/>
    <s v="C8"/>
    <n v="9283"/>
  </r>
  <r>
    <x v="1"/>
    <x v="0"/>
    <x v="0"/>
    <s v="c9"/>
    <n v="96770"/>
  </r>
  <r>
    <x v="1"/>
    <x v="0"/>
    <x v="0"/>
    <s v="i5"/>
    <n v="46555"/>
  </r>
  <r>
    <x v="1"/>
    <x v="0"/>
    <x v="5"/>
    <s v="c-10"/>
    <n v="92294"/>
  </r>
  <r>
    <x v="1"/>
    <x v="0"/>
    <x v="1"/>
    <s v="c9"/>
    <n v="87570"/>
  </r>
  <r>
    <x v="1"/>
    <x v="0"/>
    <x v="1"/>
    <s v="c9"/>
    <n v="83035"/>
  </r>
  <r>
    <x v="1"/>
    <x v="0"/>
    <x v="1"/>
    <s v="i5"/>
    <n v="14554"/>
  </r>
  <r>
    <x v="1"/>
    <x v="0"/>
    <x v="0"/>
    <s v="c5"/>
    <n v="91675"/>
  </r>
  <r>
    <x v="1"/>
    <x v="0"/>
    <x v="0"/>
    <s v="c5"/>
    <n v="21410"/>
  </r>
  <r>
    <x v="1"/>
    <x v="0"/>
    <x v="0"/>
    <s v="c9"/>
    <n v="79766"/>
  </r>
  <r>
    <x v="1"/>
    <x v="0"/>
    <x v="0"/>
    <s v="c9"/>
    <n v="59673"/>
  </r>
  <r>
    <x v="1"/>
    <x v="0"/>
    <x v="0"/>
    <s v="c9"/>
    <n v="38937"/>
  </r>
  <r>
    <x v="1"/>
    <x v="0"/>
    <x v="0"/>
    <s v="c5"/>
    <n v="72934"/>
  </r>
  <r>
    <x v="1"/>
    <x v="1"/>
    <x v="2"/>
    <s v="c5"/>
    <n v="58519"/>
  </r>
  <r>
    <x v="1"/>
    <x v="1"/>
    <x v="3"/>
    <s v="c5"/>
    <n v="27415"/>
  </r>
  <r>
    <x v="1"/>
    <x v="0"/>
    <x v="5"/>
    <s v="i7"/>
    <n v="47175"/>
  </r>
  <r>
    <x v="1"/>
    <x v="0"/>
    <x v="3"/>
    <s v="c9"/>
    <n v="39985"/>
  </r>
  <r>
    <x v="1"/>
    <x v="0"/>
    <x v="4"/>
    <s v="i1"/>
    <n v="46949"/>
  </r>
  <r>
    <x v="1"/>
    <x v="0"/>
    <x v="1"/>
    <s v="c-10"/>
    <n v="69857"/>
  </r>
  <r>
    <x v="1"/>
    <x v="1"/>
    <x v="8"/>
    <s v="c9"/>
    <n v="51269"/>
  </r>
  <r>
    <x v="1"/>
    <x v="1"/>
    <x v="8"/>
    <s v="c9"/>
    <n v="18012"/>
  </r>
  <r>
    <x v="1"/>
    <x v="0"/>
    <x v="6"/>
    <s v="i6"/>
    <n v="61641"/>
  </r>
  <r>
    <x v="1"/>
    <x v="0"/>
    <x v="6"/>
    <s v="i6"/>
    <n v="58337"/>
  </r>
  <r>
    <x v="1"/>
    <x v="0"/>
    <x v="1"/>
    <s v="c-10"/>
    <n v="1731"/>
  </r>
  <r>
    <x v="1"/>
    <x v="0"/>
    <x v="0"/>
    <s v="i5"/>
    <n v="72164"/>
  </r>
  <r>
    <x v="1"/>
    <x v="0"/>
    <x v="0"/>
    <s v="i5"/>
    <n v="50597"/>
  </r>
  <r>
    <x v="1"/>
    <x v="2"/>
    <x v="0"/>
    <s v="i5"/>
    <n v="89372"/>
  </r>
  <r>
    <x v="1"/>
    <x v="1"/>
    <x v="2"/>
    <s v="c9"/>
    <n v="38247"/>
  </r>
  <r>
    <x v="1"/>
    <x v="0"/>
    <x v="1"/>
    <s v="i5"/>
    <n v="71127"/>
  </r>
  <r>
    <x v="1"/>
    <x v="0"/>
    <x v="1"/>
    <s v="c9"/>
    <n v="72053"/>
  </r>
  <r>
    <x v="1"/>
    <x v="0"/>
    <x v="0"/>
    <s v="c5"/>
    <n v="15859"/>
  </r>
  <r>
    <x v="1"/>
    <x v="2"/>
    <x v="1"/>
    <s v="c5"/>
    <n v="59724"/>
  </r>
  <r>
    <x v="1"/>
    <x v="2"/>
    <x v="5"/>
    <s v="c9"/>
    <n v="80183"/>
  </r>
  <r>
    <x v="1"/>
    <x v="0"/>
    <x v="0"/>
    <s v="c9"/>
    <n v="81931"/>
  </r>
  <r>
    <x v="1"/>
    <x v="0"/>
    <x v="0"/>
    <s v="c5"/>
    <n v="60131"/>
  </r>
  <r>
    <x v="1"/>
    <x v="2"/>
    <x v="1"/>
    <s v="c5"/>
    <n v="2666"/>
  </r>
  <r>
    <x v="1"/>
    <x v="2"/>
    <x v="1"/>
    <s v="c5"/>
    <n v="67838"/>
  </r>
  <r>
    <x v="1"/>
    <x v="0"/>
    <x v="1"/>
    <s v="c-10"/>
    <n v="36237"/>
  </r>
  <r>
    <x v="1"/>
    <x v="0"/>
    <x v="1"/>
    <s v="c-10"/>
    <n v="33996"/>
  </r>
  <r>
    <x v="1"/>
    <x v="1"/>
    <x v="1"/>
    <s v="c-10"/>
    <n v="90559"/>
  </r>
  <r>
    <x v="1"/>
    <x v="0"/>
    <x v="0"/>
    <s v="c9"/>
    <n v="7786"/>
  </r>
  <r>
    <x v="1"/>
    <x v="0"/>
    <x v="1"/>
    <s v="i7"/>
    <n v="50144"/>
  </r>
  <r>
    <x v="1"/>
    <x v="0"/>
    <x v="0"/>
    <s v="c9"/>
    <n v="9476"/>
  </r>
  <r>
    <x v="1"/>
    <x v="0"/>
    <x v="0"/>
    <s v="c9"/>
    <n v="17255"/>
  </r>
  <r>
    <x v="1"/>
    <x v="0"/>
    <x v="6"/>
    <s v="c-10"/>
    <n v="89861"/>
  </r>
  <r>
    <x v="1"/>
    <x v="0"/>
    <x v="1"/>
    <s v="c9"/>
    <n v="97910"/>
  </r>
  <r>
    <x v="1"/>
    <x v="0"/>
    <x v="3"/>
    <s v="i7"/>
    <n v="54394"/>
  </r>
  <r>
    <x v="1"/>
    <x v="0"/>
    <x v="1"/>
    <s v="i6"/>
    <n v="2457"/>
  </r>
  <r>
    <x v="1"/>
    <x v="0"/>
    <x v="6"/>
    <s v="i5"/>
    <n v="86346"/>
  </r>
  <r>
    <x v="1"/>
    <x v="0"/>
    <x v="6"/>
    <s v="i5"/>
    <n v="9885"/>
  </r>
  <r>
    <x v="1"/>
    <x v="0"/>
    <x v="0"/>
    <s v="b9"/>
    <n v="17291"/>
  </r>
  <r>
    <x v="1"/>
    <x v="0"/>
    <x v="1"/>
    <s v="c9"/>
    <n v="59339"/>
  </r>
  <r>
    <x v="1"/>
    <x v="0"/>
    <x v="1"/>
    <s v="b9"/>
    <n v="67140"/>
  </r>
  <r>
    <x v="1"/>
    <x v="1"/>
    <x v="2"/>
    <s v="c9"/>
    <n v="74708"/>
  </r>
  <r>
    <x v="1"/>
    <x v="1"/>
    <x v="0"/>
    <s v="i1"/>
    <n v="28483"/>
  </r>
  <r>
    <x v="1"/>
    <x v="0"/>
    <x v="0"/>
    <s v="c9"/>
    <n v="1262"/>
  </r>
  <r>
    <x v="1"/>
    <x v="0"/>
    <x v="0"/>
    <s v="c9"/>
    <n v="4615"/>
  </r>
  <r>
    <x v="1"/>
    <x v="0"/>
    <x v="0"/>
    <s v="C8"/>
    <n v="85584"/>
  </r>
  <r>
    <x v="1"/>
    <x v="0"/>
    <x v="0"/>
    <s v="C8"/>
    <n v="75006"/>
  </r>
  <r>
    <x v="1"/>
    <x v="1"/>
    <x v="8"/>
    <s v="c9"/>
    <n v="86443"/>
  </r>
  <r>
    <x v="1"/>
    <x v="1"/>
    <x v="1"/>
    <s v="i5"/>
    <n v="45342"/>
  </r>
  <r>
    <x v="1"/>
    <x v="1"/>
    <x v="0"/>
    <s v="i7"/>
    <n v="13278"/>
  </r>
  <r>
    <x v="1"/>
    <x v="0"/>
    <x v="1"/>
    <s v="c9"/>
    <n v="25363"/>
  </r>
  <r>
    <x v="1"/>
    <x v="2"/>
    <x v="6"/>
    <s v="b9"/>
    <n v="70585"/>
  </r>
  <r>
    <x v="1"/>
    <x v="0"/>
    <x v="6"/>
    <s v="c-10"/>
    <n v="34170"/>
  </r>
  <r>
    <x v="1"/>
    <x v="0"/>
    <x v="1"/>
    <s v="i1"/>
    <n v="35271"/>
  </r>
  <r>
    <x v="1"/>
    <x v="0"/>
    <x v="4"/>
    <s v="i7"/>
    <n v="63491"/>
  </r>
  <r>
    <x v="1"/>
    <x v="0"/>
    <x v="4"/>
    <s v="i7"/>
    <n v="30982"/>
  </r>
  <r>
    <x v="1"/>
    <x v="1"/>
    <x v="4"/>
    <s v="i7"/>
    <n v="18041"/>
  </r>
  <r>
    <x v="1"/>
    <x v="1"/>
    <x v="1"/>
    <s v="i7"/>
    <n v="74189"/>
  </r>
  <r>
    <x v="1"/>
    <x v="0"/>
    <x v="1"/>
    <s v="c5"/>
    <n v="17911"/>
  </r>
  <r>
    <x v="1"/>
    <x v="0"/>
    <x v="1"/>
    <s v="c5"/>
    <n v="98036"/>
  </r>
  <r>
    <x v="1"/>
    <x v="0"/>
    <x v="0"/>
    <s v="c-10"/>
    <n v="95335"/>
  </r>
  <r>
    <x v="1"/>
    <x v="0"/>
    <x v="0"/>
    <s v="b9"/>
    <n v="26886"/>
  </r>
  <r>
    <x v="1"/>
    <x v="0"/>
    <x v="1"/>
    <s v="c-10"/>
    <n v="74320"/>
  </r>
  <r>
    <x v="1"/>
    <x v="0"/>
    <x v="6"/>
    <s v="c9"/>
    <n v="30451"/>
  </r>
  <r>
    <x v="1"/>
    <x v="0"/>
    <x v="6"/>
    <s v="c-10"/>
    <n v="63271"/>
  </r>
  <r>
    <x v="1"/>
    <x v="0"/>
    <x v="1"/>
    <s v="c-10"/>
    <n v="49482"/>
  </r>
  <r>
    <x v="1"/>
    <x v="0"/>
    <x v="0"/>
    <s v="c5"/>
    <n v="7859"/>
  </r>
  <r>
    <x v="1"/>
    <x v="0"/>
    <x v="0"/>
    <s v="c5"/>
    <n v="47520"/>
  </r>
  <r>
    <x v="1"/>
    <x v="0"/>
    <x v="0"/>
    <s v="c5"/>
    <n v="18777"/>
  </r>
  <r>
    <x v="1"/>
    <x v="0"/>
    <x v="0"/>
    <s v="c5"/>
    <n v="5259"/>
  </r>
  <r>
    <x v="1"/>
    <x v="0"/>
    <x v="1"/>
    <s v="i5"/>
    <n v="48502"/>
  </r>
  <r>
    <x v="1"/>
    <x v="1"/>
    <x v="1"/>
    <s v="i5"/>
    <n v="75046"/>
  </r>
  <r>
    <x v="1"/>
    <x v="0"/>
    <x v="4"/>
    <s v="i5"/>
    <n v="37529"/>
  </r>
  <r>
    <x v="1"/>
    <x v="0"/>
    <x v="0"/>
    <s v="i5"/>
    <n v="14523"/>
  </r>
  <r>
    <x v="1"/>
    <x v="1"/>
    <x v="6"/>
    <s v="i5"/>
    <n v="95311"/>
  </r>
  <r>
    <x v="1"/>
    <x v="0"/>
    <x v="1"/>
    <s v="C8"/>
    <n v="54676"/>
  </r>
  <r>
    <x v="1"/>
    <x v="0"/>
    <x v="1"/>
    <s v="C8"/>
    <n v="98221"/>
  </r>
  <r>
    <x v="1"/>
    <x v="0"/>
    <x v="6"/>
    <s v="c9"/>
    <n v="13643"/>
  </r>
  <r>
    <x v="1"/>
    <x v="0"/>
    <x v="1"/>
    <s v="c5"/>
    <n v="23112"/>
  </r>
  <r>
    <x v="1"/>
    <x v="0"/>
    <x v="1"/>
    <s v="c5"/>
    <n v="6994"/>
  </r>
  <r>
    <x v="1"/>
    <x v="0"/>
    <x v="0"/>
    <s v="i7"/>
    <n v="47784"/>
  </r>
  <r>
    <x v="1"/>
    <x v="0"/>
    <x v="0"/>
    <s v="i5"/>
    <n v="42540"/>
  </r>
  <r>
    <x v="1"/>
    <x v="0"/>
    <x v="5"/>
    <s v="i7"/>
    <n v="88274"/>
  </r>
  <r>
    <x v="1"/>
    <x v="0"/>
    <x v="0"/>
    <s v="i5"/>
    <n v="59251"/>
  </r>
  <r>
    <x v="1"/>
    <x v="0"/>
    <x v="5"/>
    <s v="i6"/>
    <n v="57373"/>
  </r>
  <r>
    <x v="1"/>
    <x v="1"/>
    <x v="6"/>
    <s v="i5"/>
    <n v="37065"/>
  </r>
  <r>
    <x v="1"/>
    <x v="0"/>
    <x v="4"/>
    <s v="i6"/>
    <n v="31500"/>
  </r>
  <r>
    <x v="1"/>
    <x v="1"/>
    <x v="3"/>
    <s v="c5"/>
    <n v="3232"/>
  </r>
  <r>
    <x v="1"/>
    <x v="0"/>
    <x v="1"/>
    <s v="c5"/>
    <n v="48223"/>
  </r>
  <r>
    <x v="1"/>
    <x v="0"/>
    <x v="0"/>
    <s v="c-10"/>
    <n v="21568"/>
  </r>
  <r>
    <x v="1"/>
    <x v="0"/>
    <x v="6"/>
    <s v="c9"/>
    <n v="25320"/>
  </r>
  <r>
    <x v="1"/>
    <x v="0"/>
    <x v="6"/>
    <s v="i6"/>
    <n v="46492"/>
  </r>
  <r>
    <x v="1"/>
    <x v="1"/>
    <x v="0"/>
    <s v="i1"/>
    <n v="56396"/>
  </r>
  <r>
    <x v="1"/>
    <x v="0"/>
    <x v="0"/>
    <s v="c9"/>
    <n v="28152"/>
  </r>
  <r>
    <x v="1"/>
    <x v="0"/>
    <x v="0"/>
    <s v="c9"/>
    <n v="41403"/>
  </r>
  <r>
    <x v="1"/>
    <x v="0"/>
    <x v="0"/>
    <s v="i5"/>
    <n v="93503"/>
  </r>
  <r>
    <x v="1"/>
    <x v="0"/>
    <x v="0"/>
    <s v="c-10"/>
    <n v="22376"/>
  </r>
  <r>
    <x v="1"/>
    <x v="0"/>
    <x v="1"/>
    <s v="i1"/>
    <n v="35230"/>
  </r>
  <r>
    <x v="1"/>
    <x v="0"/>
    <x v="1"/>
    <s v="i5"/>
    <n v="25181"/>
  </r>
  <r>
    <x v="1"/>
    <x v="0"/>
    <x v="6"/>
    <s v="c5"/>
    <n v="55181"/>
  </r>
  <r>
    <x v="1"/>
    <x v="0"/>
    <x v="4"/>
    <s v="i5"/>
    <n v="14640"/>
  </r>
  <r>
    <x v="1"/>
    <x v="1"/>
    <x v="2"/>
    <s v="c5"/>
    <n v="73343"/>
  </r>
  <r>
    <x v="1"/>
    <x v="1"/>
    <x v="2"/>
    <s v="c5"/>
    <n v="89931"/>
  </r>
  <r>
    <x v="1"/>
    <x v="0"/>
    <x v="1"/>
    <s v="i5"/>
    <n v="9687"/>
  </r>
  <r>
    <x v="1"/>
    <x v="1"/>
    <x v="1"/>
    <s v="i5"/>
    <n v="40787"/>
  </r>
  <r>
    <x v="1"/>
    <x v="0"/>
    <x v="1"/>
    <s v="c9"/>
    <n v="36607"/>
  </r>
  <r>
    <x v="1"/>
    <x v="1"/>
    <x v="1"/>
    <s v="c9"/>
    <n v="88043"/>
  </r>
  <r>
    <x v="1"/>
    <x v="0"/>
    <x v="1"/>
    <s v="c9"/>
    <n v="17389"/>
  </r>
  <r>
    <x v="1"/>
    <x v="0"/>
    <x v="0"/>
    <s v="C8"/>
    <n v="17353"/>
  </r>
  <r>
    <x v="1"/>
    <x v="1"/>
    <x v="0"/>
    <s v="C8"/>
    <n v="15884"/>
  </r>
  <r>
    <x v="1"/>
    <x v="0"/>
    <x v="6"/>
    <s v="i7"/>
    <n v="12376"/>
  </r>
  <r>
    <x v="1"/>
    <x v="0"/>
    <x v="6"/>
    <s v="i7"/>
    <n v="19962"/>
  </r>
  <r>
    <x v="1"/>
    <x v="0"/>
    <x v="6"/>
    <s v="c5"/>
    <n v="18024"/>
  </r>
  <r>
    <x v="1"/>
    <x v="0"/>
    <x v="1"/>
    <s v="c5"/>
    <n v="69332"/>
  </r>
  <r>
    <x v="1"/>
    <x v="0"/>
    <x v="1"/>
    <s v="c5"/>
    <n v="96590"/>
  </r>
  <r>
    <x v="1"/>
    <x v="0"/>
    <x v="1"/>
    <s v="c5"/>
    <n v="65116"/>
  </r>
  <r>
    <x v="1"/>
    <x v="0"/>
    <x v="3"/>
    <s v="c9"/>
    <n v="93776"/>
  </r>
  <r>
    <x v="1"/>
    <x v="0"/>
    <x v="3"/>
    <s v="c9"/>
    <n v="41584"/>
  </r>
  <r>
    <x v="1"/>
    <x v="1"/>
    <x v="2"/>
    <s v="b9"/>
    <n v="33170"/>
  </r>
  <r>
    <x v="1"/>
    <x v="1"/>
    <x v="2"/>
    <s v="b9"/>
    <n v="4043"/>
  </r>
  <r>
    <x v="1"/>
    <x v="1"/>
    <x v="0"/>
    <s v="i5"/>
    <n v="23443"/>
  </r>
  <r>
    <x v="1"/>
    <x v="1"/>
    <x v="0"/>
    <s v="i6"/>
    <n v="75429"/>
  </r>
  <r>
    <x v="1"/>
    <x v="0"/>
    <x v="1"/>
    <s v="i5"/>
    <n v="74516"/>
  </r>
  <r>
    <x v="1"/>
    <x v="0"/>
    <x v="1"/>
    <s v="i7"/>
    <n v="80813"/>
  </r>
  <r>
    <x v="1"/>
    <x v="0"/>
    <x v="1"/>
    <s v="C8"/>
    <n v="76503"/>
  </r>
  <r>
    <x v="1"/>
    <x v="0"/>
    <x v="0"/>
    <s v="b9"/>
    <n v="71175"/>
  </r>
  <r>
    <x v="1"/>
    <x v="0"/>
    <x v="1"/>
    <s v="i6"/>
    <n v="69538"/>
  </r>
  <r>
    <x v="1"/>
    <x v="0"/>
    <x v="1"/>
    <s v="i5"/>
    <n v="65644"/>
  </r>
  <r>
    <x v="1"/>
    <x v="0"/>
    <x v="6"/>
    <s v="c9"/>
    <n v="53797"/>
  </r>
  <r>
    <x v="1"/>
    <x v="0"/>
    <x v="1"/>
    <s v="c-10"/>
    <n v="43917"/>
  </r>
  <r>
    <x v="1"/>
    <x v="1"/>
    <x v="1"/>
    <s v="c-10"/>
    <n v="96783"/>
  </r>
  <r>
    <x v="1"/>
    <x v="1"/>
    <x v="1"/>
    <s v="c-10"/>
    <n v="4001"/>
  </r>
  <r>
    <x v="1"/>
    <x v="0"/>
    <x v="1"/>
    <s v="c9"/>
    <n v="97381"/>
  </r>
  <r>
    <x v="1"/>
    <x v="0"/>
    <x v="6"/>
    <s v="c5"/>
    <n v="69630"/>
  </r>
  <r>
    <x v="1"/>
    <x v="0"/>
    <x v="6"/>
    <s v="c5"/>
    <n v="19916"/>
  </r>
  <r>
    <x v="1"/>
    <x v="0"/>
    <x v="6"/>
    <s v="c5"/>
    <n v="64873"/>
  </r>
  <r>
    <x v="1"/>
    <x v="0"/>
    <x v="4"/>
    <s v="b9"/>
    <n v="77056"/>
  </r>
  <r>
    <x v="1"/>
    <x v="1"/>
    <x v="2"/>
    <s v="i5"/>
    <n v="99285"/>
  </r>
  <r>
    <x v="1"/>
    <x v="1"/>
    <x v="2"/>
    <s v="i5"/>
    <n v="29608"/>
  </r>
  <r>
    <x v="1"/>
    <x v="1"/>
    <x v="2"/>
    <s v="i5"/>
    <n v="50769"/>
  </r>
  <r>
    <x v="1"/>
    <x v="0"/>
    <x v="0"/>
    <s v="c9"/>
    <n v="81707"/>
  </r>
  <r>
    <x v="1"/>
    <x v="1"/>
    <x v="0"/>
    <s v="c9"/>
    <n v="76874"/>
  </r>
  <r>
    <x v="1"/>
    <x v="1"/>
    <x v="0"/>
    <s v="i6"/>
    <n v="18282"/>
  </r>
  <r>
    <x v="1"/>
    <x v="0"/>
    <x v="0"/>
    <s v="i6"/>
    <n v="93902"/>
  </r>
  <r>
    <x v="1"/>
    <x v="0"/>
    <x v="0"/>
    <s v="i5"/>
    <n v="10766"/>
  </r>
  <r>
    <x v="1"/>
    <x v="0"/>
    <x v="0"/>
    <s v="b9"/>
    <n v="7636"/>
  </r>
  <r>
    <x v="1"/>
    <x v="0"/>
    <x v="6"/>
    <s v="c-10"/>
    <n v="73940"/>
  </r>
  <r>
    <x v="1"/>
    <x v="0"/>
    <x v="6"/>
    <s v="c-10"/>
    <n v="68535"/>
  </r>
  <r>
    <x v="1"/>
    <x v="1"/>
    <x v="0"/>
    <s v="c5"/>
    <n v="29090"/>
  </r>
  <r>
    <x v="1"/>
    <x v="1"/>
    <x v="1"/>
    <s v="i6"/>
    <n v="67021"/>
  </r>
  <r>
    <x v="1"/>
    <x v="0"/>
    <x v="1"/>
    <s v="i7"/>
    <n v="65480"/>
  </r>
  <r>
    <x v="1"/>
    <x v="0"/>
    <x v="1"/>
    <s v="c-10"/>
    <n v="31708"/>
  </r>
  <r>
    <x v="1"/>
    <x v="1"/>
    <x v="1"/>
    <s v="c-10"/>
    <n v="78537"/>
  </r>
  <r>
    <x v="1"/>
    <x v="0"/>
    <x v="1"/>
    <s v="i6"/>
    <n v="70582"/>
  </r>
  <r>
    <x v="1"/>
    <x v="1"/>
    <x v="1"/>
    <s v="i7"/>
    <n v="47329"/>
  </r>
  <r>
    <x v="1"/>
    <x v="1"/>
    <x v="2"/>
    <s v="i6"/>
    <n v="48343"/>
  </r>
  <r>
    <x v="1"/>
    <x v="0"/>
    <x v="5"/>
    <s v="C8"/>
    <n v="6073"/>
  </r>
  <r>
    <x v="1"/>
    <x v="0"/>
    <x v="1"/>
    <s v="c9"/>
    <n v="20799"/>
  </r>
  <r>
    <x v="1"/>
    <x v="0"/>
    <x v="0"/>
    <s v="c9"/>
    <n v="76940"/>
  </r>
  <r>
    <x v="1"/>
    <x v="0"/>
    <x v="0"/>
    <s v="i6"/>
    <n v="49559"/>
  </r>
  <r>
    <x v="1"/>
    <x v="1"/>
    <x v="0"/>
    <s v="i6"/>
    <n v="38368"/>
  </r>
  <r>
    <x v="1"/>
    <x v="1"/>
    <x v="8"/>
    <s v="i6"/>
    <n v="10725"/>
  </r>
  <r>
    <x v="1"/>
    <x v="0"/>
    <x v="1"/>
    <s v="i7"/>
    <n v="83128"/>
  </r>
  <r>
    <x v="1"/>
    <x v="0"/>
    <x v="1"/>
    <s v="i7"/>
    <n v="45154"/>
  </r>
  <r>
    <x v="1"/>
    <x v="0"/>
    <x v="1"/>
    <s v="i7"/>
    <n v="17312"/>
  </r>
  <r>
    <x v="1"/>
    <x v="0"/>
    <x v="0"/>
    <s v="i5"/>
    <n v="72650"/>
  </r>
  <r>
    <x v="1"/>
    <x v="0"/>
    <x v="1"/>
    <s v="i6"/>
    <n v="34934"/>
  </r>
  <r>
    <x v="1"/>
    <x v="0"/>
    <x v="0"/>
    <s v="c9"/>
    <n v="82042"/>
  </r>
  <r>
    <x v="1"/>
    <x v="0"/>
    <x v="0"/>
    <s v="c5"/>
    <n v="54765"/>
  </r>
  <r>
    <x v="1"/>
    <x v="0"/>
    <x v="0"/>
    <s v="c5"/>
    <n v="56960"/>
  </r>
  <r>
    <x v="1"/>
    <x v="0"/>
    <x v="5"/>
    <s v="c9"/>
    <n v="8733"/>
  </r>
  <r>
    <x v="1"/>
    <x v="0"/>
    <x v="1"/>
    <s v="c9"/>
    <n v="92806"/>
  </r>
  <r>
    <x v="1"/>
    <x v="1"/>
    <x v="1"/>
    <s v="c9"/>
    <n v="43017"/>
  </r>
  <r>
    <x v="1"/>
    <x v="1"/>
    <x v="1"/>
    <s v="c9"/>
    <n v="20919"/>
  </r>
  <r>
    <x v="1"/>
    <x v="0"/>
    <x v="0"/>
    <s v="c-10"/>
    <n v="24243"/>
  </r>
  <r>
    <x v="1"/>
    <x v="0"/>
    <x v="0"/>
    <s v="c9"/>
    <n v="84299"/>
  </r>
  <r>
    <x v="1"/>
    <x v="0"/>
    <x v="1"/>
    <s v="c9"/>
    <n v="9085"/>
  </r>
  <r>
    <x v="1"/>
    <x v="0"/>
    <x v="1"/>
    <s v="c9"/>
    <n v="53641"/>
  </r>
  <r>
    <x v="1"/>
    <x v="0"/>
    <x v="1"/>
    <s v="c9"/>
    <n v="63574"/>
  </r>
  <r>
    <x v="1"/>
    <x v="0"/>
    <x v="1"/>
    <s v="b9"/>
    <n v="63254"/>
  </r>
  <r>
    <x v="1"/>
    <x v="0"/>
    <x v="3"/>
    <s v="c9"/>
    <n v="69583"/>
  </r>
  <r>
    <x v="1"/>
    <x v="0"/>
    <x v="0"/>
    <s v="C8"/>
    <n v="37747"/>
  </r>
  <r>
    <x v="1"/>
    <x v="0"/>
    <x v="1"/>
    <s v="c9"/>
    <n v="71919"/>
  </r>
  <r>
    <x v="1"/>
    <x v="0"/>
    <x v="6"/>
    <s v="i7"/>
    <n v="10061"/>
  </r>
  <r>
    <x v="1"/>
    <x v="0"/>
    <x v="1"/>
    <s v="c5"/>
    <n v="6718"/>
  </r>
  <r>
    <x v="1"/>
    <x v="0"/>
    <x v="1"/>
    <s v="c5"/>
    <n v="63507"/>
  </r>
  <r>
    <x v="1"/>
    <x v="1"/>
    <x v="0"/>
    <s v="i5"/>
    <n v="80120"/>
  </r>
  <r>
    <x v="1"/>
    <x v="0"/>
    <x v="1"/>
    <s v="c9"/>
    <n v="72628"/>
  </r>
  <r>
    <x v="1"/>
    <x v="1"/>
    <x v="1"/>
    <s v="c-10"/>
    <n v="5157"/>
  </r>
  <r>
    <x v="1"/>
    <x v="1"/>
    <x v="2"/>
    <s v="c9"/>
    <n v="23191"/>
  </r>
  <r>
    <x v="1"/>
    <x v="0"/>
    <x v="1"/>
    <s v="c-10"/>
    <n v="91608"/>
  </r>
  <r>
    <x v="1"/>
    <x v="0"/>
    <x v="6"/>
    <s v="c-10"/>
    <n v="33025"/>
  </r>
  <r>
    <x v="1"/>
    <x v="0"/>
    <x v="6"/>
    <s v="c-10"/>
    <n v="63209"/>
  </r>
  <r>
    <x v="1"/>
    <x v="0"/>
    <x v="0"/>
    <s v="c5"/>
    <n v="6272"/>
  </r>
  <r>
    <x v="1"/>
    <x v="0"/>
    <x v="1"/>
    <s v="i7"/>
    <n v="75867"/>
  </r>
  <r>
    <x v="1"/>
    <x v="0"/>
    <x v="0"/>
    <s v="c5"/>
    <n v="37454"/>
  </r>
  <r>
    <x v="1"/>
    <x v="0"/>
    <x v="6"/>
    <s v="c5"/>
    <n v="75522"/>
  </r>
  <r>
    <x v="1"/>
    <x v="0"/>
    <x v="6"/>
    <s v="c5"/>
    <n v="82752"/>
  </r>
  <r>
    <x v="1"/>
    <x v="0"/>
    <x v="6"/>
    <s v="c5"/>
    <n v="73900"/>
  </r>
  <r>
    <x v="1"/>
    <x v="0"/>
    <x v="3"/>
    <s v="c9"/>
    <n v="12403"/>
  </r>
  <r>
    <x v="1"/>
    <x v="0"/>
    <x v="3"/>
    <s v="c9"/>
    <n v="80999"/>
  </r>
  <r>
    <x v="1"/>
    <x v="0"/>
    <x v="1"/>
    <s v="i6"/>
    <n v="41431"/>
  </r>
  <r>
    <x v="1"/>
    <x v="0"/>
    <x v="0"/>
    <s v="c5"/>
    <n v="98446"/>
  </r>
  <r>
    <x v="1"/>
    <x v="0"/>
    <x v="0"/>
    <s v="c5"/>
    <n v="10522"/>
  </r>
  <r>
    <x v="1"/>
    <x v="0"/>
    <x v="5"/>
    <s v="i7"/>
    <n v="44635"/>
  </r>
  <r>
    <x v="1"/>
    <x v="1"/>
    <x v="6"/>
    <s v="b9"/>
    <n v="97744"/>
  </r>
  <r>
    <x v="1"/>
    <x v="0"/>
    <x v="5"/>
    <s v="i7"/>
    <n v="78274"/>
  </r>
  <r>
    <x v="1"/>
    <x v="0"/>
    <x v="1"/>
    <s v="i7"/>
    <n v="26643"/>
  </r>
  <r>
    <x v="1"/>
    <x v="0"/>
    <x v="5"/>
    <s v="c9"/>
    <n v="78504"/>
  </r>
  <r>
    <x v="1"/>
    <x v="0"/>
    <x v="0"/>
    <s v="i5"/>
    <n v="44739"/>
  </r>
  <r>
    <x v="1"/>
    <x v="1"/>
    <x v="0"/>
    <s v="i5"/>
    <n v="23507"/>
  </r>
  <r>
    <x v="1"/>
    <x v="0"/>
    <x v="5"/>
    <s v="c-10"/>
    <n v="66692"/>
  </r>
  <r>
    <x v="1"/>
    <x v="0"/>
    <x v="1"/>
    <s v="c9"/>
    <n v="58146"/>
  </r>
  <r>
    <x v="1"/>
    <x v="0"/>
    <x v="1"/>
    <s v="c9"/>
    <n v="74623"/>
  </r>
  <r>
    <x v="1"/>
    <x v="0"/>
    <x v="1"/>
    <s v="c9"/>
    <n v="78519"/>
  </r>
  <r>
    <x v="1"/>
    <x v="0"/>
    <x v="6"/>
    <s v="c5"/>
    <n v="88997"/>
  </r>
  <r>
    <x v="1"/>
    <x v="0"/>
    <x v="0"/>
    <s v="c9"/>
    <n v="7308"/>
  </r>
  <r>
    <x v="1"/>
    <x v="1"/>
    <x v="6"/>
    <s v="c-10"/>
    <n v="36243"/>
  </r>
  <r>
    <x v="1"/>
    <x v="0"/>
    <x v="1"/>
    <s v="i7"/>
    <n v="41580"/>
  </r>
  <r>
    <x v="1"/>
    <x v="0"/>
    <x v="1"/>
    <s v="i7"/>
    <n v="9442"/>
  </r>
  <r>
    <x v="1"/>
    <x v="0"/>
    <x v="5"/>
    <s v="i5"/>
    <n v="20477"/>
  </r>
  <r>
    <x v="1"/>
    <x v="0"/>
    <x v="5"/>
    <s v="i5"/>
    <n v="25042"/>
  </r>
  <r>
    <x v="1"/>
    <x v="1"/>
    <x v="5"/>
    <s v="c-10"/>
    <n v="61087"/>
  </r>
  <r>
    <x v="1"/>
    <x v="0"/>
    <x v="1"/>
    <s v="b9"/>
    <n v="53738"/>
  </r>
  <r>
    <x v="1"/>
    <x v="0"/>
    <x v="3"/>
    <s v="b9"/>
    <n v="48569"/>
  </r>
  <r>
    <x v="1"/>
    <x v="0"/>
    <x v="1"/>
    <s v="c-10"/>
    <n v="56407"/>
  </r>
  <r>
    <x v="1"/>
    <x v="1"/>
    <x v="0"/>
    <s v="c9"/>
    <n v="20727"/>
  </r>
  <r>
    <x v="1"/>
    <x v="0"/>
    <x v="0"/>
    <s v="i5"/>
    <n v="24704"/>
  </r>
  <r>
    <x v="1"/>
    <x v="0"/>
    <x v="0"/>
    <s v="c9"/>
    <n v="92917"/>
  </r>
  <r>
    <x v="1"/>
    <x v="0"/>
    <x v="1"/>
    <s v="i6"/>
    <n v="24336"/>
  </r>
  <r>
    <x v="1"/>
    <x v="0"/>
    <x v="4"/>
    <s v="i7"/>
    <n v="54763"/>
  </r>
  <r>
    <x v="1"/>
    <x v="0"/>
    <x v="4"/>
    <s v="i7"/>
    <n v="73977"/>
  </r>
  <r>
    <x v="1"/>
    <x v="0"/>
    <x v="0"/>
    <s v="c-10"/>
    <n v="88914"/>
  </r>
  <r>
    <x v="1"/>
    <x v="0"/>
    <x v="0"/>
    <s v="c-10"/>
    <n v="44770"/>
  </r>
  <r>
    <x v="1"/>
    <x v="0"/>
    <x v="0"/>
    <s v="c9"/>
    <n v="7833"/>
  </r>
  <r>
    <x v="1"/>
    <x v="1"/>
    <x v="2"/>
    <s v="c-10"/>
    <n v="22967"/>
  </r>
  <r>
    <x v="1"/>
    <x v="0"/>
    <x v="1"/>
    <s v="i6"/>
    <n v="84865"/>
  </r>
  <r>
    <x v="1"/>
    <x v="0"/>
    <x v="1"/>
    <s v="i5"/>
    <n v="26467"/>
  </r>
  <r>
    <x v="1"/>
    <x v="0"/>
    <x v="6"/>
    <s v="b9"/>
    <n v="37388"/>
  </r>
  <r>
    <x v="1"/>
    <x v="0"/>
    <x v="4"/>
    <s v="c9"/>
    <n v="49049"/>
  </r>
  <r>
    <x v="1"/>
    <x v="0"/>
    <x v="4"/>
    <s v="c9"/>
    <n v="4353"/>
  </r>
  <r>
    <x v="1"/>
    <x v="0"/>
    <x v="1"/>
    <s v="c9"/>
    <n v="54497"/>
  </r>
  <r>
    <x v="1"/>
    <x v="0"/>
    <x v="0"/>
    <s v="c9"/>
    <n v="41577"/>
  </r>
  <r>
    <x v="1"/>
    <x v="0"/>
    <x v="0"/>
    <s v="c9"/>
    <n v="1960"/>
  </r>
  <r>
    <x v="1"/>
    <x v="0"/>
    <x v="1"/>
    <s v="i6"/>
    <n v="8600"/>
  </r>
  <r>
    <x v="1"/>
    <x v="0"/>
    <x v="0"/>
    <s v="c9"/>
    <n v="63909"/>
  </r>
  <r>
    <x v="1"/>
    <x v="0"/>
    <x v="1"/>
    <s v="c5"/>
    <n v="35325"/>
  </r>
  <r>
    <x v="1"/>
    <x v="0"/>
    <x v="1"/>
    <s v="i7"/>
    <n v="80405"/>
  </r>
  <r>
    <x v="1"/>
    <x v="0"/>
    <x v="1"/>
    <s v="i7"/>
    <n v="58930"/>
  </r>
  <r>
    <x v="1"/>
    <x v="1"/>
    <x v="2"/>
    <s v="i6"/>
    <n v="12719"/>
  </r>
  <r>
    <x v="1"/>
    <x v="0"/>
    <x v="1"/>
    <s v="i5"/>
    <n v="21390"/>
  </r>
  <r>
    <x v="1"/>
    <x v="0"/>
    <x v="6"/>
    <s v="c-10"/>
    <n v="87176"/>
  </r>
  <r>
    <x v="1"/>
    <x v="0"/>
    <x v="1"/>
    <s v="c5"/>
    <n v="48826"/>
  </r>
  <r>
    <x v="1"/>
    <x v="1"/>
    <x v="1"/>
    <s v="c5"/>
    <n v="34705"/>
  </r>
  <r>
    <x v="1"/>
    <x v="0"/>
    <x v="0"/>
    <s v="C8"/>
    <n v="80996"/>
  </r>
  <r>
    <x v="1"/>
    <x v="1"/>
    <x v="0"/>
    <s v="C8"/>
    <n v="12740"/>
  </r>
  <r>
    <x v="1"/>
    <x v="2"/>
    <x v="0"/>
    <s v="C8"/>
    <n v="93566"/>
  </r>
  <r>
    <x v="1"/>
    <x v="0"/>
    <x v="6"/>
    <s v="c5"/>
    <n v="89661"/>
  </r>
  <r>
    <x v="1"/>
    <x v="0"/>
    <x v="6"/>
    <s v="c5"/>
    <n v="43159"/>
  </r>
  <r>
    <x v="1"/>
    <x v="1"/>
    <x v="6"/>
    <s v="c5"/>
    <n v="81537"/>
  </r>
  <r>
    <x v="1"/>
    <x v="1"/>
    <x v="2"/>
    <s v="c5"/>
    <n v="46653"/>
  </r>
  <r>
    <x v="1"/>
    <x v="1"/>
    <x v="2"/>
    <s v="c5"/>
    <n v="19029"/>
  </r>
  <r>
    <x v="1"/>
    <x v="1"/>
    <x v="2"/>
    <s v="c5"/>
    <n v="38409"/>
  </r>
  <r>
    <x v="1"/>
    <x v="2"/>
    <x v="0"/>
    <s v="c9"/>
    <n v="22160"/>
  </r>
  <r>
    <x v="1"/>
    <x v="0"/>
    <x v="1"/>
    <s v="b9"/>
    <n v="52281"/>
  </r>
  <r>
    <x v="1"/>
    <x v="0"/>
    <x v="1"/>
    <s v="i7"/>
    <n v="62975"/>
  </r>
  <r>
    <x v="1"/>
    <x v="1"/>
    <x v="1"/>
    <s v="i7"/>
    <n v="16717"/>
  </r>
  <r>
    <x v="1"/>
    <x v="0"/>
    <x v="1"/>
    <s v="i7"/>
    <n v="12202"/>
  </r>
  <r>
    <x v="1"/>
    <x v="0"/>
    <x v="1"/>
    <s v="i7"/>
    <n v="44621"/>
  </r>
  <r>
    <x v="1"/>
    <x v="0"/>
    <x v="6"/>
    <s v="i7"/>
    <n v="79306"/>
  </r>
  <r>
    <x v="1"/>
    <x v="0"/>
    <x v="0"/>
    <s v="c9"/>
    <n v="32006"/>
  </r>
  <r>
    <x v="1"/>
    <x v="0"/>
    <x v="1"/>
    <s v="i5"/>
    <n v="20431"/>
  </r>
  <r>
    <x v="1"/>
    <x v="0"/>
    <x v="0"/>
    <s v="i7"/>
    <n v="81254"/>
  </r>
  <r>
    <x v="1"/>
    <x v="0"/>
    <x v="0"/>
    <s v="c9"/>
    <n v="44936"/>
  </r>
  <r>
    <x v="1"/>
    <x v="0"/>
    <x v="1"/>
    <s v="i1"/>
    <n v="18839"/>
  </r>
  <r>
    <x v="1"/>
    <x v="0"/>
    <x v="3"/>
    <s v="i5"/>
    <n v="57519"/>
  </r>
  <r>
    <x v="1"/>
    <x v="0"/>
    <x v="3"/>
    <s v="i5"/>
    <n v="76958"/>
  </r>
  <r>
    <x v="1"/>
    <x v="1"/>
    <x v="3"/>
    <s v="i5"/>
    <n v="49745"/>
  </r>
  <r>
    <x v="1"/>
    <x v="0"/>
    <x v="0"/>
    <s v="i5"/>
    <n v="72027"/>
  </r>
  <r>
    <x v="1"/>
    <x v="0"/>
    <x v="0"/>
    <s v="c5"/>
    <n v="57295"/>
  </r>
  <r>
    <x v="1"/>
    <x v="0"/>
    <x v="1"/>
    <s v="i7"/>
    <n v="1763"/>
  </r>
  <r>
    <x v="1"/>
    <x v="0"/>
    <x v="0"/>
    <s v="c9"/>
    <n v="59726"/>
  </r>
  <r>
    <x v="1"/>
    <x v="0"/>
    <x v="1"/>
    <s v="c9"/>
    <n v="73833"/>
  </r>
  <r>
    <x v="1"/>
    <x v="0"/>
    <x v="6"/>
    <s v="c-10"/>
    <n v="13487"/>
  </r>
  <r>
    <x v="1"/>
    <x v="1"/>
    <x v="0"/>
    <s v="c5"/>
    <n v="55563"/>
  </r>
  <r>
    <x v="1"/>
    <x v="1"/>
    <x v="0"/>
    <s v="c5"/>
    <n v="58637"/>
  </r>
  <r>
    <x v="1"/>
    <x v="0"/>
    <x v="1"/>
    <s v="c-10"/>
    <n v="30975"/>
  </r>
  <r>
    <x v="1"/>
    <x v="0"/>
    <x v="3"/>
    <s v="c5"/>
    <n v="31717"/>
  </r>
  <r>
    <x v="1"/>
    <x v="1"/>
    <x v="0"/>
    <s v="i7"/>
    <n v="58254"/>
  </r>
  <r>
    <x v="1"/>
    <x v="0"/>
    <x v="0"/>
    <s v="i7"/>
    <n v="76694"/>
  </r>
  <r>
    <x v="1"/>
    <x v="0"/>
    <x v="0"/>
    <s v="i7"/>
    <n v="4063"/>
  </r>
  <r>
    <x v="1"/>
    <x v="0"/>
    <x v="0"/>
    <s v="i7"/>
    <n v="79072"/>
  </r>
  <r>
    <x v="1"/>
    <x v="0"/>
    <x v="3"/>
    <s v="i6"/>
    <n v="87749"/>
  </r>
  <r>
    <x v="1"/>
    <x v="0"/>
    <x v="1"/>
    <s v="i5"/>
    <n v="14183"/>
  </r>
  <r>
    <x v="1"/>
    <x v="0"/>
    <x v="1"/>
    <s v="i5"/>
    <n v="70361"/>
  </r>
  <r>
    <x v="1"/>
    <x v="1"/>
    <x v="5"/>
    <s v="c5"/>
    <n v="1461"/>
  </r>
  <r>
    <x v="1"/>
    <x v="0"/>
    <x v="6"/>
    <s v="c5"/>
    <n v="35093"/>
  </r>
  <r>
    <x v="1"/>
    <x v="0"/>
    <x v="0"/>
    <s v="i7"/>
    <n v="29355"/>
  </r>
  <r>
    <x v="1"/>
    <x v="0"/>
    <x v="1"/>
    <s v="c9"/>
    <n v="7026"/>
  </r>
  <r>
    <x v="1"/>
    <x v="0"/>
    <x v="0"/>
    <s v="i5"/>
    <n v="24608"/>
  </r>
  <r>
    <x v="1"/>
    <x v="0"/>
    <x v="0"/>
    <s v="c5"/>
    <n v="98491"/>
  </r>
  <r>
    <x v="1"/>
    <x v="0"/>
    <x v="1"/>
    <s v="i5"/>
    <n v="24788"/>
  </r>
  <r>
    <x v="1"/>
    <x v="0"/>
    <x v="0"/>
    <s v="i7"/>
    <n v="6518"/>
  </r>
  <r>
    <x v="1"/>
    <x v="0"/>
    <x v="1"/>
    <s v="b9"/>
    <n v="21399"/>
  </r>
  <r>
    <x v="1"/>
    <x v="1"/>
    <x v="1"/>
    <s v="i7"/>
    <n v="33459"/>
  </r>
  <r>
    <x v="1"/>
    <x v="0"/>
    <x v="0"/>
    <s v="c5"/>
    <n v="19238"/>
  </r>
  <r>
    <x v="1"/>
    <x v="0"/>
    <x v="0"/>
    <s v="c5"/>
    <n v="66297"/>
  </r>
  <r>
    <x v="1"/>
    <x v="0"/>
    <x v="0"/>
    <s v="i5"/>
    <n v="19790"/>
  </r>
  <r>
    <x v="1"/>
    <x v="0"/>
    <x v="0"/>
    <s v="c5"/>
    <n v="62406"/>
  </r>
  <r>
    <x v="1"/>
    <x v="1"/>
    <x v="0"/>
    <s v="c5"/>
    <n v="6957"/>
  </r>
  <r>
    <x v="1"/>
    <x v="0"/>
    <x v="0"/>
    <s v="i1"/>
    <n v="54428"/>
  </r>
  <r>
    <x v="1"/>
    <x v="0"/>
    <x v="0"/>
    <s v="i1"/>
    <n v="39937"/>
  </r>
  <r>
    <x v="1"/>
    <x v="0"/>
    <x v="1"/>
    <s v="c5"/>
    <n v="9524"/>
  </r>
  <r>
    <x v="1"/>
    <x v="0"/>
    <x v="1"/>
    <s v="c5"/>
    <n v="55240"/>
  </r>
  <r>
    <x v="1"/>
    <x v="0"/>
    <x v="7"/>
    <s v="i5"/>
    <n v="58886"/>
  </r>
  <r>
    <x v="1"/>
    <x v="0"/>
    <x v="0"/>
    <s v="i6"/>
    <n v="73104"/>
  </r>
  <r>
    <x v="1"/>
    <x v="0"/>
    <x v="1"/>
    <s v="i1"/>
    <n v="64110"/>
  </r>
  <r>
    <x v="1"/>
    <x v="0"/>
    <x v="0"/>
    <s v="c5"/>
    <n v="81465"/>
  </r>
  <r>
    <x v="1"/>
    <x v="0"/>
    <x v="0"/>
    <s v="c5"/>
    <n v="18468"/>
  </r>
  <r>
    <x v="1"/>
    <x v="0"/>
    <x v="1"/>
    <s v="c9"/>
    <n v="98164"/>
  </r>
  <r>
    <x v="1"/>
    <x v="0"/>
    <x v="1"/>
    <s v="i5"/>
    <n v="13296"/>
  </r>
  <r>
    <x v="1"/>
    <x v="0"/>
    <x v="1"/>
    <s v="i5"/>
    <n v="17931"/>
  </r>
  <r>
    <x v="1"/>
    <x v="0"/>
    <x v="0"/>
    <s v="i5"/>
    <n v="50670"/>
  </r>
  <r>
    <x v="1"/>
    <x v="0"/>
    <x v="7"/>
    <s v="c-10"/>
    <n v="5309"/>
  </r>
  <r>
    <x v="1"/>
    <x v="0"/>
    <x v="1"/>
    <s v="i5"/>
    <n v="60492"/>
  </r>
  <r>
    <x v="1"/>
    <x v="0"/>
    <x v="1"/>
    <s v="c5"/>
    <n v="31528"/>
  </r>
  <r>
    <x v="1"/>
    <x v="1"/>
    <x v="1"/>
    <s v="c5"/>
    <n v="50854"/>
  </r>
  <r>
    <x v="1"/>
    <x v="1"/>
    <x v="3"/>
    <s v="i1"/>
    <n v="32201"/>
  </r>
  <r>
    <x v="1"/>
    <x v="0"/>
    <x v="3"/>
    <s v="i1"/>
    <n v="99637"/>
  </r>
  <r>
    <x v="1"/>
    <x v="0"/>
    <x v="3"/>
    <s v="i1"/>
    <n v="24704"/>
  </r>
  <r>
    <x v="1"/>
    <x v="1"/>
    <x v="3"/>
    <s v="i1"/>
    <n v="77572"/>
  </r>
  <r>
    <x v="1"/>
    <x v="0"/>
    <x v="6"/>
    <s v="c9"/>
    <n v="27162"/>
  </r>
  <r>
    <x v="1"/>
    <x v="1"/>
    <x v="0"/>
    <s v="c5"/>
    <n v="57531"/>
  </r>
  <r>
    <x v="1"/>
    <x v="0"/>
    <x v="6"/>
    <s v="b9"/>
    <n v="81977"/>
  </r>
  <r>
    <x v="1"/>
    <x v="0"/>
    <x v="1"/>
    <s v="i7"/>
    <n v="40686"/>
  </r>
  <r>
    <x v="1"/>
    <x v="0"/>
    <x v="1"/>
    <s v="c-10"/>
    <n v="63744"/>
  </r>
  <r>
    <x v="1"/>
    <x v="0"/>
    <x v="0"/>
    <s v="i5"/>
    <n v="64333"/>
  </r>
  <r>
    <x v="1"/>
    <x v="0"/>
    <x v="0"/>
    <s v="i5"/>
    <n v="8196"/>
  </r>
  <r>
    <x v="1"/>
    <x v="0"/>
    <x v="0"/>
    <s v="i7"/>
    <n v="10302"/>
  </r>
  <r>
    <x v="1"/>
    <x v="0"/>
    <x v="0"/>
    <s v="i7"/>
    <n v="16771"/>
  </r>
  <r>
    <x v="1"/>
    <x v="1"/>
    <x v="1"/>
    <s v="i6"/>
    <n v="35173"/>
  </r>
  <r>
    <x v="1"/>
    <x v="0"/>
    <x v="1"/>
    <s v="i6"/>
    <n v="21407"/>
  </r>
  <r>
    <x v="1"/>
    <x v="1"/>
    <x v="1"/>
    <s v="i6"/>
    <n v="17002"/>
  </r>
  <r>
    <x v="1"/>
    <x v="0"/>
    <x v="0"/>
    <s v="c9"/>
    <n v="37537"/>
  </r>
  <r>
    <x v="1"/>
    <x v="0"/>
    <x v="1"/>
    <s v="c-10"/>
    <n v="64183"/>
  </r>
  <r>
    <x v="1"/>
    <x v="0"/>
    <x v="1"/>
    <s v="C8"/>
    <n v="98558"/>
  </r>
  <r>
    <x v="1"/>
    <x v="0"/>
    <x v="1"/>
    <s v="i6"/>
    <n v="95300"/>
  </r>
  <r>
    <x v="1"/>
    <x v="0"/>
    <x v="1"/>
    <s v="i6"/>
    <n v="11288"/>
  </r>
  <r>
    <x v="1"/>
    <x v="0"/>
    <x v="1"/>
    <s v="i6"/>
    <n v="55842"/>
  </r>
  <r>
    <x v="1"/>
    <x v="0"/>
    <x v="1"/>
    <s v="i6"/>
    <n v="98640"/>
  </r>
  <r>
    <x v="1"/>
    <x v="1"/>
    <x v="1"/>
    <s v="i6"/>
    <n v="2518"/>
  </r>
  <r>
    <x v="1"/>
    <x v="0"/>
    <x v="0"/>
    <s v="c9"/>
    <n v="34777"/>
  </r>
  <r>
    <x v="1"/>
    <x v="0"/>
    <x v="0"/>
    <s v="i7"/>
    <n v="65768"/>
  </r>
  <r>
    <x v="1"/>
    <x v="0"/>
    <x v="0"/>
    <s v="i7"/>
    <n v="48439"/>
  </r>
  <r>
    <x v="1"/>
    <x v="0"/>
    <x v="1"/>
    <s v="c9"/>
    <n v="82051"/>
  </r>
  <r>
    <x v="1"/>
    <x v="0"/>
    <x v="3"/>
    <s v="c-10"/>
    <n v="42610"/>
  </r>
  <r>
    <x v="1"/>
    <x v="0"/>
    <x v="0"/>
    <s v="c9"/>
    <n v="35716"/>
  </r>
  <r>
    <x v="1"/>
    <x v="1"/>
    <x v="1"/>
    <s v="c5"/>
    <n v="30769"/>
  </r>
  <r>
    <x v="1"/>
    <x v="0"/>
    <x v="6"/>
    <s v="c9"/>
    <n v="30442"/>
  </r>
  <r>
    <x v="1"/>
    <x v="1"/>
    <x v="6"/>
    <s v="c9"/>
    <n v="16509"/>
  </r>
  <r>
    <x v="1"/>
    <x v="0"/>
    <x v="5"/>
    <s v="c-10"/>
    <n v="41137"/>
  </r>
  <r>
    <x v="1"/>
    <x v="0"/>
    <x v="0"/>
    <s v="c5"/>
    <n v="70354"/>
  </r>
  <r>
    <x v="1"/>
    <x v="0"/>
    <x v="0"/>
    <s v="c5"/>
    <n v="7713"/>
  </r>
  <r>
    <x v="1"/>
    <x v="0"/>
    <x v="6"/>
    <s v="i7"/>
    <n v="58976"/>
  </r>
  <r>
    <x v="1"/>
    <x v="0"/>
    <x v="3"/>
    <s v="i7"/>
    <n v="18000"/>
  </r>
  <r>
    <x v="1"/>
    <x v="0"/>
    <x v="3"/>
    <s v="i7"/>
    <n v="14946"/>
  </r>
  <r>
    <x v="1"/>
    <x v="0"/>
    <x v="0"/>
    <s v="i5"/>
    <n v="21461"/>
  </r>
  <r>
    <x v="1"/>
    <x v="0"/>
    <x v="0"/>
    <s v="c-10"/>
    <n v="95338"/>
  </r>
  <r>
    <x v="1"/>
    <x v="0"/>
    <x v="0"/>
    <s v="c-10"/>
    <n v="73505"/>
  </r>
  <r>
    <x v="1"/>
    <x v="0"/>
    <x v="0"/>
    <s v="i7"/>
    <n v="26995"/>
  </r>
  <r>
    <x v="1"/>
    <x v="0"/>
    <x v="0"/>
    <s v="i7"/>
    <n v="4969"/>
  </r>
  <r>
    <x v="1"/>
    <x v="0"/>
    <x v="1"/>
    <s v="i6"/>
    <n v="35088"/>
  </r>
  <r>
    <x v="1"/>
    <x v="0"/>
    <x v="5"/>
    <s v="c9"/>
    <n v="33946"/>
  </r>
  <r>
    <x v="1"/>
    <x v="1"/>
    <x v="6"/>
    <s v="i6"/>
    <n v="87990"/>
  </r>
  <r>
    <x v="1"/>
    <x v="1"/>
    <x v="6"/>
    <s v="i6"/>
    <n v="57840"/>
  </r>
  <r>
    <x v="1"/>
    <x v="0"/>
    <x v="1"/>
    <s v="b9"/>
    <n v="2840"/>
  </r>
  <r>
    <x v="1"/>
    <x v="0"/>
    <x v="4"/>
    <s v="c-10"/>
    <n v="27602"/>
  </r>
  <r>
    <x v="1"/>
    <x v="1"/>
    <x v="0"/>
    <s v="i7"/>
    <n v="32323"/>
  </r>
  <r>
    <x v="1"/>
    <x v="0"/>
    <x v="1"/>
    <s v="C8"/>
    <n v="6929"/>
  </r>
  <r>
    <x v="1"/>
    <x v="0"/>
    <x v="0"/>
    <s v="c9"/>
    <n v="74485"/>
  </r>
  <r>
    <x v="1"/>
    <x v="1"/>
    <x v="6"/>
    <s v="b9"/>
    <n v="69095"/>
  </r>
  <r>
    <x v="1"/>
    <x v="0"/>
    <x v="5"/>
    <s v="c9"/>
    <n v="71495"/>
  </r>
  <r>
    <x v="1"/>
    <x v="0"/>
    <x v="5"/>
    <s v="c9"/>
    <n v="1346"/>
  </r>
  <r>
    <x v="1"/>
    <x v="0"/>
    <x v="1"/>
    <s v="i5"/>
    <n v="4036"/>
  </r>
  <r>
    <x v="1"/>
    <x v="1"/>
    <x v="1"/>
    <s v="i5"/>
    <n v="35473"/>
  </r>
  <r>
    <x v="1"/>
    <x v="0"/>
    <x v="1"/>
    <s v="c5"/>
    <n v="43912"/>
  </r>
  <r>
    <x v="1"/>
    <x v="2"/>
    <x v="0"/>
    <s v="c5"/>
    <n v="60480"/>
  </r>
  <r>
    <x v="1"/>
    <x v="0"/>
    <x v="6"/>
    <s v="c-10"/>
    <n v="68565"/>
  </r>
  <r>
    <x v="1"/>
    <x v="0"/>
    <x v="6"/>
    <s v="c-10"/>
    <n v="41854"/>
  </r>
  <r>
    <x v="1"/>
    <x v="0"/>
    <x v="1"/>
    <s v="i1"/>
    <n v="68034"/>
  </r>
  <r>
    <x v="1"/>
    <x v="0"/>
    <x v="1"/>
    <s v="i1"/>
    <n v="61686"/>
  </r>
  <r>
    <x v="1"/>
    <x v="0"/>
    <x v="5"/>
    <s v="c5"/>
    <n v="22123"/>
  </r>
  <r>
    <x v="1"/>
    <x v="0"/>
    <x v="0"/>
    <s v="i5"/>
    <n v="77001"/>
  </r>
  <r>
    <x v="1"/>
    <x v="0"/>
    <x v="6"/>
    <s v="c9"/>
    <n v="74681"/>
  </r>
  <r>
    <x v="1"/>
    <x v="0"/>
    <x v="1"/>
    <s v="i7"/>
    <n v="24735"/>
  </r>
  <r>
    <x v="1"/>
    <x v="0"/>
    <x v="1"/>
    <s v="i7"/>
    <n v="77755"/>
  </r>
  <r>
    <x v="1"/>
    <x v="0"/>
    <x v="5"/>
    <s v="i5"/>
    <n v="65650"/>
  </r>
  <r>
    <x v="1"/>
    <x v="0"/>
    <x v="1"/>
    <s v="c9"/>
    <n v="63031"/>
  </r>
  <r>
    <x v="1"/>
    <x v="0"/>
    <x v="1"/>
    <s v="C8"/>
    <n v="74590"/>
  </r>
  <r>
    <x v="1"/>
    <x v="0"/>
    <x v="1"/>
    <s v="i6"/>
    <n v="55302"/>
  </r>
  <r>
    <x v="1"/>
    <x v="0"/>
    <x v="1"/>
    <s v="i6"/>
    <n v="50825"/>
  </r>
  <r>
    <x v="1"/>
    <x v="0"/>
    <x v="1"/>
    <s v="c9"/>
    <n v="38268"/>
  </r>
  <r>
    <x v="1"/>
    <x v="0"/>
    <x v="5"/>
    <s v="c9"/>
    <n v="35436"/>
  </r>
  <r>
    <x v="1"/>
    <x v="2"/>
    <x v="5"/>
    <s v="c9"/>
    <n v="61102"/>
  </r>
  <r>
    <x v="1"/>
    <x v="0"/>
    <x v="0"/>
    <s v="c9"/>
    <n v="39745"/>
  </r>
  <r>
    <x v="1"/>
    <x v="0"/>
    <x v="0"/>
    <s v="c9"/>
    <n v="76013"/>
  </r>
  <r>
    <x v="1"/>
    <x v="0"/>
    <x v="1"/>
    <s v="i6"/>
    <n v="55699"/>
  </r>
  <r>
    <x v="1"/>
    <x v="0"/>
    <x v="1"/>
    <s v="c9"/>
    <n v="2842"/>
  </r>
  <r>
    <x v="1"/>
    <x v="0"/>
    <x v="1"/>
    <s v="c-10"/>
    <n v="77503"/>
  </r>
  <r>
    <x v="1"/>
    <x v="1"/>
    <x v="1"/>
    <s v="c-10"/>
    <n v="5950"/>
  </r>
  <r>
    <x v="1"/>
    <x v="0"/>
    <x v="3"/>
    <s v="C8"/>
    <n v="78677"/>
  </r>
  <r>
    <x v="1"/>
    <x v="0"/>
    <x v="0"/>
    <s v="i7"/>
    <n v="71021"/>
  </r>
  <r>
    <x v="1"/>
    <x v="1"/>
    <x v="0"/>
    <s v="i7"/>
    <n v="1415"/>
  </r>
  <r>
    <x v="1"/>
    <x v="0"/>
    <x v="0"/>
    <s v="C8"/>
    <n v="5213"/>
  </r>
  <r>
    <x v="1"/>
    <x v="0"/>
    <x v="7"/>
    <s v="i5"/>
    <n v="23232"/>
  </r>
  <r>
    <x v="1"/>
    <x v="0"/>
    <x v="3"/>
    <s v="i1"/>
    <n v="85093"/>
  </r>
  <r>
    <x v="1"/>
    <x v="0"/>
    <x v="0"/>
    <s v="c5"/>
    <n v="54937"/>
  </r>
  <r>
    <x v="1"/>
    <x v="0"/>
    <x v="1"/>
    <s v="C8"/>
    <n v="17790"/>
  </r>
  <r>
    <x v="1"/>
    <x v="0"/>
    <x v="0"/>
    <s v="c-10"/>
    <n v="23993"/>
  </r>
  <r>
    <x v="1"/>
    <x v="0"/>
    <x v="1"/>
    <s v="i7"/>
    <n v="96473"/>
  </r>
  <r>
    <x v="1"/>
    <x v="0"/>
    <x v="1"/>
    <s v="i7"/>
    <n v="22654"/>
  </r>
  <r>
    <x v="1"/>
    <x v="0"/>
    <x v="6"/>
    <s v="i5"/>
    <n v="46110"/>
  </r>
  <r>
    <x v="1"/>
    <x v="1"/>
    <x v="8"/>
    <s v="i7"/>
    <n v="60079"/>
  </r>
  <r>
    <x v="1"/>
    <x v="0"/>
    <x v="0"/>
    <s v="c9"/>
    <n v="63278"/>
  </r>
  <r>
    <x v="1"/>
    <x v="0"/>
    <x v="0"/>
    <s v="c5"/>
    <n v="26174"/>
  </r>
  <r>
    <x v="1"/>
    <x v="0"/>
    <x v="1"/>
    <s v="c5"/>
    <n v="75378"/>
  </r>
  <r>
    <x v="1"/>
    <x v="0"/>
    <x v="1"/>
    <s v="c5"/>
    <n v="83457"/>
  </r>
  <r>
    <x v="1"/>
    <x v="0"/>
    <x v="0"/>
    <s v="b9"/>
    <n v="91079"/>
  </r>
  <r>
    <x v="1"/>
    <x v="0"/>
    <x v="6"/>
    <s v="i5"/>
    <n v="11270"/>
  </r>
  <r>
    <x v="1"/>
    <x v="0"/>
    <x v="0"/>
    <s v="b9"/>
    <n v="56888"/>
  </r>
  <r>
    <x v="1"/>
    <x v="0"/>
    <x v="5"/>
    <s v="c-10"/>
    <n v="88087"/>
  </r>
  <r>
    <x v="1"/>
    <x v="0"/>
    <x v="4"/>
    <s v="i1"/>
    <n v="70574"/>
  </r>
  <r>
    <x v="1"/>
    <x v="0"/>
    <x v="1"/>
    <s v="c-10"/>
    <n v="86096"/>
  </r>
  <r>
    <x v="1"/>
    <x v="0"/>
    <x v="1"/>
    <s v="i5"/>
    <n v="51093"/>
  </r>
  <r>
    <x v="1"/>
    <x v="0"/>
    <x v="0"/>
    <s v="c9"/>
    <n v="88896"/>
  </r>
  <r>
    <x v="1"/>
    <x v="0"/>
    <x v="1"/>
    <s v="i5"/>
    <n v="67945"/>
  </r>
  <r>
    <x v="1"/>
    <x v="0"/>
    <x v="1"/>
    <s v="i6"/>
    <n v="58484"/>
  </r>
  <r>
    <x v="1"/>
    <x v="1"/>
    <x v="1"/>
    <s v="i6"/>
    <n v="21384"/>
  </r>
  <r>
    <x v="1"/>
    <x v="0"/>
    <x v="1"/>
    <s v="i6"/>
    <n v="56306"/>
  </r>
  <r>
    <x v="1"/>
    <x v="1"/>
    <x v="1"/>
    <s v="b9"/>
    <n v="82144"/>
  </r>
  <r>
    <x v="1"/>
    <x v="0"/>
    <x v="6"/>
    <s v="i5"/>
    <n v="82828"/>
  </r>
  <r>
    <x v="1"/>
    <x v="0"/>
    <x v="1"/>
    <s v="c5"/>
    <n v="62693"/>
  </r>
  <r>
    <x v="1"/>
    <x v="0"/>
    <x v="1"/>
    <s v="c5"/>
    <n v="41540"/>
  </r>
  <r>
    <x v="1"/>
    <x v="0"/>
    <x v="0"/>
    <s v="i5"/>
    <n v="3743"/>
  </r>
  <r>
    <x v="1"/>
    <x v="0"/>
    <x v="0"/>
    <s v="i5"/>
    <n v="36526"/>
  </r>
  <r>
    <x v="1"/>
    <x v="0"/>
    <x v="1"/>
    <s v="i5"/>
    <n v="5027"/>
  </r>
  <r>
    <x v="1"/>
    <x v="0"/>
    <x v="0"/>
    <s v="i1"/>
    <n v="41333"/>
  </r>
  <r>
    <x v="1"/>
    <x v="0"/>
    <x v="6"/>
    <s v="c9"/>
    <n v="63429"/>
  </r>
  <r>
    <x v="1"/>
    <x v="0"/>
    <x v="1"/>
    <s v="i7"/>
    <n v="24504"/>
  </r>
  <r>
    <x v="1"/>
    <x v="0"/>
    <x v="6"/>
    <s v="i5"/>
    <n v="52153"/>
  </r>
  <r>
    <x v="1"/>
    <x v="0"/>
    <x v="6"/>
    <s v="i5"/>
    <n v="90837"/>
  </r>
  <r>
    <x v="1"/>
    <x v="0"/>
    <x v="6"/>
    <s v="i5"/>
    <n v="42115"/>
  </r>
  <r>
    <x v="1"/>
    <x v="0"/>
    <x v="1"/>
    <s v="c-10"/>
    <n v="76851"/>
  </r>
  <r>
    <x v="1"/>
    <x v="0"/>
    <x v="0"/>
    <s v="b9"/>
    <n v="51564"/>
  </r>
  <r>
    <x v="1"/>
    <x v="0"/>
    <x v="0"/>
    <s v="b9"/>
    <n v="50302"/>
  </r>
  <r>
    <x v="1"/>
    <x v="1"/>
    <x v="1"/>
    <s v="i1"/>
    <n v="19960"/>
  </r>
  <r>
    <x v="1"/>
    <x v="0"/>
    <x v="6"/>
    <s v="c-10"/>
    <n v="44878"/>
  </r>
  <r>
    <x v="1"/>
    <x v="1"/>
    <x v="6"/>
    <s v="c-10"/>
    <n v="71249"/>
  </r>
  <r>
    <x v="1"/>
    <x v="0"/>
    <x v="1"/>
    <s v="i7"/>
    <n v="93501"/>
  </r>
  <r>
    <x v="1"/>
    <x v="0"/>
    <x v="1"/>
    <s v="c5"/>
    <n v="79325"/>
  </r>
  <r>
    <x v="1"/>
    <x v="0"/>
    <x v="1"/>
    <s v="b9"/>
    <n v="5439"/>
  </r>
  <r>
    <x v="1"/>
    <x v="0"/>
    <x v="0"/>
    <s v="c9"/>
    <n v="68719"/>
  </r>
  <r>
    <x v="1"/>
    <x v="0"/>
    <x v="0"/>
    <s v="c9"/>
    <n v="38600"/>
  </r>
  <r>
    <x v="1"/>
    <x v="0"/>
    <x v="1"/>
    <s v="c9"/>
    <n v="22147"/>
  </r>
  <r>
    <x v="1"/>
    <x v="0"/>
    <x v="1"/>
    <s v="c9"/>
    <n v="42657"/>
  </r>
  <r>
    <x v="1"/>
    <x v="0"/>
    <x v="0"/>
    <s v="i5"/>
    <n v="67149"/>
  </r>
  <r>
    <x v="1"/>
    <x v="1"/>
    <x v="0"/>
    <s v="i6"/>
    <n v="68790"/>
  </r>
  <r>
    <x v="1"/>
    <x v="1"/>
    <x v="5"/>
    <s v="c9"/>
    <n v="7177"/>
  </r>
  <r>
    <x v="1"/>
    <x v="0"/>
    <x v="1"/>
    <s v="b9"/>
    <n v="70229"/>
  </r>
  <r>
    <x v="1"/>
    <x v="0"/>
    <x v="1"/>
    <s v="b9"/>
    <n v="43775"/>
  </r>
  <r>
    <x v="1"/>
    <x v="1"/>
    <x v="8"/>
    <s v="c9"/>
    <n v="89749"/>
  </r>
  <r>
    <x v="1"/>
    <x v="0"/>
    <x v="0"/>
    <s v="i7"/>
    <n v="46329"/>
  </r>
  <r>
    <x v="1"/>
    <x v="0"/>
    <x v="6"/>
    <s v="c9"/>
    <n v="48303"/>
  </r>
  <r>
    <x v="1"/>
    <x v="0"/>
    <x v="0"/>
    <s v="c5"/>
    <n v="41256"/>
  </r>
  <r>
    <x v="1"/>
    <x v="0"/>
    <x v="1"/>
    <s v="c-10"/>
    <n v="85388"/>
  </r>
  <r>
    <x v="1"/>
    <x v="0"/>
    <x v="1"/>
    <s v="c-10"/>
    <n v="14622"/>
  </r>
  <r>
    <x v="1"/>
    <x v="0"/>
    <x v="0"/>
    <s v="i7"/>
    <n v="37532"/>
  </r>
  <r>
    <x v="1"/>
    <x v="0"/>
    <x v="1"/>
    <s v="i7"/>
    <n v="49509"/>
  </r>
  <r>
    <x v="1"/>
    <x v="0"/>
    <x v="1"/>
    <s v="b9"/>
    <n v="2090"/>
  </r>
  <r>
    <x v="1"/>
    <x v="0"/>
    <x v="0"/>
    <s v="i7"/>
    <n v="30756"/>
  </r>
  <r>
    <x v="1"/>
    <x v="0"/>
    <x v="0"/>
    <s v="c9"/>
    <n v="54920"/>
  </r>
  <r>
    <x v="1"/>
    <x v="0"/>
    <x v="5"/>
    <s v="b9"/>
    <n v="42226"/>
  </r>
  <r>
    <x v="1"/>
    <x v="0"/>
    <x v="5"/>
    <s v="b9"/>
    <n v="39556"/>
  </r>
  <r>
    <x v="1"/>
    <x v="0"/>
    <x v="5"/>
    <s v="b9"/>
    <n v="95832"/>
  </r>
  <r>
    <x v="1"/>
    <x v="0"/>
    <x v="1"/>
    <s v="C8"/>
    <n v="47217"/>
  </r>
  <r>
    <x v="1"/>
    <x v="0"/>
    <x v="1"/>
    <s v="C8"/>
    <n v="71151"/>
  </r>
  <r>
    <x v="1"/>
    <x v="0"/>
    <x v="4"/>
    <s v="i7"/>
    <n v="36419"/>
  </r>
  <r>
    <x v="1"/>
    <x v="0"/>
    <x v="1"/>
    <s v="b9"/>
    <n v="16181"/>
  </r>
  <r>
    <x v="1"/>
    <x v="0"/>
    <x v="0"/>
    <s v="c-10"/>
    <n v="63637"/>
  </r>
  <r>
    <x v="1"/>
    <x v="2"/>
    <x v="5"/>
    <s v="i7"/>
    <n v="23726"/>
  </r>
  <r>
    <x v="1"/>
    <x v="0"/>
    <x v="3"/>
    <s v="c9"/>
    <n v="63556"/>
  </r>
  <r>
    <x v="1"/>
    <x v="0"/>
    <x v="3"/>
    <s v="c9"/>
    <n v="23537"/>
  </r>
  <r>
    <x v="1"/>
    <x v="0"/>
    <x v="0"/>
    <s v="c-10"/>
    <n v="42487"/>
  </r>
  <r>
    <x v="1"/>
    <x v="1"/>
    <x v="0"/>
    <s v="c-10"/>
    <n v="6604"/>
  </r>
  <r>
    <x v="1"/>
    <x v="0"/>
    <x v="0"/>
    <s v="i7"/>
    <n v="77654"/>
  </r>
  <r>
    <x v="1"/>
    <x v="0"/>
    <x v="3"/>
    <s v="i5"/>
    <n v="76581"/>
  </r>
  <r>
    <x v="1"/>
    <x v="0"/>
    <x v="3"/>
    <s v="i5"/>
    <n v="54308"/>
  </r>
  <r>
    <x v="1"/>
    <x v="0"/>
    <x v="3"/>
    <s v="i5"/>
    <n v="40027"/>
  </r>
  <r>
    <x v="1"/>
    <x v="0"/>
    <x v="1"/>
    <s v="c-10"/>
    <n v="50726"/>
  </r>
  <r>
    <x v="1"/>
    <x v="0"/>
    <x v="1"/>
    <s v="c5"/>
    <n v="24324"/>
  </r>
  <r>
    <x v="1"/>
    <x v="0"/>
    <x v="1"/>
    <s v="c5"/>
    <n v="21527"/>
  </r>
  <r>
    <x v="1"/>
    <x v="0"/>
    <x v="4"/>
    <s v="i5"/>
    <n v="64561"/>
  </r>
  <r>
    <x v="1"/>
    <x v="0"/>
    <x v="1"/>
    <s v="C8"/>
    <n v="2418"/>
  </r>
  <r>
    <x v="1"/>
    <x v="1"/>
    <x v="5"/>
    <s v="i6"/>
    <n v="82095"/>
  </r>
  <r>
    <x v="1"/>
    <x v="0"/>
    <x v="1"/>
    <s v="c9"/>
    <n v="69583"/>
  </r>
  <r>
    <x v="1"/>
    <x v="0"/>
    <x v="1"/>
    <s v="C8"/>
    <n v="23772"/>
  </r>
  <r>
    <x v="1"/>
    <x v="1"/>
    <x v="7"/>
    <s v="c-10"/>
    <n v="10144"/>
  </r>
  <r>
    <x v="1"/>
    <x v="1"/>
    <x v="0"/>
    <s v="i6"/>
    <n v="44526"/>
  </r>
  <r>
    <x v="1"/>
    <x v="0"/>
    <x v="0"/>
    <s v="c9"/>
    <n v="52402"/>
  </r>
  <r>
    <x v="1"/>
    <x v="0"/>
    <x v="1"/>
    <s v="c-10"/>
    <n v="13969"/>
  </r>
  <r>
    <x v="1"/>
    <x v="0"/>
    <x v="6"/>
    <s v="c5"/>
    <n v="91546"/>
  </r>
  <r>
    <x v="1"/>
    <x v="0"/>
    <x v="6"/>
    <s v="c5"/>
    <n v="13802"/>
  </r>
  <r>
    <x v="1"/>
    <x v="2"/>
    <x v="5"/>
    <s v="c-10"/>
    <n v="38047"/>
  </r>
  <r>
    <x v="1"/>
    <x v="0"/>
    <x v="0"/>
    <s v="b9"/>
    <n v="36294"/>
  </r>
  <r>
    <x v="1"/>
    <x v="0"/>
    <x v="6"/>
    <s v="C8"/>
    <n v="62097"/>
  </r>
  <r>
    <x v="1"/>
    <x v="0"/>
    <x v="6"/>
    <s v="C8"/>
    <n v="92420"/>
  </r>
  <r>
    <x v="1"/>
    <x v="2"/>
    <x v="6"/>
    <s v="c9"/>
    <n v="57993"/>
  </r>
  <r>
    <x v="1"/>
    <x v="1"/>
    <x v="8"/>
    <s v="c9"/>
    <n v="24756"/>
  </r>
  <r>
    <x v="1"/>
    <x v="1"/>
    <x v="8"/>
    <s v="c9"/>
    <n v="96610"/>
  </r>
  <r>
    <x v="1"/>
    <x v="0"/>
    <x v="0"/>
    <s v="c9"/>
    <n v="88276"/>
  </r>
  <r>
    <x v="1"/>
    <x v="0"/>
    <x v="6"/>
    <s v="c5"/>
    <n v="85400"/>
  </r>
  <r>
    <x v="1"/>
    <x v="1"/>
    <x v="6"/>
    <s v="c5"/>
    <n v="36681"/>
  </r>
  <r>
    <x v="1"/>
    <x v="0"/>
    <x v="4"/>
    <s v="c5"/>
    <n v="84524"/>
  </r>
  <r>
    <x v="1"/>
    <x v="0"/>
    <x v="4"/>
    <s v="c5"/>
    <n v="72462"/>
  </r>
  <r>
    <x v="1"/>
    <x v="1"/>
    <x v="2"/>
    <s v="c5"/>
    <n v="7774"/>
  </r>
  <r>
    <x v="1"/>
    <x v="2"/>
    <x v="2"/>
    <s v="c5"/>
    <n v="98350"/>
  </r>
  <r>
    <x v="1"/>
    <x v="1"/>
    <x v="2"/>
    <s v="c5"/>
    <n v="49148"/>
  </r>
  <r>
    <x v="1"/>
    <x v="0"/>
    <x v="1"/>
    <s v="c5"/>
    <n v="84249"/>
  </r>
  <r>
    <x v="1"/>
    <x v="2"/>
    <x v="6"/>
    <s v="C8"/>
    <n v="50287"/>
  </r>
  <r>
    <x v="1"/>
    <x v="0"/>
    <x v="6"/>
    <s v="c9"/>
    <n v="65442"/>
  </r>
  <r>
    <x v="1"/>
    <x v="0"/>
    <x v="1"/>
    <s v="i6"/>
    <n v="57496"/>
  </r>
  <r>
    <x v="1"/>
    <x v="0"/>
    <x v="1"/>
    <s v="i6"/>
    <n v="16902"/>
  </r>
  <r>
    <x v="1"/>
    <x v="1"/>
    <x v="1"/>
    <s v="c9"/>
    <n v="83294"/>
  </r>
  <r>
    <x v="1"/>
    <x v="0"/>
    <x v="1"/>
    <s v="c9"/>
    <n v="42812"/>
  </r>
  <r>
    <x v="1"/>
    <x v="0"/>
    <x v="1"/>
    <s v="c9"/>
    <n v="37354"/>
  </r>
  <r>
    <x v="1"/>
    <x v="1"/>
    <x v="1"/>
    <s v="i7"/>
    <n v="54473"/>
  </r>
  <r>
    <x v="1"/>
    <x v="0"/>
    <x v="1"/>
    <s v="c5"/>
    <n v="99824"/>
  </r>
  <r>
    <x v="1"/>
    <x v="1"/>
    <x v="1"/>
    <s v="c5"/>
    <n v="60605"/>
  </r>
  <r>
    <x v="1"/>
    <x v="1"/>
    <x v="1"/>
    <s v="c5"/>
    <n v="31737"/>
  </r>
  <r>
    <x v="1"/>
    <x v="0"/>
    <x v="1"/>
    <s v="c5"/>
    <n v="18647"/>
  </r>
  <r>
    <x v="1"/>
    <x v="0"/>
    <x v="1"/>
    <s v="i7"/>
    <n v="37833"/>
  </r>
  <r>
    <x v="1"/>
    <x v="2"/>
    <x v="1"/>
    <s v="i7"/>
    <n v="27537"/>
  </r>
  <r>
    <x v="1"/>
    <x v="0"/>
    <x v="1"/>
    <s v="i7"/>
    <n v="37896"/>
  </r>
  <r>
    <x v="1"/>
    <x v="0"/>
    <x v="1"/>
    <s v="i7"/>
    <n v="42231"/>
  </r>
  <r>
    <x v="1"/>
    <x v="2"/>
    <x v="1"/>
    <s v="i7"/>
    <n v="52210"/>
  </r>
  <r>
    <x v="1"/>
    <x v="2"/>
    <x v="1"/>
    <s v="i7"/>
    <n v="83678"/>
  </r>
  <r>
    <x v="1"/>
    <x v="0"/>
    <x v="1"/>
    <s v="i7"/>
    <n v="73323"/>
  </r>
  <r>
    <x v="1"/>
    <x v="1"/>
    <x v="1"/>
    <s v="i7"/>
    <n v="36760"/>
  </r>
  <r>
    <x v="1"/>
    <x v="0"/>
    <x v="1"/>
    <s v="i7"/>
    <n v="48320"/>
  </r>
  <r>
    <x v="1"/>
    <x v="0"/>
    <x v="1"/>
    <s v="i7"/>
    <n v="97686"/>
  </r>
  <r>
    <x v="1"/>
    <x v="1"/>
    <x v="5"/>
    <s v="c-10"/>
    <n v="98665"/>
  </r>
  <r>
    <x v="1"/>
    <x v="1"/>
    <x v="1"/>
    <s v="i1"/>
    <n v="2176"/>
  </r>
  <r>
    <x v="1"/>
    <x v="2"/>
    <x v="1"/>
    <s v="i1"/>
    <n v="35977"/>
  </r>
  <r>
    <x v="1"/>
    <x v="0"/>
    <x v="1"/>
    <s v="i7"/>
    <n v="94032"/>
  </r>
  <r>
    <x v="1"/>
    <x v="1"/>
    <x v="0"/>
    <s v="i5"/>
    <n v="52310"/>
  </r>
  <r>
    <x v="1"/>
    <x v="0"/>
    <x v="0"/>
    <s v="i5"/>
    <n v="4239"/>
  </r>
  <r>
    <x v="1"/>
    <x v="1"/>
    <x v="0"/>
    <s v="i5"/>
    <n v="78962"/>
  </r>
  <r>
    <x v="1"/>
    <x v="0"/>
    <x v="0"/>
    <s v="c9"/>
    <n v="18169"/>
  </r>
  <r>
    <x v="1"/>
    <x v="0"/>
    <x v="0"/>
    <s v="c9"/>
    <n v="19572"/>
  </r>
  <r>
    <x v="1"/>
    <x v="0"/>
    <x v="5"/>
    <s v="c-10"/>
    <n v="4938"/>
  </r>
  <r>
    <x v="1"/>
    <x v="1"/>
    <x v="5"/>
    <s v="c-10"/>
    <n v="76950"/>
  </r>
  <r>
    <x v="1"/>
    <x v="0"/>
    <x v="0"/>
    <s v="c9"/>
    <n v="2017"/>
  </r>
  <r>
    <x v="1"/>
    <x v="2"/>
    <x v="1"/>
    <s v="C8"/>
    <n v="39122"/>
  </r>
  <r>
    <x v="1"/>
    <x v="1"/>
    <x v="0"/>
    <s v="b9"/>
    <n v="68121"/>
  </r>
  <r>
    <x v="1"/>
    <x v="0"/>
    <x v="0"/>
    <s v="c9"/>
    <n v="53427"/>
  </r>
  <r>
    <x v="1"/>
    <x v="0"/>
    <x v="1"/>
    <s v="c9"/>
    <n v="17384"/>
  </r>
  <r>
    <x v="1"/>
    <x v="0"/>
    <x v="5"/>
    <s v="i6"/>
    <n v="73766"/>
  </r>
  <r>
    <x v="1"/>
    <x v="0"/>
    <x v="3"/>
    <s v="c5"/>
    <n v="87702"/>
  </r>
  <r>
    <x v="1"/>
    <x v="0"/>
    <x v="3"/>
    <s v="c5"/>
    <n v="41843"/>
  </r>
  <r>
    <x v="1"/>
    <x v="0"/>
    <x v="0"/>
    <s v="c-10"/>
    <n v="72810"/>
  </r>
  <r>
    <x v="1"/>
    <x v="1"/>
    <x v="0"/>
    <s v="c5"/>
    <n v="55977"/>
  </r>
  <r>
    <x v="1"/>
    <x v="0"/>
    <x v="1"/>
    <s v="i5"/>
    <n v="49897"/>
  </r>
  <r>
    <x v="1"/>
    <x v="0"/>
    <x v="1"/>
    <s v="i5"/>
    <n v="89133"/>
  </r>
  <r>
    <x v="1"/>
    <x v="2"/>
    <x v="1"/>
    <s v="c9"/>
    <n v="53584"/>
  </r>
  <r>
    <x v="1"/>
    <x v="1"/>
    <x v="8"/>
    <s v="i6"/>
    <n v="55509"/>
  </r>
  <r>
    <x v="1"/>
    <x v="0"/>
    <x v="1"/>
    <s v="i6"/>
    <n v="23583"/>
  </r>
  <r>
    <x v="1"/>
    <x v="0"/>
    <x v="0"/>
    <s v="c-10"/>
    <n v="10158"/>
  </r>
  <r>
    <x v="1"/>
    <x v="0"/>
    <x v="0"/>
    <s v="c-10"/>
    <n v="6225"/>
  </r>
  <r>
    <x v="1"/>
    <x v="0"/>
    <x v="6"/>
    <s v="i7"/>
    <n v="76707"/>
  </r>
  <r>
    <x v="1"/>
    <x v="1"/>
    <x v="0"/>
    <s v="i7"/>
    <n v="52044"/>
  </r>
  <r>
    <x v="1"/>
    <x v="0"/>
    <x v="0"/>
    <s v="i7"/>
    <n v="55483"/>
  </r>
  <r>
    <x v="1"/>
    <x v="1"/>
    <x v="0"/>
    <s v="i7"/>
    <n v="36391"/>
  </r>
  <r>
    <x v="1"/>
    <x v="0"/>
    <x v="6"/>
    <s v="c5"/>
    <n v="33445"/>
  </r>
  <r>
    <x v="1"/>
    <x v="0"/>
    <x v="1"/>
    <s v="c9"/>
    <n v="10475"/>
  </r>
  <r>
    <x v="1"/>
    <x v="0"/>
    <x v="1"/>
    <s v="c9"/>
    <n v="2713"/>
  </r>
  <r>
    <x v="1"/>
    <x v="1"/>
    <x v="5"/>
    <s v="c5"/>
    <n v="54367"/>
  </r>
  <r>
    <x v="1"/>
    <x v="0"/>
    <x v="1"/>
    <s v="c5"/>
    <n v="30060"/>
  </r>
  <r>
    <x v="1"/>
    <x v="0"/>
    <x v="1"/>
    <s v="c5"/>
    <n v="2202"/>
  </r>
  <r>
    <x v="1"/>
    <x v="1"/>
    <x v="1"/>
    <s v="c5"/>
    <n v="97066"/>
  </r>
  <r>
    <x v="1"/>
    <x v="0"/>
    <x v="1"/>
    <s v="c5"/>
    <n v="50987"/>
  </r>
  <r>
    <x v="1"/>
    <x v="1"/>
    <x v="1"/>
    <s v="c5"/>
    <n v="83282"/>
  </r>
  <r>
    <x v="1"/>
    <x v="0"/>
    <x v="1"/>
    <s v="c9"/>
    <n v="44730"/>
  </r>
  <r>
    <x v="1"/>
    <x v="1"/>
    <x v="8"/>
    <s v="C8"/>
    <n v="8690"/>
  </r>
  <r>
    <x v="1"/>
    <x v="0"/>
    <x v="1"/>
    <s v="c9"/>
    <n v="12527"/>
  </r>
  <r>
    <x v="1"/>
    <x v="1"/>
    <x v="1"/>
    <s v="c9"/>
    <n v="13152"/>
  </r>
  <r>
    <x v="1"/>
    <x v="0"/>
    <x v="1"/>
    <s v="i7"/>
    <n v="51542"/>
  </r>
  <r>
    <x v="1"/>
    <x v="0"/>
    <x v="1"/>
    <s v="i7"/>
    <n v="40276"/>
  </r>
  <r>
    <x v="1"/>
    <x v="1"/>
    <x v="1"/>
    <s v="i7"/>
    <n v="50187"/>
  </r>
  <r>
    <x v="1"/>
    <x v="0"/>
    <x v="1"/>
    <s v="c9"/>
    <n v="6366"/>
  </r>
  <r>
    <x v="1"/>
    <x v="0"/>
    <x v="1"/>
    <s v="c9"/>
    <n v="92378"/>
  </r>
  <r>
    <x v="1"/>
    <x v="1"/>
    <x v="1"/>
    <s v="c9"/>
    <n v="4076"/>
  </r>
  <r>
    <x v="1"/>
    <x v="2"/>
    <x v="1"/>
    <s v="c9"/>
    <n v="79200"/>
  </r>
  <r>
    <x v="1"/>
    <x v="1"/>
    <x v="1"/>
    <s v="c9"/>
    <n v="13851"/>
  </r>
  <r>
    <x v="1"/>
    <x v="2"/>
    <x v="1"/>
    <s v="i7"/>
    <n v="96439"/>
  </r>
  <r>
    <x v="1"/>
    <x v="0"/>
    <x v="0"/>
    <s v="c-10"/>
    <n v="64941"/>
  </r>
  <r>
    <x v="1"/>
    <x v="2"/>
    <x v="0"/>
    <s v="c-10"/>
    <n v="68601"/>
  </r>
  <r>
    <x v="1"/>
    <x v="1"/>
    <x v="0"/>
    <s v="c-10"/>
    <n v="84440"/>
  </r>
  <r>
    <x v="1"/>
    <x v="0"/>
    <x v="4"/>
    <s v="c5"/>
    <n v="97713"/>
  </r>
  <r>
    <x v="1"/>
    <x v="0"/>
    <x v="0"/>
    <s v="i5"/>
    <n v="94328"/>
  </r>
  <r>
    <x v="1"/>
    <x v="0"/>
    <x v="4"/>
    <s v="c9"/>
    <n v="29216"/>
  </r>
  <r>
    <x v="1"/>
    <x v="1"/>
    <x v="0"/>
    <s v="c9"/>
    <n v="55524"/>
  </r>
  <r>
    <x v="1"/>
    <x v="0"/>
    <x v="1"/>
    <s v="c9"/>
    <n v="16944"/>
  </r>
  <r>
    <x v="1"/>
    <x v="1"/>
    <x v="1"/>
    <s v="c5"/>
    <n v="45996"/>
  </r>
  <r>
    <x v="1"/>
    <x v="0"/>
    <x v="1"/>
    <s v="i6"/>
    <n v="56931"/>
  </r>
  <r>
    <x v="1"/>
    <x v="0"/>
    <x v="1"/>
    <s v="i6"/>
    <n v="96923"/>
  </r>
  <r>
    <x v="1"/>
    <x v="1"/>
    <x v="1"/>
    <s v="i6"/>
    <n v="75932"/>
  </r>
  <r>
    <x v="1"/>
    <x v="1"/>
    <x v="4"/>
    <s v="i7"/>
    <n v="79823"/>
  </r>
  <r>
    <x v="1"/>
    <x v="0"/>
    <x v="0"/>
    <s v="c9"/>
    <n v="57093"/>
  </r>
  <r>
    <x v="1"/>
    <x v="1"/>
    <x v="0"/>
    <s v="c9"/>
    <n v="38225"/>
  </r>
  <r>
    <x v="1"/>
    <x v="0"/>
    <x v="5"/>
    <s v="c9"/>
    <n v="57411"/>
  </r>
  <r>
    <x v="1"/>
    <x v="0"/>
    <x v="4"/>
    <s v="c9"/>
    <n v="49891"/>
  </r>
  <r>
    <x v="1"/>
    <x v="0"/>
    <x v="1"/>
    <s v="i6"/>
    <n v="71337"/>
  </r>
  <r>
    <x v="1"/>
    <x v="0"/>
    <x v="1"/>
    <s v="i6"/>
    <n v="59865"/>
  </r>
  <r>
    <x v="1"/>
    <x v="0"/>
    <x v="1"/>
    <s v="i6"/>
    <n v="86902"/>
  </r>
  <r>
    <x v="1"/>
    <x v="0"/>
    <x v="1"/>
    <s v="i6"/>
    <n v="49735"/>
  </r>
  <r>
    <x v="1"/>
    <x v="0"/>
    <x v="0"/>
    <s v="c-10"/>
    <n v="73710"/>
  </r>
  <r>
    <x v="1"/>
    <x v="2"/>
    <x v="0"/>
    <s v="c-10"/>
    <n v="10343"/>
  </r>
  <r>
    <x v="1"/>
    <x v="0"/>
    <x v="1"/>
    <s v="b9"/>
    <n v="66298"/>
  </r>
  <r>
    <x v="1"/>
    <x v="1"/>
    <x v="1"/>
    <s v="b9"/>
    <n v="89000"/>
  </r>
  <r>
    <x v="1"/>
    <x v="1"/>
    <x v="2"/>
    <s v="i7"/>
    <n v="76418"/>
  </r>
  <r>
    <x v="1"/>
    <x v="2"/>
    <x v="0"/>
    <s v="i5"/>
    <n v="48445"/>
  </r>
  <r>
    <x v="1"/>
    <x v="1"/>
    <x v="7"/>
    <s v="C8"/>
    <n v="22484"/>
  </r>
  <r>
    <x v="1"/>
    <x v="1"/>
    <x v="3"/>
    <s v="c9"/>
    <n v="50062"/>
  </r>
  <r>
    <x v="1"/>
    <x v="1"/>
    <x v="3"/>
    <s v="c9"/>
    <n v="74414"/>
  </r>
  <r>
    <x v="1"/>
    <x v="1"/>
    <x v="2"/>
    <s v="i5"/>
    <n v="43374"/>
  </r>
  <r>
    <x v="1"/>
    <x v="2"/>
    <x v="0"/>
    <s v="c-10"/>
    <n v="6207"/>
  </r>
  <r>
    <x v="1"/>
    <x v="0"/>
    <x v="0"/>
    <s v="c-10"/>
    <n v="47365"/>
  </r>
  <r>
    <x v="1"/>
    <x v="0"/>
    <x v="0"/>
    <s v="i5"/>
    <n v="46548"/>
  </r>
  <r>
    <x v="1"/>
    <x v="0"/>
    <x v="0"/>
    <s v="i5"/>
    <n v="20776"/>
  </r>
  <r>
    <x v="1"/>
    <x v="1"/>
    <x v="0"/>
    <s v="i5"/>
    <n v="97708"/>
  </r>
  <r>
    <x v="1"/>
    <x v="2"/>
    <x v="0"/>
    <s v="i5"/>
    <n v="68740"/>
  </r>
  <r>
    <x v="1"/>
    <x v="1"/>
    <x v="0"/>
    <s v="i5"/>
    <n v="91958"/>
  </r>
  <r>
    <x v="1"/>
    <x v="0"/>
    <x v="0"/>
    <s v="i5"/>
    <n v="58496"/>
  </r>
  <r>
    <x v="1"/>
    <x v="0"/>
    <x v="0"/>
    <s v="i5"/>
    <n v="52331"/>
  </r>
  <r>
    <x v="1"/>
    <x v="0"/>
    <x v="0"/>
    <s v="i5"/>
    <n v="95689"/>
  </r>
  <r>
    <x v="1"/>
    <x v="0"/>
    <x v="0"/>
    <s v="c5"/>
    <n v="42288"/>
  </r>
  <r>
    <x v="1"/>
    <x v="1"/>
    <x v="1"/>
    <s v="c-10"/>
    <n v="91680"/>
  </r>
  <r>
    <x v="1"/>
    <x v="1"/>
    <x v="1"/>
    <s v="c-10"/>
    <n v="60155"/>
  </r>
  <r>
    <x v="1"/>
    <x v="0"/>
    <x v="1"/>
    <s v="c-10"/>
    <n v="43006"/>
  </r>
  <r>
    <x v="1"/>
    <x v="0"/>
    <x v="5"/>
    <s v="c9"/>
    <n v="29486"/>
  </r>
  <r>
    <x v="1"/>
    <x v="1"/>
    <x v="5"/>
    <s v="c9"/>
    <n v="73138"/>
  </r>
  <r>
    <x v="1"/>
    <x v="0"/>
    <x v="0"/>
    <s v="i7"/>
    <n v="34966"/>
  </r>
  <r>
    <x v="1"/>
    <x v="1"/>
    <x v="0"/>
    <s v="i7"/>
    <n v="40614"/>
  </r>
  <r>
    <x v="1"/>
    <x v="1"/>
    <x v="0"/>
    <s v="i7"/>
    <n v="88981"/>
  </r>
  <r>
    <x v="1"/>
    <x v="1"/>
    <x v="1"/>
    <s v="c5"/>
    <n v="57636"/>
  </r>
  <r>
    <x v="1"/>
    <x v="0"/>
    <x v="1"/>
    <s v="c5"/>
    <n v="8974"/>
  </r>
  <r>
    <x v="1"/>
    <x v="0"/>
    <x v="1"/>
    <s v="c5"/>
    <n v="10789"/>
  </r>
  <r>
    <x v="1"/>
    <x v="0"/>
    <x v="1"/>
    <s v="c5"/>
    <n v="1422"/>
  </r>
  <r>
    <x v="1"/>
    <x v="1"/>
    <x v="1"/>
    <s v="c5"/>
    <n v="27359"/>
  </r>
  <r>
    <x v="1"/>
    <x v="1"/>
    <x v="1"/>
    <s v="c5"/>
    <n v="22589"/>
  </r>
  <r>
    <x v="1"/>
    <x v="0"/>
    <x v="5"/>
    <s v="i1"/>
    <n v="33034"/>
  </r>
  <r>
    <x v="1"/>
    <x v="0"/>
    <x v="1"/>
    <s v="c9"/>
    <n v="92302"/>
  </r>
  <r>
    <x v="1"/>
    <x v="0"/>
    <x v="1"/>
    <s v="c9"/>
    <n v="54702"/>
  </r>
  <r>
    <x v="1"/>
    <x v="1"/>
    <x v="4"/>
    <s v="c9"/>
    <n v="74129"/>
  </r>
  <r>
    <x v="1"/>
    <x v="0"/>
    <x v="0"/>
    <s v="c9"/>
    <n v="45742"/>
  </r>
  <r>
    <x v="1"/>
    <x v="0"/>
    <x v="0"/>
    <s v="c9"/>
    <n v="53580"/>
  </r>
  <r>
    <x v="1"/>
    <x v="0"/>
    <x v="0"/>
    <s v="c9"/>
    <n v="37001"/>
  </r>
  <r>
    <x v="1"/>
    <x v="0"/>
    <x v="1"/>
    <s v="c9"/>
    <n v="67934"/>
  </r>
  <r>
    <x v="1"/>
    <x v="0"/>
    <x v="1"/>
    <s v="c9"/>
    <n v="9139"/>
  </r>
  <r>
    <x v="1"/>
    <x v="1"/>
    <x v="1"/>
    <s v="i5"/>
    <n v="6697"/>
  </r>
  <r>
    <x v="1"/>
    <x v="0"/>
    <x v="1"/>
    <s v="i5"/>
    <n v="73057"/>
  </r>
  <r>
    <x v="1"/>
    <x v="1"/>
    <x v="1"/>
    <s v="c9"/>
    <n v="90938"/>
  </r>
  <r>
    <x v="1"/>
    <x v="1"/>
    <x v="1"/>
    <s v="c9"/>
    <n v="53979"/>
  </r>
  <r>
    <x v="1"/>
    <x v="1"/>
    <x v="1"/>
    <s v="c9"/>
    <n v="34428"/>
  </r>
  <r>
    <x v="1"/>
    <x v="0"/>
    <x v="5"/>
    <s v="i7"/>
    <n v="62860"/>
  </r>
  <r>
    <x v="1"/>
    <x v="0"/>
    <x v="5"/>
    <s v="i7"/>
    <n v="88264"/>
  </r>
  <r>
    <x v="1"/>
    <x v="0"/>
    <x v="1"/>
    <s v="c5"/>
    <n v="72695"/>
  </r>
  <r>
    <x v="1"/>
    <x v="0"/>
    <x v="1"/>
    <s v="c5"/>
    <n v="37195"/>
  </r>
  <r>
    <x v="1"/>
    <x v="0"/>
    <x v="1"/>
    <s v="i1"/>
    <n v="29874"/>
  </r>
  <r>
    <x v="1"/>
    <x v="0"/>
    <x v="1"/>
    <s v="i5"/>
    <n v="35610"/>
  </r>
  <r>
    <x v="1"/>
    <x v="0"/>
    <x v="1"/>
    <s v="i5"/>
    <n v="21635"/>
  </r>
  <r>
    <x v="1"/>
    <x v="0"/>
    <x v="1"/>
    <s v="i5"/>
    <n v="9068"/>
  </r>
  <r>
    <x v="1"/>
    <x v="1"/>
    <x v="1"/>
    <s v="i7"/>
    <n v="54729"/>
  </r>
  <r>
    <x v="1"/>
    <x v="1"/>
    <x v="1"/>
    <s v="i7"/>
    <n v="16189"/>
  </r>
  <r>
    <x v="1"/>
    <x v="1"/>
    <x v="1"/>
    <s v="i7"/>
    <n v="3565"/>
  </r>
  <r>
    <x v="1"/>
    <x v="2"/>
    <x v="1"/>
    <s v="c-10"/>
    <n v="13413"/>
  </r>
  <r>
    <x v="1"/>
    <x v="1"/>
    <x v="2"/>
    <s v="i1"/>
    <n v="80531"/>
  </r>
  <r>
    <x v="1"/>
    <x v="1"/>
    <x v="1"/>
    <s v="c9"/>
    <n v="26345"/>
  </r>
  <r>
    <x v="1"/>
    <x v="0"/>
    <x v="1"/>
    <s v="c9"/>
    <n v="8228"/>
  </r>
  <r>
    <x v="1"/>
    <x v="0"/>
    <x v="1"/>
    <s v="c9"/>
    <n v="14950"/>
  </r>
  <r>
    <x v="1"/>
    <x v="0"/>
    <x v="1"/>
    <s v="i7"/>
    <n v="8011"/>
  </r>
  <r>
    <x v="1"/>
    <x v="0"/>
    <x v="1"/>
    <s v="i7"/>
    <n v="62015"/>
  </r>
  <r>
    <x v="1"/>
    <x v="2"/>
    <x v="1"/>
    <s v="C8"/>
    <n v="62790"/>
  </r>
  <r>
    <x v="1"/>
    <x v="1"/>
    <x v="2"/>
    <s v="i7"/>
    <n v="31509"/>
  </r>
  <r>
    <x v="1"/>
    <x v="1"/>
    <x v="2"/>
    <s v="i7"/>
    <n v="43777"/>
  </r>
  <r>
    <x v="1"/>
    <x v="1"/>
    <x v="2"/>
    <s v="i7"/>
    <n v="52336"/>
  </r>
  <r>
    <x v="1"/>
    <x v="0"/>
    <x v="3"/>
    <s v="i1"/>
    <n v="33112"/>
  </r>
  <r>
    <x v="1"/>
    <x v="0"/>
    <x v="3"/>
    <s v="i1"/>
    <n v="76889"/>
  </r>
  <r>
    <x v="1"/>
    <x v="1"/>
    <x v="3"/>
    <s v="i1"/>
    <n v="49591"/>
  </r>
  <r>
    <x v="1"/>
    <x v="1"/>
    <x v="3"/>
    <s v="i1"/>
    <n v="91555"/>
  </r>
  <r>
    <x v="1"/>
    <x v="1"/>
    <x v="0"/>
    <s v="c5"/>
    <n v="80672"/>
  </r>
  <r>
    <x v="1"/>
    <x v="0"/>
    <x v="1"/>
    <s v="c-10"/>
    <n v="13380"/>
  </r>
  <r>
    <x v="1"/>
    <x v="2"/>
    <x v="1"/>
    <s v="c-10"/>
    <n v="18310"/>
  </r>
  <r>
    <x v="1"/>
    <x v="1"/>
    <x v="1"/>
    <s v="c-10"/>
    <n v="38076"/>
  </r>
  <r>
    <x v="1"/>
    <x v="1"/>
    <x v="1"/>
    <s v="c-10"/>
    <n v="78339"/>
  </r>
  <r>
    <x v="1"/>
    <x v="1"/>
    <x v="7"/>
    <s v="i6"/>
    <n v="22689"/>
  </r>
  <r>
    <x v="1"/>
    <x v="1"/>
    <x v="0"/>
    <s v="c5"/>
    <n v="17924"/>
  </r>
  <r>
    <x v="1"/>
    <x v="0"/>
    <x v="0"/>
    <s v="i7"/>
    <n v="65876"/>
  </r>
  <r>
    <x v="1"/>
    <x v="0"/>
    <x v="0"/>
    <s v="i7"/>
    <n v="69114"/>
  </r>
  <r>
    <x v="1"/>
    <x v="1"/>
    <x v="0"/>
    <s v="i7"/>
    <n v="62143"/>
  </r>
  <r>
    <x v="1"/>
    <x v="0"/>
    <x v="0"/>
    <s v="i7"/>
    <n v="64224"/>
  </r>
  <r>
    <x v="1"/>
    <x v="0"/>
    <x v="0"/>
    <s v="i7"/>
    <n v="11766"/>
  </r>
  <r>
    <x v="1"/>
    <x v="0"/>
    <x v="1"/>
    <s v="b9"/>
    <n v="91018"/>
  </r>
  <r>
    <x v="1"/>
    <x v="0"/>
    <x v="1"/>
    <s v="c9"/>
    <n v="11946"/>
  </r>
  <r>
    <x v="1"/>
    <x v="1"/>
    <x v="1"/>
    <s v="c9"/>
    <n v="75033"/>
  </r>
  <r>
    <x v="1"/>
    <x v="1"/>
    <x v="1"/>
    <s v="c9"/>
    <n v="25854"/>
  </r>
  <r>
    <x v="1"/>
    <x v="1"/>
    <x v="1"/>
    <s v="c9"/>
    <n v="74230"/>
  </r>
  <r>
    <x v="1"/>
    <x v="0"/>
    <x v="1"/>
    <s v="c9"/>
    <n v="80569"/>
  </r>
  <r>
    <x v="1"/>
    <x v="0"/>
    <x v="1"/>
    <s v="c9"/>
    <n v="52165"/>
  </r>
  <r>
    <x v="1"/>
    <x v="2"/>
    <x v="1"/>
    <s v="c9"/>
    <n v="2911"/>
  </r>
  <r>
    <x v="1"/>
    <x v="0"/>
    <x v="1"/>
    <s v="c9"/>
    <n v="50604"/>
  </r>
  <r>
    <x v="1"/>
    <x v="0"/>
    <x v="1"/>
    <s v="c9"/>
    <n v="46313"/>
  </r>
  <r>
    <x v="1"/>
    <x v="0"/>
    <x v="1"/>
    <s v="c9"/>
    <n v="20569"/>
  </r>
  <r>
    <x v="1"/>
    <x v="0"/>
    <x v="1"/>
    <s v="c9"/>
    <n v="16046"/>
  </r>
  <r>
    <x v="1"/>
    <x v="0"/>
    <x v="1"/>
    <s v="c9"/>
    <n v="7937"/>
  </r>
  <r>
    <x v="1"/>
    <x v="0"/>
    <x v="3"/>
    <s v="c5"/>
    <n v="66629"/>
  </r>
  <r>
    <x v="1"/>
    <x v="0"/>
    <x v="3"/>
    <s v="c5"/>
    <n v="6903"/>
  </r>
  <r>
    <x v="1"/>
    <x v="0"/>
    <x v="3"/>
    <s v="c5"/>
    <n v="98323"/>
  </r>
  <r>
    <x v="1"/>
    <x v="0"/>
    <x v="3"/>
    <s v="c5"/>
    <n v="56646"/>
  </r>
  <r>
    <x v="1"/>
    <x v="0"/>
    <x v="1"/>
    <s v="c-10"/>
    <n v="65674"/>
  </r>
  <r>
    <x v="1"/>
    <x v="0"/>
    <x v="1"/>
    <s v="c-10"/>
    <n v="82821"/>
  </r>
  <r>
    <x v="1"/>
    <x v="2"/>
    <x v="1"/>
    <s v="i6"/>
    <n v="88247"/>
  </r>
  <r>
    <x v="1"/>
    <x v="0"/>
    <x v="0"/>
    <s v="c-10"/>
    <n v="43460"/>
  </r>
  <r>
    <x v="1"/>
    <x v="1"/>
    <x v="1"/>
    <s v="c5"/>
    <n v="30475"/>
  </r>
  <r>
    <x v="1"/>
    <x v="1"/>
    <x v="1"/>
    <s v="c5"/>
    <n v="23471"/>
  </r>
  <r>
    <x v="1"/>
    <x v="0"/>
    <x v="1"/>
    <s v="c5"/>
    <n v="99345"/>
  </r>
  <r>
    <x v="1"/>
    <x v="0"/>
    <x v="1"/>
    <s v="c5"/>
    <n v="38036"/>
  </r>
  <r>
    <x v="1"/>
    <x v="0"/>
    <x v="0"/>
    <s v="i6"/>
    <n v="88363"/>
  </r>
  <r>
    <x v="1"/>
    <x v="0"/>
    <x v="0"/>
    <s v="i6"/>
    <n v="15721"/>
  </r>
  <r>
    <x v="1"/>
    <x v="0"/>
    <x v="0"/>
    <s v="i6"/>
    <n v="14663"/>
  </r>
  <r>
    <x v="1"/>
    <x v="0"/>
    <x v="0"/>
    <s v="i6"/>
    <n v="26307"/>
  </r>
  <r>
    <x v="1"/>
    <x v="0"/>
    <x v="7"/>
    <s v="c5"/>
    <n v="64619"/>
  </r>
  <r>
    <x v="1"/>
    <x v="1"/>
    <x v="7"/>
    <s v="c5"/>
    <n v="3866"/>
  </r>
  <r>
    <x v="1"/>
    <x v="0"/>
    <x v="7"/>
    <s v="c5"/>
    <n v="76533"/>
  </r>
  <r>
    <x v="1"/>
    <x v="1"/>
    <x v="7"/>
    <s v="c5"/>
    <n v="10435"/>
  </r>
  <r>
    <x v="1"/>
    <x v="0"/>
    <x v="1"/>
    <s v="c9"/>
    <n v="82245"/>
  </r>
  <r>
    <x v="1"/>
    <x v="0"/>
    <x v="1"/>
    <s v="c9"/>
    <n v="89217"/>
  </r>
  <r>
    <x v="1"/>
    <x v="0"/>
    <x v="1"/>
    <s v="c9"/>
    <n v="42735"/>
  </r>
  <r>
    <x v="1"/>
    <x v="1"/>
    <x v="0"/>
    <s v="c9"/>
    <n v="59506"/>
  </r>
  <r>
    <x v="1"/>
    <x v="1"/>
    <x v="1"/>
    <s v="c9"/>
    <n v="78755"/>
  </r>
  <r>
    <x v="1"/>
    <x v="2"/>
    <x v="1"/>
    <s v="i6"/>
    <n v="37559"/>
  </r>
  <r>
    <x v="1"/>
    <x v="1"/>
    <x v="1"/>
    <s v="i5"/>
    <n v="40018"/>
  </r>
  <r>
    <x v="1"/>
    <x v="0"/>
    <x v="5"/>
    <s v="C8"/>
    <n v="6905"/>
  </r>
  <r>
    <x v="1"/>
    <x v="0"/>
    <x v="5"/>
    <s v="C8"/>
    <n v="12085"/>
  </r>
  <r>
    <x v="1"/>
    <x v="1"/>
    <x v="5"/>
    <s v="C8"/>
    <n v="12913"/>
  </r>
  <r>
    <x v="1"/>
    <x v="1"/>
    <x v="1"/>
    <s v="b9"/>
    <n v="99303"/>
  </r>
  <r>
    <x v="1"/>
    <x v="0"/>
    <x v="1"/>
    <s v="c5"/>
    <n v="34628"/>
  </r>
  <r>
    <x v="1"/>
    <x v="0"/>
    <x v="0"/>
    <s v="c-10"/>
    <n v="92464"/>
  </r>
  <r>
    <x v="1"/>
    <x v="0"/>
    <x v="0"/>
    <s v="c-10"/>
    <n v="91023"/>
  </r>
  <r>
    <x v="1"/>
    <x v="0"/>
    <x v="0"/>
    <s v="c9"/>
    <n v="68706"/>
  </r>
  <r>
    <x v="1"/>
    <x v="1"/>
    <x v="0"/>
    <s v="c9"/>
    <n v="96147"/>
  </r>
  <r>
    <x v="1"/>
    <x v="0"/>
    <x v="0"/>
    <s v="c9"/>
    <n v="40569"/>
  </r>
  <r>
    <x v="1"/>
    <x v="1"/>
    <x v="0"/>
    <s v="c9"/>
    <n v="74044"/>
  </r>
  <r>
    <x v="1"/>
    <x v="0"/>
    <x v="0"/>
    <s v="i1"/>
    <n v="33730"/>
  </r>
  <r>
    <x v="1"/>
    <x v="1"/>
    <x v="1"/>
    <s v="c-10"/>
    <n v="29273"/>
  </r>
  <r>
    <x v="1"/>
    <x v="0"/>
    <x v="1"/>
    <s v="c-10"/>
    <n v="91565"/>
  </r>
  <r>
    <x v="1"/>
    <x v="1"/>
    <x v="1"/>
    <s v="c-10"/>
    <n v="3066"/>
  </r>
  <r>
    <x v="1"/>
    <x v="0"/>
    <x v="1"/>
    <s v="c-10"/>
    <n v="49984"/>
  </r>
  <r>
    <x v="1"/>
    <x v="0"/>
    <x v="1"/>
    <s v="c-10"/>
    <n v="31394"/>
  </r>
  <r>
    <x v="1"/>
    <x v="1"/>
    <x v="1"/>
    <s v="b9"/>
    <n v="59826"/>
  </r>
  <r>
    <x v="1"/>
    <x v="0"/>
    <x v="1"/>
    <s v="b9"/>
    <n v="82817"/>
  </r>
  <r>
    <x v="1"/>
    <x v="0"/>
    <x v="1"/>
    <s v="b9"/>
    <n v="69188"/>
  </r>
  <r>
    <x v="1"/>
    <x v="1"/>
    <x v="1"/>
    <s v="b9"/>
    <n v="76058"/>
  </r>
  <r>
    <x v="1"/>
    <x v="1"/>
    <x v="1"/>
    <s v="b9"/>
    <n v="67852"/>
  </r>
  <r>
    <x v="1"/>
    <x v="0"/>
    <x v="1"/>
    <s v="b9"/>
    <n v="30997"/>
  </r>
  <r>
    <x v="1"/>
    <x v="1"/>
    <x v="0"/>
    <s v="C8"/>
    <n v="43082"/>
  </r>
  <r>
    <x v="1"/>
    <x v="0"/>
    <x v="0"/>
    <s v="C8"/>
    <n v="58903"/>
  </r>
  <r>
    <x v="1"/>
    <x v="0"/>
    <x v="0"/>
    <s v="C8"/>
    <n v="88360"/>
  </r>
  <r>
    <x v="1"/>
    <x v="1"/>
    <x v="0"/>
    <s v="C8"/>
    <n v="72798"/>
  </r>
  <r>
    <x v="1"/>
    <x v="0"/>
    <x v="1"/>
    <s v="c9"/>
    <n v="28195"/>
  </r>
  <r>
    <x v="1"/>
    <x v="0"/>
    <x v="1"/>
    <s v="c9"/>
    <n v="76734"/>
  </r>
  <r>
    <x v="1"/>
    <x v="0"/>
    <x v="6"/>
    <s v="c5"/>
    <n v="76658"/>
  </r>
  <r>
    <x v="1"/>
    <x v="1"/>
    <x v="0"/>
    <s v="c9"/>
    <n v="92429"/>
  </r>
  <r>
    <x v="1"/>
    <x v="0"/>
    <x v="0"/>
    <s v="c9"/>
    <n v="28871"/>
  </r>
  <r>
    <x v="1"/>
    <x v="1"/>
    <x v="0"/>
    <s v="c9"/>
    <n v="14941"/>
  </r>
  <r>
    <x v="1"/>
    <x v="0"/>
    <x v="0"/>
    <s v="c9"/>
    <n v="9613"/>
  </r>
  <r>
    <x v="1"/>
    <x v="1"/>
    <x v="2"/>
    <s v="c5"/>
    <n v="21099"/>
  </r>
  <r>
    <x v="1"/>
    <x v="1"/>
    <x v="2"/>
    <s v="c5"/>
    <n v="9447"/>
  </r>
  <r>
    <x v="1"/>
    <x v="0"/>
    <x v="1"/>
    <s v="c9"/>
    <n v="80863"/>
  </r>
  <r>
    <x v="1"/>
    <x v="0"/>
    <x v="0"/>
    <s v="i7"/>
    <n v="22475"/>
  </r>
  <r>
    <x v="1"/>
    <x v="0"/>
    <x v="0"/>
    <s v="i7"/>
    <n v="12503"/>
  </r>
  <r>
    <x v="1"/>
    <x v="0"/>
    <x v="0"/>
    <s v="c5"/>
    <n v="1999"/>
  </r>
  <r>
    <x v="1"/>
    <x v="1"/>
    <x v="1"/>
    <s v="i7"/>
    <n v="13431"/>
  </r>
  <r>
    <x v="1"/>
    <x v="0"/>
    <x v="1"/>
    <s v="i7"/>
    <n v="69793"/>
  </r>
  <r>
    <x v="1"/>
    <x v="0"/>
    <x v="1"/>
    <s v="c9"/>
    <n v="42952"/>
  </r>
  <r>
    <x v="1"/>
    <x v="1"/>
    <x v="1"/>
    <s v="c9"/>
    <n v="45402"/>
  </r>
  <r>
    <x v="1"/>
    <x v="0"/>
    <x v="1"/>
    <s v="c9"/>
    <n v="15834"/>
  </r>
  <r>
    <x v="1"/>
    <x v="0"/>
    <x v="3"/>
    <s v="b9"/>
    <n v="63197"/>
  </r>
  <r>
    <x v="1"/>
    <x v="1"/>
    <x v="3"/>
    <s v="b9"/>
    <n v="25857"/>
  </r>
  <r>
    <x v="1"/>
    <x v="1"/>
    <x v="1"/>
    <s v="C8"/>
    <n v="64416"/>
  </r>
  <r>
    <x v="1"/>
    <x v="1"/>
    <x v="1"/>
    <s v="C8"/>
    <n v="26938"/>
  </r>
  <r>
    <x v="1"/>
    <x v="0"/>
    <x v="1"/>
    <s v="C8"/>
    <n v="54652"/>
  </r>
  <r>
    <x v="1"/>
    <x v="2"/>
    <x v="1"/>
    <s v="C8"/>
    <n v="6223"/>
  </r>
  <r>
    <x v="1"/>
    <x v="1"/>
    <x v="1"/>
    <s v="C8"/>
    <n v="75139"/>
  </r>
  <r>
    <x v="1"/>
    <x v="1"/>
    <x v="1"/>
    <s v="C8"/>
    <n v="89261"/>
  </r>
  <r>
    <x v="1"/>
    <x v="0"/>
    <x v="0"/>
    <s v="i6"/>
    <n v="3786"/>
  </r>
  <r>
    <x v="1"/>
    <x v="0"/>
    <x v="3"/>
    <s v="i5"/>
    <n v="81456"/>
  </r>
  <r>
    <x v="1"/>
    <x v="1"/>
    <x v="0"/>
    <s v="i5"/>
    <n v="82691"/>
  </r>
  <r>
    <x v="1"/>
    <x v="0"/>
    <x v="0"/>
    <s v="i5"/>
    <n v="10110"/>
  </r>
  <r>
    <x v="1"/>
    <x v="0"/>
    <x v="0"/>
    <s v="i5"/>
    <n v="77577"/>
  </r>
  <r>
    <x v="1"/>
    <x v="1"/>
    <x v="4"/>
    <s v="i5"/>
    <n v="77394"/>
  </r>
  <r>
    <x v="1"/>
    <x v="1"/>
    <x v="0"/>
    <s v="i5"/>
    <n v="47126"/>
  </r>
  <r>
    <x v="1"/>
    <x v="1"/>
    <x v="0"/>
    <s v="i5"/>
    <n v="86508"/>
  </r>
  <r>
    <x v="1"/>
    <x v="1"/>
    <x v="0"/>
    <s v="i5"/>
    <n v="37777"/>
  </r>
  <r>
    <x v="1"/>
    <x v="0"/>
    <x v="1"/>
    <s v="c-10"/>
    <n v="58247"/>
  </r>
  <r>
    <x v="1"/>
    <x v="0"/>
    <x v="1"/>
    <s v="i7"/>
    <n v="86725"/>
  </r>
  <r>
    <x v="1"/>
    <x v="0"/>
    <x v="0"/>
    <s v="i5"/>
    <n v="78003"/>
  </r>
  <r>
    <x v="1"/>
    <x v="1"/>
    <x v="0"/>
    <s v="i5"/>
    <n v="54631"/>
  </r>
  <r>
    <x v="1"/>
    <x v="0"/>
    <x v="0"/>
    <s v="i5"/>
    <n v="63220"/>
  </r>
  <r>
    <x v="1"/>
    <x v="1"/>
    <x v="0"/>
    <s v="c9"/>
    <n v="70821"/>
  </r>
  <r>
    <x v="1"/>
    <x v="0"/>
    <x v="0"/>
    <s v="c9"/>
    <n v="28210"/>
  </r>
  <r>
    <x v="1"/>
    <x v="1"/>
    <x v="0"/>
    <s v="c9"/>
    <n v="83494"/>
  </r>
  <r>
    <x v="1"/>
    <x v="1"/>
    <x v="1"/>
    <s v="c9"/>
    <n v="61143"/>
  </r>
  <r>
    <x v="1"/>
    <x v="1"/>
    <x v="1"/>
    <s v="c-10"/>
    <n v="54873"/>
  </r>
  <r>
    <x v="1"/>
    <x v="0"/>
    <x v="1"/>
    <s v="c-10"/>
    <n v="79161"/>
  </r>
  <r>
    <x v="1"/>
    <x v="0"/>
    <x v="1"/>
    <s v="c9"/>
    <n v="75341"/>
  </r>
  <r>
    <x v="1"/>
    <x v="1"/>
    <x v="1"/>
    <s v="c-10"/>
    <n v="79154"/>
  </r>
  <r>
    <x v="1"/>
    <x v="0"/>
    <x v="1"/>
    <s v="c9"/>
    <n v="41599"/>
  </r>
  <r>
    <x v="1"/>
    <x v="1"/>
    <x v="1"/>
    <s v="c9"/>
    <n v="23122"/>
  </r>
  <r>
    <x v="1"/>
    <x v="1"/>
    <x v="1"/>
    <s v="c9"/>
    <n v="61762"/>
  </r>
  <r>
    <x v="1"/>
    <x v="0"/>
    <x v="1"/>
    <s v="c9"/>
    <n v="15965"/>
  </r>
  <r>
    <x v="1"/>
    <x v="0"/>
    <x v="1"/>
    <s v="c-10"/>
    <n v="56655"/>
  </r>
  <r>
    <x v="1"/>
    <x v="2"/>
    <x v="1"/>
    <s v="c-10"/>
    <n v="64399"/>
  </r>
  <r>
    <x v="1"/>
    <x v="0"/>
    <x v="1"/>
    <s v="c9"/>
    <n v="35445"/>
  </r>
  <r>
    <x v="1"/>
    <x v="0"/>
    <x v="1"/>
    <s v="c-10"/>
    <n v="37309"/>
  </r>
  <r>
    <x v="1"/>
    <x v="0"/>
    <x v="1"/>
    <s v="c-10"/>
    <n v="60671"/>
  </r>
  <r>
    <x v="1"/>
    <x v="0"/>
    <x v="1"/>
    <s v="c9"/>
    <n v="94308"/>
  </r>
  <r>
    <x v="1"/>
    <x v="0"/>
    <x v="1"/>
    <s v="c9"/>
    <n v="15213"/>
  </r>
  <r>
    <x v="1"/>
    <x v="0"/>
    <x v="1"/>
    <s v="c-10"/>
    <n v="86950"/>
  </r>
  <r>
    <x v="1"/>
    <x v="0"/>
    <x v="1"/>
    <s v="i6"/>
    <n v="41301"/>
  </r>
  <r>
    <x v="1"/>
    <x v="0"/>
    <x v="1"/>
    <s v="i6"/>
    <n v="96781"/>
  </r>
  <r>
    <x v="1"/>
    <x v="1"/>
    <x v="1"/>
    <s v="i6"/>
    <n v="38086"/>
  </r>
  <r>
    <x v="1"/>
    <x v="0"/>
    <x v="1"/>
    <s v="i6"/>
    <n v="38276"/>
  </r>
  <r>
    <x v="1"/>
    <x v="0"/>
    <x v="1"/>
    <s v="c-10"/>
    <n v="19600"/>
  </r>
  <r>
    <x v="1"/>
    <x v="0"/>
    <x v="1"/>
    <s v="c5"/>
    <n v="22579"/>
  </r>
  <r>
    <x v="1"/>
    <x v="1"/>
    <x v="0"/>
    <s v="i7"/>
    <n v="76327"/>
  </r>
  <r>
    <x v="1"/>
    <x v="1"/>
    <x v="1"/>
    <s v="c9"/>
    <n v="78680"/>
  </r>
  <r>
    <x v="1"/>
    <x v="1"/>
    <x v="1"/>
    <s v="c9"/>
    <n v="2684"/>
  </r>
  <r>
    <x v="1"/>
    <x v="1"/>
    <x v="1"/>
    <s v="c9"/>
    <n v="62188"/>
  </r>
  <r>
    <x v="1"/>
    <x v="0"/>
    <x v="1"/>
    <s v="c9"/>
    <n v="56780"/>
  </r>
  <r>
    <x v="1"/>
    <x v="0"/>
    <x v="1"/>
    <s v="c9"/>
    <n v="48114"/>
  </r>
  <r>
    <x v="1"/>
    <x v="0"/>
    <x v="1"/>
    <s v="c9"/>
    <n v="15925"/>
  </r>
  <r>
    <x v="1"/>
    <x v="0"/>
    <x v="1"/>
    <s v="c9"/>
    <n v="32149"/>
  </r>
  <r>
    <x v="1"/>
    <x v="1"/>
    <x v="1"/>
    <s v="c9"/>
    <n v="19127"/>
  </r>
  <r>
    <x v="1"/>
    <x v="0"/>
    <x v="1"/>
    <s v="c9"/>
    <n v="71092"/>
  </r>
  <r>
    <x v="1"/>
    <x v="1"/>
    <x v="0"/>
    <s v="c9"/>
    <n v="33569"/>
  </r>
  <r>
    <x v="1"/>
    <x v="1"/>
    <x v="3"/>
    <s v="b9"/>
    <n v="8521"/>
  </r>
  <r>
    <x v="1"/>
    <x v="2"/>
    <x v="0"/>
    <s v="i6"/>
    <n v="3778"/>
  </r>
  <r>
    <x v="1"/>
    <x v="0"/>
    <x v="0"/>
    <s v="i6"/>
    <n v="90391"/>
  </r>
  <r>
    <x v="1"/>
    <x v="1"/>
    <x v="0"/>
    <s v="i6"/>
    <n v="59438"/>
  </r>
  <r>
    <x v="1"/>
    <x v="0"/>
    <x v="0"/>
    <s v="i6"/>
    <n v="43722"/>
  </r>
  <r>
    <x v="1"/>
    <x v="0"/>
    <x v="0"/>
    <s v="i6"/>
    <n v="3486"/>
  </r>
  <r>
    <x v="1"/>
    <x v="0"/>
    <x v="0"/>
    <s v="i6"/>
    <n v="47435"/>
  </r>
  <r>
    <x v="1"/>
    <x v="1"/>
    <x v="1"/>
    <s v="c5"/>
    <n v="88022"/>
  </r>
  <r>
    <x v="1"/>
    <x v="0"/>
    <x v="6"/>
    <s v="i7"/>
    <n v="17409"/>
  </r>
  <r>
    <x v="1"/>
    <x v="1"/>
    <x v="1"/>
    <s v="i7"/>
    <n v="37678"/>
  </r>
  <r>
    <x v="1"/>
    <x v="0"/>
    <x v="1"/>
    <s v="i7"/>
    <n v="24440"/>
  </r>
  <r>
    <x v="1"/>
    <x v="1"/>
    <x v="1"/>
    <s v="i7"/>
    <n v="59354"/>
  </r>
  <r>
    <x v="1"/>
    <x v="0"/>
    <x v="0"/>
    <s v="c5"/>
    <n v="82645"/>
  </r>
  <r>
    <x v="1"/>
    <x v="1"/>
    <x v="0"/>
    <s v="i7"/>
    <n v="29733"/>
  </r>
  <r>
    <x v="1"/>
    <x v="1"/>
    <x v="0"/>
    <s v="i7"/>
    <n v="46227"/>
  </r>
  <r>
    <x v="1"/>
    <x v="1"/>
    <x v="0"/>
    <s v="i7"/>
    <n v="33480"/>
  </r>
  <r>
    <x v="1"/>
    <x v="0"/>
    <x v="0"/>
    <s v="i7"/>
    <n v="29192"/>
  </r>
  <r>
    <x v="1"/>
    <x v="0"/>
    <x v="5"/>
    <s v="i7"/>
    <n v="80076"/>
  </r>
  <r>
    <x v="1"/>
    <x v="0"/>
    <x v="1"/>
    <s v="c5"/>
    <n v="54682"/>
  </r>
  <r>
    <x v="1"/>
    <x v="0"/>
    <x v="1"/>
    <s v="c5"/>
    <n v="75884"/>
  </r>
  <r>
    <x v="1"/>
    <x v="0"/>
    <x v="1"/>
    <s v="c5"/>
    <n v="35838"/>
  </r>
  <r>
    <x v="1"/>
    <x v="0"/>
    <x v="1"/>
    <s v="c5"/>
    <n v="55211"/>
  </r>
  <r>
    <x v="1"/>
    <x v="0"/>
    <x v="1"/>
    <s v="c5"/>
    <n v="98962"/>
  </r>
  <r>
    <x v="1"/>
    <x v="0"/>
    <x v="4"/>
    <s v="i7"/>
    <n v="40535"/>
  </r>
  <r>
    <x v="1"/>
    <x v="1"/>
    <x v="4"/>
    <s v="i7"/>
    <n v="12253"/>
  </r>
  <r>
    <x v="1"/>
    <x v="0"/>
    <x v="4"/>
    <s v="i7"/>
    <n v="45789"/>
  </r>
  <r>
    <x v="1"/>
    <x v="0"/>
    <x v="1"/>
    <s v="c5"/>
    <n v="66948"/>
  </r>
  <r>
    <x v="1"/>
    <x v="0"/>
    <x v="1"/>
    <s v="c5"/>
    <n v="63877"/>
  </r>
  <r>
    <x v="1"/>
    <x v="0"/>
    <x v="1"/>
    <s v="c5"/>
    <n v="96779"/>
  </r>
  <r>
    <x v="1"/>
    <x v="0"/>
    <x v="1"/>
    <s v="c5"/>
    <n v="31052"/>
  </r>
  <r>
    <x v="1"/>
    <x v="0"/>
    <x v="1"/>
    <s v="c5"/>
    <n v="30411"/>
  </r>
  <r>
    <x v="1"/>
    <x v="1"/>
    <x v="1"/>
    <s v="c5"/>
    <n v="61886"/>
  </r>
  <r>
    <x v="1"/>
    <x v="0"/>
    <x v="6"/>
    <s v="c9"/>
    <n v="31458"/>
  </r>
  <r>
    <x v="1"/>
    <x v="0"/>
    <x v="0"/>
    <s v="c9"/>
    <n v="60988"/>
  </r>
  <r>
    <x v="1"/>
    <x v="0"/>
    <x v="4"/>
    <s v="c5"/>
    <n v="66337"/>
  </r>
  <r>
    <x v="1"/>
    <x v="0"/>
    <x v="5"/>
    <s v="b9"/>
    <n v="70545"/>
  </r>
  <r>
    <x v="1"/>
    <x v="1"/>
    <x v="0"/>
    <s v="i7"/>
    <n v="22361"/>
  </r>
  <r>
    <x v="1"/>
    <x v="1"/>
    <x v="0"/>
    <s v="i7"/>
    <n v="23667"/>
  </r>
  <r>
    <x v="1"/>
    <x v="1"/>
    <x v="0"/>
    <s v="i7"/>
    <n v="53111"/>
  </r>
  <r>
    <x v="1"/>
    <x v="0"/>
    <x v="3"/>
    <s v="i7"/>
    <n v="1258"/>
  </r>
  <r>
    <x v="1"/>
    <x v="0"/>
    <x v="3"/>
    <s v="i7"/>
    <n v="62324"/>
  </r>
  <r>
    <x v="1"/>
    <x v="0"/>
    <x v="3"/>
    <s v="i7"/>
    <n v="70349"/>
  </r>
  <r>
    <x v="1"/>
    <x v="0"/>
    <x v="3"/>
    <s v="i7"/>
    <n v="86358"/>
  </r>
  <r>
    <x v="1"/>
    <x v="1"/>
    <x v="3"/>
    <s v="i7"/>
    <n v="6138"/>
  </r>
  <r>
    <x v="1"/>
    <x v="0"/>
    <x v="3"/>
    <s v="i7"/>
    <n v="88772"/>
  </r>
  <r>
    <x v="1"/>
    <x v="1"/>
    <x v="3"/>
    <s v="i7"/>
    <n v="46516"/>
  </r>
  <r>
    <x v="1"/>
    <x v="0"/>
    <x v="3"/>
    <s v="i7"/>
    <n v="11948"/>
  </r>
  <r>
    <x v="1"/>
    <x v="1"/>
    <x v="6"/>
    <s v="c9"/>
    <n v="10929"/>
  </r>
  <r>
    <x v="1"/>
    <x v="0"/>
    <x v="1"/>
    <s v="c5"/>
    <n v="86570"/>
  </r>
  <r>
    <x v="1"/>
    <x v="0"/>
    <x v="1"/>
    <s v="c5"/>
    <n v="19026"/>
  </r>
  <r>
    <x v="1"/>
    <x v="1"/>
    <x v="1"/>
    <s v="c5"/>
    <n v="58567"/>
  </r>
  <r>
    <x v="1"/>
    <x v="0"/>
    <x v="6"/>
    <s v="i6"/>
    <n v="50833"/>
  </r>
  <r>
    <x v="1"/>
    <x v="0"/>
    <x v="6"/>
    <s v="i6"/>
    <n v="54785"/>
  </r>
  <r>
    <x v="1"/>
    <x v="1"/>
    <x v="1"/>
    <s v="c5"/>
    <n v="91183"/>
  </r>
  <r>
    <x v="1"/>
    <x v="0"/>
    <x v="1"/>
    <s v="c5"/>
    <n v="26447"/>
  </r>
  <r>
    <x v="1"/>
    <x v="0"/>
    <x v="1"/>
    <s v="c5"/>
    <n v="60185"/>
  </r>
  <r>
    <x v="1"/>
    <x v="0"/>
    <x v="1"/>
    <s v="c5"/>
    <n v="95263"/>
  </r>
  <r>
    <x v="1"/>
    <x v="1"/>
    <x v="1"/>
    <s v="c5"/>
    <n v="65265"/>
  </r>
  <r>
    <x v="1"/>
    <x v="1"/>
    <x v="1"/>
    <s v="i6"/>
    <n v="61897"/>
  </r>
  <r>
    <x v="1"/>
    <x v="1"/>
    <x v="1"/>
    <s v="i6"/>
    <n v="68070"/>
  </r>
  <r>
    <x v="1"/>
    <x v="0"/>
    <x v="1"/>
    <s v="c5"/>
    <n v="8444"/>
  </r>
  <r>
    <x v="1"/>
    <x v="0"/>
    <x v="1"/>
    <s v="i5"/>
    <n v="90690"/>
  </r>
  <r>
    <x v="1"/>
    <x v="1"/>
    <x v="1"/>
    <s v="i5"/>
    <n v="43137"/>
  </r>
  <r>
    <x v="1"/>
    <x v="1"/>
    <x v="0"/>
    <s v="c5"/>
    <n v="91721"/>
  </r>
  <r>
    <x v="1"/>
    <x v="0"/>
    <x v="0"/>
    <s v="c5"/>
    <n v="11284"/>
  </r>
  <r>
    <x v="1"/>
    <x v="0"/>
    <x v="0"/>
    <s v="c5"/>
    <n v="26673"/>
  </r>
  <r>
    <x v="1"/>
    <x v="1"/>
    <x v="0"/>
    <s v="c5"/>
    <n v="43570"/>
  </r>
  <r>
    <x v="1"/>
    <x v="0"/>
    <x v="0"/>
    <s v="c5"/>
    <n v="73635"/>
  </r>
  <r>
    <x v="1"/>
    <x v="0"/>
    <x v="0"/>
    <s v="c5"/>
    <n v="57627"/>
  </r>
  <r>
    <x v="1"/>
    <x v="0"/>
    <x v="0"/>
    <s v="c5"/>
    <n v="23224"/>
  </r>
  <r>
    <x v="1"/>
    <x v="0"/>
    <x v="0"/>
    <s v="c5"/>
    <n v="37374"/>
  </r>
  <r>
    <x v="1"/>
    <x v="0"/>
    <x v="0"/>
    <s v="b9"/>
    <n v="55392"/>
  </r>
  <r>
    <x v="1"/>
    <x v="1"/>
    <x v="0"/>
    <s v="b9"/>
    <n v="90779"/>
  </r>
  <r>
    <x v="1"/>
    <x v="1"/>
    <x v="1"/>
    <s v="c9"/>
    <n v="73321"/>
  </r>
  <r>
    <x v="1"/>
    <x v="0"/>
    <x v="1"/>
    <s v="c9"/>
    <n v="48889"/>
  </r>
  <r>
    <x v="1"/>
    <x v="0"/>
    <x v="5"/>
    <s v="i7"/>
    <n v="75015"/>
  </r>
  <r>
    <x v="1"/>
    <x v="0"/>
    <x v="5"/>
    <s v="i7"/>
    <n v="71577"/>
  </r>
  <r>
    <x v="1"/>
    <x v="1"/>
    <x v="5"/>
    <s v="i7"/>
    <n v="11008"/>
  </r>
  <r>
    <x v="1"/>
    <x v="1"/>
    <x v="5"/>
    <s v="i7"/>
    <n v="27136"/>
  </r>
  <r>
    <x v="1"/>
    <x v="1"/>
    <x v="0"/>
    <s v="c9"/>
    <n v="38098"/>
  </r>
  <r>
    <x v="1"/>
    <x v="1"/>
    <x v="0"/>
    <s v="c9"/>
    <n v="87971"/>
  </r>
  <r>
    <x v="1"/>
    <x v="1"/>
    <x v="0"/>
    <s v="c9"/>
    <n v="81425"/>
  </r>
  <r>
    <x v="1"/>
    <x v="0"/>
    <x v="0"/>
    <s v="c5"/>
    <n v="95249"/>
  </r>
  <r>
    <x v="1"/>
    <x v="1"/>
    <x v="3"/>
    <s v="c5"/>
    <n v="84045"/>
  </r>
  <r>
    <x v="1"/>
    <x v="0"/>
    <x v="0"/>
    <s v="c9"/>
    <n v="13900"/>
  </r>
  <r>
    <x v="1"/>
    <x v="0"/>
    <x v="0"/>
    <s v="c9"/>
    <n v="97702"/>
  </r>
  <r>
    <x v="1"/>
    <x v="0"/>
    <x v="0"/>
    <s v="c9"/>
    <n v="3766"/>
  </r>
  <r>
    <x v="1"/>
    <x v="0"/>
    <x v="0"/>
    <s v="c9"/>
    <n v="60688"/>
  </r>
  <r>
    <x v="1"/>
    <x v="1"/>
    <x v="0"/>
    <s v="c9"/>
    <n v="39254"/>
  </r>
  <r>
    <x v="1"/>
    <x v="0"/>
    <x v="0"/>
    <s v="c9"/>
    <n v="13640"/>
  </r>
  <r>
    <x v="1"/>
    <x v="0"/>
    <x v="0"/>
    <s v="c9"/>
    <n v="60745"/>
  </r>
  <r>
    <x v="1"/>
    <x v="1"/>
    <x v="0"/>
    <s v="c9"/>
    <n v="81799"/>
  </r>
  <r>
    <x v="1"/>
    <x v="0"/>
    <x v="0"/>
    <s v="c9"/>
    <n v="69326"/>
  </r>
  <r>
    <x v="1"/>
    <x v="0"/>
    <x v="0"/>
    <s v="c9"/>
    <n v="15320"/>
  </r>
  <r>
    <x v="1"/>
    <x v="0"/>
    <x v="0"/>
    <s v="c9"/>
    <n v="64387"/>
  </r>
  <r>
    <x v="1"/>
    <x v="0"/>
    <x v="1"/>
    <s v="i6"/>
    <n v="50136"/>
  </r>
  <r>
    <x v="1"/>
    <x v="0"/>
    <x v="1"/>
    <s v="i6"/>
    <n v="25317"/>
  </r>
  <r>
    <x v="1"/>
    <x v="0"/>
    <x v="0"/>
    <s v="i5"/>
    <n v="30838"/>
  </r>
  <r>
    <x v="1"/>
    <x v="0"/>
    <x v="0"/>
    <s v="i5"/>
    <n v="64766"/>
  </r>
  <r>
    <x v="1"/>
    <x v="0"/>
    <x v="1"/>
    <s v="c5"/>
    <n v="42169"/>
  </r>
  <r>
    <x v="1"/>
    <x v="1"/>
    <x v="1"/>
    <s v="c5"/>
    <n v="38217"/>
  </r>
  <r>
    <x v="1"/>
    <x v="1"/>
    <x v="1"/>
    <s v="c5"/>
    <n v="47799"/>
  </r>
  <r>
    <x v="1"/>
    <x v="1"/>
    <x v="1"/>
    <s v="c5"/>
    <n v="77943"/>
  </r>
  <r>
    <x v="1"/>
    <x v="1"/>
    <x v="1"/>
    <s v="c5"/>
    <n v="59797"/>
  </r>
  <r>
    <x v="1"/>
    <x v="0"/>
    <x v="1"/>
    <s v="c5"/>
    <n v="34478"/>
  </r>
  <r>
    <x v="1"/>
    <x v="1"/>
    <x v="6"/>
    <s v="i6"/>
    <n v="80272"/>
  </r>
  <r>
    <x v="1"/>
    <x v="0"/>
    <x v="6"/>
    <s v="i6"/>
    <n v="60250"/>
  </r>
  <r>
    <x v="1"/>
    <x v="0"/>
    <x v="6"/>
    <s v="i6"/>
    <n v="2347"/>
  </r>
  <r>
    <x v="1"/>
    <x v="0"/>
    <x v="6"/>
    <s v="i6"/>
    <n v="18410"/>
  </r>
  <r>
    <x v="1"/>
    <x v="1"/>
    <x v="6"/>
    <s v="i6"/>
    <n v="57825"/>
  </r>
  <r>
    <x v="1"/>
    <x v="0"/>
    <x v="0"/>
    <s v="b9"/>
    <n v="57773"/>
  </r>
  <r>
    <x v="1"/>
    <x v="1"/>
    <x v="8"/>
    <s v="c9"/>
    <n v="67143"/>
  </r>
  <r>
    <x v="1"/>
    <x v="1"/>
    <x v="8"/>
    <s v="c9"/>
    <n v="37109"/>
  </r>
  <r>
    <x v="1"/>
    <x v="1"/>
    <x v="8"/>
    <s v="c9"/>
    <n v="81692"/>
  </r>
  <r>
    <x v="1"/>
    <x v="1"/>
    <x v="8"/>
    <s v="c9"/>
    <n v="27534"/>
  </r>
  <r>
    <x v="1"/>
    <x v="1"/>
    <x v="8"/>
    <s v="c9"/>
    <n v="5895"/>
  </r>
  <r>
    <x v="1"/>
    <x v="0"/>
    <x v="0"/>
    <s v="c9"/>
    <n v="56175"/>
  </r>
  <r>
    <x v="1"/>
    <x v="0"/>
    <x v="0"/>
    <s v="c9"/>
    <n v="43164"/>
  </r>
  <r>
    <x v="1"/>
    <x v="1"/>
    <x v="0"/>
    <s v="c9"/>
    <n v="81869"/>
  </r>
  <r>
    <x v="1"/>
    <x v="0"/>
    <x v="0"/>
    <s v="c9"/>
    <n v="86270"/>
  </r>
  <r>
    <x v="1"/>
    <x v="1"/>
    <x v="0"/>
    <s v="c9"/>
    <n v="41087"/>
  </r>
  <r>
    <x v="1"/>
    <x v="1"/>
    <x v="1"/>
    <s v="i7"/>
    <n v="17524"/>
  </r>
  <r>
    <x v="1"/>
    <x v="1"/>
    <x v="2"/>
    <s v="i5"/>
    <n v="48728"/>
  </r>
  <r>
    <x v="1"/>
    <x v="0"/>
    <x v="1"/>
    <s v="c5"/>
    <n v="96709"/>
  </r>
  <r>
    <x v="1"/>
    <x v="1"/>
    <x v="3"/>
    <s v="c5"/>
    <n v="60897"/>
  </r>
  <r>
    <x v="1"/>
    <x v="0"/>
    <x v="3"/>
    <s v="c5"/>
    <n v="54623"/>
  </r>
  <r>
    <x v="1"/>
    <x v="0"/>
    <x v="3"/>
    <s v="c5"/>
    <n v="50461"/>
  </r>
  <r>
    <x v="1"/>
    <x v="0"/>
    <x v="3"/>
    <s v="c5"/>
    <n v="83704"/>
  </r>
  <r>
    <x v="1"/>
    <x v="1"/>
    <x v="2"/>
    <s v="c5"/>
    <n v="21824"/>
  </r>
  <r>
    <x v="1"/>
    <x v="1"/>
    <x v="2"/>
    <s v="c5"/>
    <n v="99617"/>
  </r>
  <r>
    <x v="1"/>
    <x v="1"/>
    <x v="2"/>
    <s v="c5"/>
    <n v="98334"/>
  </r>
  <r>
    <x v="1"/>
    <x v="1"/>
    <x v="2"/>
    <s v="c5"/>
    <n v="3819"/>
  </r>
  <r>
    <x v="1"/>
    <x v="1"/>
    <x v="2"/>
    <s v="c5"/>
    <n v="70766"/>
  </r>
  <r>
    <x v="1"/>
    <x v="1"/>
    <x v="2"/>
    <s v="c5"/>
    <n v="51254"/>
  </r>
  <r>
    <x v="1"/>
    <x v="1"/>
    <x v="2"/>
    <s v="c5"/>
    <n v="96194"/>
  </r>
  <r>
    <x v="1"/>
    <x v="0"/>
    <x v="1"/>
    <s v="i7"/>
    <n v="11757"/>
  </r>
  <r>
    <x v="1"/>
    <x v="0"/>
    <x v="1"/>
    <s v="c9"/>
    <n v="77879"/>
  </r>
  <r>
    <x v="1"/>
    <x v="0"/>
    <x v="1"/>
    <s v="c9"/>
    <n v="19664"/>
  </r>
  <r>
    <x v="1"/>
    <x v="0"/>
    <x v="1"/>
    <s v="c9"/>
    <n v="14452"/>
  </r>
  <r>
    <x v="1"/>
    <x v="0"/>
    <x v="1"/>
    <s v="c9"/>
    <n v="38517"/>
  </r>
  <r>
    <x v="1"/>
    <x v="1"/>
    <x v="1"/>
    <s v="c9"/>
    <n v="28134"/>
  </r>
  <r>
    <x v="1"/>
    <x v="1"/>
    <x v="1"/>
    <s v="c9"/>
    <n v="33139"/>
  </r>
  <r>
    <x v="1"/>
    <x v="2"/>
    <x v="1"/>
    <s v="c9"/>
    <n v="4981"/>
  </r>
  <r>
    <x v="1"/>
    <x v="0"/>
    <x v="0"/>
    <s v="i5"/>
    <n v="17266"/>
  </r>
  <r>
    <x v="1"/>
    <x v="1"/>
    <x v="0"/>
    <s v="i5"/>
    <n v="65891"/>
  </r>
  <r>
    <x v="1"/>
    <x v="1"/>
    <x v="0"/>
    <s v="i5"/>
    <n v="77830"/>
  </r>
  <r>
    <x v="1"/>
    <x v="1"/>
    <x v="8"/>
    <s v="i5"/>
    <n v="47739"/>
  </r>
  <r>
    <x v="1"/>
    <x v="2"/>
    <x v="8"/>
    <s v="i5"/>
    <n v="84096"/>
  </r>
  <r>
    <x v="1"/>
    <x v="1"/>
    <x v="0"/>
    <s v="i7"/>
    <n v="99397"/>
  </r>
  <r>
    <x v="1"/>
    <x v="0"/>
    <x v="1"/>
    <s v="i6"/>
    <n v="29769"/>
  </r>
  <r>
    <x v="1"/>
    <x v="0"/>
    <x v="0"/>
    <s v="i1"/>
    <n v="58049"/>
  </r>
  <r>
    <x v="1"/>
    <x v="1"/>
    <x v="0"/>
    <s v="c5"/>
    <n v="33907"/>
  </r>
  <r>
    <x v="1"/>
    <x v="1"/>
    <x v="0"/>
    <s v="c5"/>
    <n v="52322"/>
  </r>
  <r>
    <x v="1"/>
    <x v="0"/>
    <x v="1"/>
    <s v="i5"/>
    <n v="42224"/>
  </r>
  <r>
    <x v="1"/>
    <x v="0"/>
    <x v="1"/>
    <s v="i5"/>
    <n v="4665"/>
  </r>
  <r>
    <x v="1"/>
    <x v="0"/>
    <x v="1"/>
    <s v="c9"/>
    <n v="23966"/>
  </r>
  <r>
    <x v="1"/>
    <x v="1"/>
    <x v="1"/>
    <s v="c9"/>
    <n v="93138"/>
  </r>
  <r>
    <x v="1"/>
    <x v="0"/>
    <x v="1"/>
    <s v="c9"/>
    <n v="19763"/>
  </r>
  <r>
    <x v="1"/>
    <x v="0"/>
    <x v="1"/>
    <s v="c9"/>
    <n v="59744"/>
  </r>
  <r>
    <x v="1"/>
    <x v="1"/>
    <x v="0"/>
    <s v="c5"/>
    <n v="51564"/>
  </r>
  <r>
    <x v="1"/>
    <x v="1"/>
    <x v="0"/>
    <s v="c5"/>
    <n v="61824"/>
  </r>
  <r>
    <x v="1"/>
    <x v="1"/>
    <x v="0"/>
    <s v="c5"/>
    <n v="99745"/>
  </r>
  <r>
    <x v="1"/>
    <x v="0"/>
    <x v="0"/>
    <s v="c5"/>
    <n v="81434"/>
  </r>
  <r>
    <x v="1"/>
    <x v="0"/>
    <x v="1"/>
    <s v="c5"/>
    <n v="86399"/>
  </r>
  <r>
    <x v="1"/>
    <x v="0"/>
    <x v="6"/>
    <s v="c5"/>
    <n v="95521"/>
  </r>
  <r>
    <x v="1"/>
    <x v="1"/>
    <x v="6"/>
    <s v="c5"/>
    <n v="1022"/>
  </r>
  <r>
    <x v="1"/>
    <x v="0"/>
    <x v="1"/>
    <s v="c9"/>
    <n v="25843"/>
  </r>
  <r>
    <x v="1"/>
    <x v="0"/>
    <x v="1"/>
    <s v="c9"/>
    <n v="77827"/>
  </r>
  <r>
    <x v="1"/>
    <x v="0"/>
    <x v="0"/>
    <s v="c5"/>
    <n v="26211"/>
  </r>
  <r>
    <x v="1"/>
    <x v="1"/>
    <x v="0"/>
    <s v="i6"/>
    <n v="81574"/>
  </r>
  <r>
    <x v="1"/>
    <x v="0"/>
    <x v="0"/>
    <s v="i6"/>
    <n v="13696"/>
  </r>
  <r>
    <x v="1"/>
    <x v="0"/>
    <x v="0"/>
    <s v="i6"/>
    <n v="5841"/>
  </r>
  <r>
    <x v="1"/>
    <x v="0"/>
    <x v="0"/>
    <s v="i6"/>
    <n v="7439"/>
  </r>
  <r>
    <x v="1"/>
    <x v="0"/>
    <x v="0"/>
    <s v="i6"/>
    <n v="81259"/>
  </r>
  <r>
    <x v="1"/>
    <x v="1"/>
    <x v="0"/>
    <s v="i6"/>
    <n v="27760"/>
  </r>
  <r>
    <x v="1"/>
    <x v="1"/>
    <x v="0"/>
    <s v="i6"/>
    <n v="52925"/>
  </r>
  <r>
    <x v="1"/>
    <x v="0"/>
    <x v="5"/>
    <s v="c9"/>
    <n v="91040"/>
  </r>
  <r>
    <x v="1"/>
    <x v="0"/>
    <x v="5"/>
    <s v="c9"/>
    <n v="58832"/>
  </r>
  <r>
    <x v="1"/>
    <x v="0"/>
    <x v="6"/>
    <s v="i5"/>
    <n v="91620"/>
  </r>
  <r>
    <x v="1"/>
    <x v="0"/>
    <x v="6"/>
    <s v="i5"/>
    <n v="90339"/>
  </r>
  <r>
    <x v="1"/>
    <x v="1"/>
    <x v="6"/>
    <s v="i5"/>
    <n v="95073"/>
  </r>
  <r>
    <x v="1"/>
    <x v="0"/>
    <x v="3"/>
    <s v="c9"/>
    <n v="6425"/>
  </r>
  <r>
    <x v="1"/>
    <x v="1"/>
    <x v="7"/>
    <s v="i7"/>
    <n v="22922"/>
  </r>
  <r>
    <x v="1"/>
    <x v="0"/>
    <x v="0"/>
    <s v="i7"/>
    <n v="76995"/>
  </r>
  <r>
    <x v="1"/>
    <x v="1"/>
    <x v="0"/>
    <s v="i7"/>
    <n v="80943"/>
  </r>
  <r>
    <x v="1"/>
    <x v="1"/>
    <x v="2"/>
    <s v="c5"/>
    <n v="51820"/>
  </r>
  <r>
    <x v="1"/>
    <x v="0"/>
    <x v="1"/>
    <s v="c9"/>
    <n v="1524"/>
  </r>
  <r>
    <x v="1"/>
    <x v="0"/>
    <x v="1"/>
    <s v="c9"/>
    <n v="3843"/>
  </r>
  <r>
    <x v="1"/>
    <x v="0"/>
    <x v="1"/>
    <s v="c9"/>
    <n v="52653"/>
  </r>
  <r>
    <x v="1"/>
    <x v="0"/>
    <x v="1"/>
    <s v="i5"/>
    <n v="18127"/>
  </r>
  <r>
    <x v="1"/>
    <x v="0"/>
    <x v="1"/>
    <s v="c9"/>
    <n v="38840"/>
  </r>
  <r>
    <x v="1"/>
    <x v="0"/>
    <x v="1"/>
    <s v="c9"/>
    <n v="23496"/>
  </r>
  <r>
    <x v="1"/>
    <x v="2"/>
    <x v="6"/>
    <s v="c5"/>
    <n v="43528"/>
  </r>
  <r>
    <x v="1"/>
    <x v="0"/>
    <x v="1"/>
    <s v="c9"/>
    <n v="67819"/>
  </r>
  <r>
    <x v="1"/>
    <x v="0"/>
    <x v="0"/>
    <s v="i7"/>
    <n v="41010"/>
  </r>
  <r>
    <x v="1"/>
    <x v="1"/>
    <x v="1"/>
    <s v="C8"/>
    <n v="6846"/>
  </r>
  <r>
    <x v="1"/>
    <x v="1"/>
    <x v="6"/>
    <s v="c9"/>
    <n v="45873"/>
  </r>
  <r>
    <x v="1"/>
    <x v="1"/>
    <x v="1"/>
    <s v="c9"/>
    <n v="41022"/>
  </r>
  <r>
    <x v="1"/>
    <x v="1"/>
    <x v="1"/>
    <s v="c9"/>
    <n v="57779"/>
  </r>
  <r>
    <x v="1"/>
    <x v="0"/>
    <x v="1"/>
    <s v="c9"/>
    <n v="37657"/>
  </r>
  <r>
    <x v="1"/>
    <x v="0"/>
    <x v="1"/>
    <s v="c9"/>
    <n v="89013"/>
  </r>
  <r>
    <x v="1"/>
    <x v="1"/>
    <x v="1"/>
    <s v="c9"/>
    <n v="56513"/>
  </r>
  <r>
    <x v="1"/>
    <x v="1"/>
    <x v="1"/>
    <s v="c9"/>
    <n v="10523"/>
  </r>
  <r>
    <x v="1"/>
    <x v="2"/>
    <x v="1"/>
    <s v="c9"/>
    <n v="43943"/>
  </r>
  <r>
    <x v="1"/>
    <x v="0"/>
    <x v="0"/>
    <s v="c9"/>
    <n v="42322"/>
  </r>
  <r>
    <x v="1"/>
    <x v="1"/>
    <x v="0"/>
    <s v="c9"/>
    <n v="5161"/>
  </r>
  <r>
    <x v="1"/>
    <x v="0"/>
    <x v="0"/>
    <s v="c9"/>
    <n v="94223"/>
  </r>
  <r>
    <x v="1"/>
    <x v="0"/>
    <x v="0"/>
    <s v="c9"/>
    <n v="10106"/>
  </r>
  <r>
    <x v="1"/>
    <x v="0"/>
    <x v="0"/>
    <s v="c9"/>
    <n v="73584"/>
  </r>
  <r>
    <x v="1"/>
    <x v="1"/>
    <x v="0"/>
    <s v="c9"/>
    <n v="8869"/>
  </r>
  <r>
    <x v="1"/>
    <x v="0"/>
    <x v="1"/>
    <s v="c9"/>
    <n v="47082"/>
  </r>
  <r>
    <x v="1"/>
    <x v="0"/>
    <x v="4"/>
    <s v="i7"/>
    <n v="1676"/>
  </r>
  <r>
    <x v="1"/>
    <x v="0"/>
    <x v="1"/>
    <s v="c9"/>
    <n v="48922"/>
  </r>
  <r>
    <x v="1"/>
    <x v="0"/>
    <x v="0"/>
    <s v="b9"/>
    <n v="98059"/>
  </r>
  <r>
    <x v="1"/>
    <x v="0"/>
    <x v="1"/>
    <s v="c9"/>
    <n v="36405"/>
  </r>
  <r>
    <x v="1"/>
    <x v="1"/>
    <x v="1"/>
    <s v="c9"/>
    <n v="14144"/>
  </r>
  <r>
    <x v="1"/>
    <x v="1"/>
    <x v="2"/>
    <s v="c9"/>
    <n v="93867"/>
  </r>
  <r>
    <x v="1"/>
    <x v="1"/>
    <x v="2"/>
    <s v="c9"/>
    <n v="77203"/>
  </r>
  <r>
    <x v="1"/>
    <x v="1"/>
    <x v="2"/>
    <s v="c9"/>
    <n v="82653"/>
  </r>
  <r>
    <x v="1"/>
    <x v="1"/>
    <x v="2"/>
    <s v="c9"/>
    <n v="71106"/>
  </r>
  <r>
    <x v="1"/>
    <x v="0"/>
    <x v="0"/>
    <s v="c9"/>
    <n v="29833"/>
  </r>
  <r>
    <x v="1"/>
    <x v="1"/>
    <x v="0"/>
    <s v="b9"/>
    <n v="29013"/>
  </r>
  <r>
    <x v="1"/>
    <x v="0"/>
    <x v="1"/>
    <s v="c5"/>
    <n v="76929"/>
  </r>
  <r>
    <x v="1"/>
    <x v="0"/>
    <x v="1"/>
    <s v="c5"/>
    <n v="71543"/>
  </r>
  <r>
    <x v="1"/>
    <x v="1"/>
    <x v="1"/>
    <s v="c5"/>
    <n v="22471"/>
  </r>
  <r>
    <x v="1"/>
    <x v="2"/>
    <x v="1"/>
    <s v="c5"/>
    <n v="95811"/>
  </r>
  <r>
    <x v="1"/>
    <x v="0"/>
    <x v="1"/>
    <s v="c9"/>
    <n v="21669"/>
  </r>
  <r>
    <x v="1"/>
    <x v="0"/>
    <x v="1"/>
    <s v="c9"/>
    <n v="6240"/>
  </r>
  <r>
    <x v="1"/>
    <x v="0"/>
    <x v="1"/>
    <s v="i6"/>
    <n v="77250"/>
  </r>
  <r>
    <x v="1"/>
    <x v="0"/>
    <x v="1"/>
    <s v="i6"/>
    <n v="6135"/>
  </r>
  <r>
    <x v="1"/>
    <x v="1"/>
    <x v="1"/>
    <s v="i6"/>
    <n v="29420"/>
  </r>
  <r>
    <x v="1"/>
    <x v="0"/>
    <x v="6"/>
    <s v="c9"/>
    <n v="10172"/>
  </r>
  <r>
    <x v="1"/>
    <x v="1"/>
    <x v="6"/>
    <s v="c9"/>
    <n v="6685"/>
  </r>
  <r>
    <x v="1"/>
    <x v="0"/>
    <x v="6"/>
    <s v="c9"/>
    <n v="19722"/>
  </r>
  <r>
    <x v="1"/>
    <x v="1"/>
    <x v="6"/>
    <s v="c9"/>
    <n v="53848"/>
  </r>
  <r>
    <x v="1"/>
    <x v="1"/>
    <x v="0"/>
    <s v="i7"/>
    <n v="62141"/>
  </r>
  <r>
    <x v="1"/>
    <x v="1"/>
    <x v="0"/>
    <s v="C8"/>
    <n v="45743"/>
  </r>
  <r>
    <x v="1"/>
    <x v="1"/>
    <x v="0"/>
    <s v="C8"/>
    <n v="49061"/>
  </r>
  <r>
    <x v="1"/>
    <x v="0"/>
    <x v="5"/>
    <s v="b9"/>
    <n v="47131"/>
  </r>
  <r>
    <x v="1"/>
    <x v="0"/>
    <x v="5"/>
    <s v="i5"/>
    <n v="65192"/>
  </r>
  <r>
    <x v="1"/>
    <x v="1"/>
    <x v="5"/>
    <s v="i5"/>
    <n v="47344"/>
  </r>
  <r>
    <x v="1"/>
    <x v="1"/>
    <x v="2"/>
    <s v="c5"/>
    <n v="1710"/>
  </r>
  <r>
    <x v="1"/>
    <x v="1"/>
    <x v="2"/>
    <s v="c5"/>
    <n v="95656"/>
  </r>
  <r>
    <x v="1"/>
    <x v="2"/>
    <x v="0"/>
    <s v="c9"/>
    <n v="84347"/>
  </r>
  <r>
    <x v="1"/>
    <x v="0"/>
    <x v="0"/>
    <s v="c9"/>
    <n v="48346"/>
  </r>
  <r>
    <x v="1"/>
    <x v="0"/>
    <x v="1"/>
    <s v="c5"/>
    <n v="73261"/>
  </r>
  <r>
    <x v="1"/>
    <x v="2"/>
    <x v="1"/>
    <s v="c5"/>
    <n v="34216"/>
  </r>
  <r>
    <x v="1"/>
    <x v="0"/>
    <x v="1"/>
    <s v="c5"/>
    <n v="99800"/>
  </r>
  <r>
    <x v="1"/>
    <x v="0"/>
    <x v="1"/>
    <s v="c5"/>
    <n v="64990"/>
  </r>
  <r>
    <x v="1"/>
    <x v="0"/>
    <x v="1"/>
    <s v="c5"/>
    <n v="83047"/>
  </r>
  <r>
    <x v="1"/>
    <x v="0"/>
    <x v="1"/>
    <s v="c5"/>
    <n v="73568"/>
  </r>
  <r>
    <x v="1"/>
    <x v="0"/>
    <x v="1"/>
    <s v="c5"/>
    <n v="55559"/>
  </r>
  <r>
    <x v="1"/>
    <x v="0"/>
    <x v="1"/>
    <s v="c5"/>
    <n v="53737"/>
  </r>
  <r>
    <x v="1"/>
    <x v="0"/>
    <x v="1"/>
    <s v="c5"/>
    <n v="96448"/>
  </r>
  <r>
    <x v="1"/>
    <x v="1"/>
    <x v="1"/>
    <s v="c5"/>
    <n v="5425"/>
  </r>
  <r>
    <x v="1"/>
    <x v="0"/>
    <x v="1"/>
    <s v="c5"/>
    <n v="3786"/>
  </r>
  <r>
    <x v="1"/>
    <x v="0"/>
    <x v="1"/>
    <s v="c5"/>
    <n v="46585"/>
  </r>
  <r>
    <x v="1"/>
    <x v="0"/>
    <x v="1"/>
    <s v="c5"/>
    <n v="73890"/>
  </r>
  <r>
    <x v="1"/>
    <x v="0"/>
    <x v="1"/>
    <s v="b9"/>
    <n v="62098"/>
  </r>
  <r>
    <x v="1"/>
    <x v="1"/>
    <x v="1"/>
    <s v="c5"/>
    <n v="68941"/>
  </r>
  <r>
    <x v="1"/>
    <x v="1"/>
    <x v="2"/>
    <s v="c5"/>
    <n v="38755"/>
  </r>
  <r>
    <x v="1"/>
    <x v="0"/>
    <x v="0"/>
    <s v="i5"/>
    <n v="80793"/>
  </r>
  <r>
    <x v="1"/>
    <x v="2"/>
    <x v="0"/>
    <s v="i5"/>
    <n v="23077"/>
  </r>
  <r>
    <x v="1"/>
    <x v="1"/>
    <x v="1"/>
    <s v="i5"/>
    <n v="66220"/>
  </r>
  <r>
    <x v="1"/>
    <x v="1"/>
    <x v="0"/>
    <s v="c9"/>
    <n v="8647"/>
  </r>
  <r>
    <x v="1"/>
    <x v="0"/>
    <x v="0"/>
    <s v="c9"/>
    <n v="35926"/>
  </r>
  <r>
    <x v="1"/>
    <x v="0"/>
    <x v="0"/>
    <s v="c9"/>
    <n v="62571"/>
  </r>
  <r>
    <x v="1"/>
    <x v="1"/>
    <x v="0"/>
    <s v="c5"/>
    <n v="44931"/>
  </r>
  <r>
    <x v="1"/>
    <x v="1"/>
    <x v="0"/>
    <s v="c9"/>
    <n v="46436"/>
  </r>
  <r>
    <x v="1"/>
    <x v="1"/>
    <x v="0"/>
    <s v="c9"/>
    <n v="77767"/>
  </r>
  <r>
    <x v="1"/>
    <x v="0"/>
    <x v="0"/>
    <s v="c5"/>
    <n v="92750"/>
  </r>
  <r>
    <x v="1"/>
    <x v="0"/>
    <x v="0"/>
    <s v="b9"/>
    <n v="29415"/>
  </r>
  <r>
    <x v="1"/>
    <x v="1"/>
    <x v="0"/>
    <s v="c9"/>
    <n v="34097"/>
  </r>
  <r>
    <x v="1"/>
    <x v="0"/>
    <x v="0"/>
    <s v="c9"/>
    <n v="13397"/>
  </r>
  <r>
    <x v="1"/>
    <x v="0"/>
    <x v="0"/>
    <s v="i7"/>
    <n v="84025"/>
  </r>
  <r>
    <x v="1"/>
    <x v="1"/>
    <x v="0"/>
    <s v="c9"/>
    <n v="61988"/>
  </r>
  <r>
    <x v="1"/>
    <x v="0"/>
    <x v="0"/>
    <s v="i7"/>
    <n v="49658"/>
  </r>
  <r>
    <x v="1"/>
    <x v="0"/>
    <x v="0"/>
    <s v="i7"/>
    <n v="75624"/>
  </r>
  <r>
    <x v="1"/>
    <x v="0"/>
    <x v="0"/>
    <s v="i7"/>
    <n v="3045"/>
  </r>
  <r>
    <x v="1"/>
    <x v="0"/>
    <x v="0"/>
    <s v="i7"/>
    <n v="79897"/>
  </r>
  <r>
    <x v="1"/>
    <x v="0"/>
    <x v="0"/>
    <s v="i7"/>
    <n v="76938"/>
  </r>
  <r>
    <x v="1"/>
    <x v="0"/>
    <x v="0"/>
    <s v="i7"/>
    <n v="32705"/>
  </r>
  <r>
    <x v="1"/>
    <x v="0"/>
    <x v="0"/>
    <s v="i7"/>
    <n v="87482"/>
  </r>
  <r>
    <x v="1"/>
    <x v="0"/>
    <x v="0"/>
    <s v="i7"/>
    <n v="71496"/>
  </r>
  <r>
    <x v="1"/>
    <x v="0"/>
    <x v="0"/>
    <s v="i7"/>
    <n v="35976"/>
  </r>
  <r>
    <x v="1"/>
    <x v="0"/>
    <x v="0"/>
    <s v="c9"/>
    <n v="62619"/>
  </r>
  <r>
    <x v="1"/>
    <x v="2"/>
    <x v="0"/>
    <s v="b9"/>
    <n v="63058"/>
  </r>
  <r>
    <x v="1"/>
    <x v="1"/>
    <x v="0"/>
    <s v="i7"/>
    <n v="3013"/>
  </r>
  <r>
    <x v="1"/>
    <x v="1"/>
    <x v="5"/>
    <s v="i6"/>
    <n v="22789"/>
  </r>
  <r>
    <x v="1"/>
    <x v="1"/>
    <x v="0"/>
    <s v="b9"/>
    <n v="72229"/>
  </r>
  <r>
    <x v="1"/>
    <x v="0"/>
    <x v="0"/>
    <s v="b9"/>
    <n v="24540"/>
  </r>
  <r>
    <x v="1"/>
    <x v="1"/>
    <x v="0"/>
    <s v="b9"/>
    <n v="45367"/>
  </r>
  <r>
    <x v="1"/>
    <x v="0"/>
    <x v="0"/>
    <s v="b9"/>
    <n v="7645"/>
  </r>
  <r>
    <x v="1"/>
    <x v="0"/>
    <x v="1"/>
    <s v="i5"/>
    <n v="22482"/>
  </r>
  <r>
    <x v="1"/>
    <x v="1"/>
    <x v="0"/>
    <s v="c5"/>
    <n v="6017"/>
  </r>
  <r>
    <x v="1"/>
    <x v="0"/>
    <x v="0"/>
    <s v="i5"/>
    <n v="98373"/>
  </r>
  <r>
    <x v="1"/>
    <x v="0"/>
    <x v="0"/>
    <s v="i5"/>
    <n v="4925"/>
  </r>
  <r>
    <x v="1"/>
    <x v="0"/>
    <x v="0"/>
    <s v="i5"/>
    <n v="35734"/>
  </r>
  <r>
    <x v="1"/>
    <x v="0"/>
    <x v="0"/>
    <s v="b9"/>
    <n v="15319"/>
  </r>
  <r>
    <x v="1"/>
    <x v="0"/>
    <x v="0"/>
    <s v="b9"/>
    <n v="43076"/>
  </r>
  <r>
    <x v="1"/>
    <x v="0"/>
    <x v="6"/>
    <s v="c5"/>
    <n v="88147"/>
  </r>
  <r>
    <x v="1"/>
    <x v="1"/>
    <x v="6"/>
    <s v="c5"/>
    <n v="15072"/>
  </r>
  <r>
    <x v="1"/>
    <x v="2"/>
    <x v="6"/>
    <s v="c5"/>
    <n v="41763"/>
  </r>
  <r>
    <x v="1"/>
    <x v="1"/>
    <x v="6"/>
    <s v="c5"/>
    <n v="71558"/>
  </r>
  <r>
    <x v="1"/>
    <x v="0"/>
    <x v="6"/>
    <s v="c5"/>
    <n v="36764"/>
  </r>
  <r>
    <x v="1"/>
    <x v="0"/>
    <x v="1"/>
    <s v="c5"/>
    <n v="74316"/>
  </r>
  <r>
    <x v="1"/>
    <x v="1"/>
    <x v="1"/>
    <s v="c5"/>
    <n v="4376"/>
  </r>
  <r>
    <x v="1"/>
    <x v="0"/>
    <x v="1"/>
    <s v="i7"/>
    <n v="67126"/>
  </r>
  <r>
    <x v="1"/>
    <x v="1"/>
    <x v="6"/>
    <s v="c5"/>
    <n v="35627"/>
  </r>
  <r>
    <x v="1"/>
    <x v="0"/>
    <x v="6"/>
    <s v="c5"/>
    <n v="28310"/>
  </r>
  <r>
    <x v="1"/>
    <x v="0"/>
    <x v="0"/>
    <s v="i5"/>
    <n v="40007"/>
  </r>
  <r>
    <x v="1"/>
    <x v="0"/>
    <x v="3"/>
    <s v="i7"/>
    <n v="97461"/>
  </r>
  <r>
    <x v="1"/>
    <x v="0"/>
    <x v="3"/>
    <s v="i7"/>
    <n v="37863"/>
  </r>
  <r>
    <x v="1"/>
    <x v="0"/>
    <x v="3"/>
    <s v="i7"/>
    <n v="88714"/>
  </r>
  <r>
    <x v="1"/>
    <x v="0"/>
    <x v="3"/>
    <s v="i7"/>
    <n v="19741"/>
  </r>
  <r>
    <x v="1"/>
    <x v="1"/>
    <x v="3"/>
    <s v="i7"/>
    <n v="85888"/>
  </r>
  <r>
    <x v="1"/>
    <x v="0"/>
    <x v="3"/>
    <s v="i7"/>
    <n v="92695"/>
  </r>
  <r>
    <x v="1"/>
    <x v="1"/>
    <x v="3"/>
    <s v="i7"/>
    <n v="58653"/>
  </r>
  <r>
    <x v="1"/>
    <x v="0"/>
    <x v="4"/>
    <s v="c5"/>
    <n v="25411"/>
  </r>
  <r>
    <x v="1"/>
    <x v="1"/>
    <x v="4"/>
    <s v="c5"/>
    <n v="67873"/>
  </r>
  <r>
    <x v="1"/>
    <x v="1"/>
    <x v="1"/>
    <s v="i7"/>
    <n v="60368"/>
  </r>
  <r>
    <x v="1"/>
    <x v="0"/>
    <x v="1"/>
    <s v="i7"/>
    <n v="28163"/>
  </r>
  <r>
    <x v="1"/>
    <x v="0"/>
    <x v="1"/>
    <s v="i7"/>
    <n v="91232"/>
  </r>
  <r>
    <x v="1"/>
    <x v="0"/>
    <x v="1"/>
    <s v="i7"/>
    <n v="69763"/>
  </r>
  <r>
    <x v="1"/>
    <x v="1"/>
    <x v="0"/>
    <s v="b9"/>
    <n v="12304"/>
  </r>
  <r>
    <x v="1"/>
    <x v="2"/>
    <x v="0"/>
    <s v="b9"/>
    <n v="65532"/>
  </r>
  <r>
    <x v="1"/>
    <x v="1"/>
    <x v="3"/>
    <s v="C8"/>
    <n v="78054"/>
  </r>
  <r>
    <x v="1"/>
    <x v="1"/>
    <x v="4"/>
    <s v="i6"/>
    <n v="12522"/>
  </r>
  <r>
    <x v="1"/>
    <x v="2"/>
    <x v="4"/>
    <s v="i6"/>
    <n v="23037"/>
  </r>
  <r>
    <x v="1"/>
    <x v="0"/>
    <x v="1"/>
    <s v="i6"/>
    <n v="83048"/>
  </r>
  <r>
    <x v="1"/>
    <x v="0"/>
    <x v="6"/>
    <s v="c5"/>
    <n v="80942"/>
  </r>
  <r>
    <x v="1"/>
    <x v="1"/>
    <x v="6"/>
    <s v="c5"/>
    <n v="70449"/>
  </r>
  <r>
    <x v="1"/>
    <x v="0"/>
    <x v="1"/>
    <s v="c5"/>
    <n v="79879"/>
  </r>
  <r>
    <x v="1"/>
    <x v="0"/>
    <x v="1"/>
    <s v="c5"/>
    <n v="89230"/>
  </r>
  <r>
    <x v="1"/>
    <x v="0"/>
    <x v="1"/>
    <s v="c5"/>
    <n v="40520"/>
  </r>
  <r>
    <x v="1"/>
    <x v="1"/>
    <x v="1"/>
    <s v="c5"/>
    <n v="44362"/>
  </r>
  <r>
    <x v="1"/>
    <x v="0"/>
    <x v="1"/>
    <s v="c5"/>
    <n v="40211"/>
  </r>
  <r>
    <x v="1"/>
    <x v="1"/>
    <x v="0"/>
    <s v="c9"/>
    <n v="65455"/>
  </r>
  <r>
    <x v="1"/>
    <x v="2"/>
    <x v="0"/>
    <s v="c9"/>
    <n v="40800"/>
  </r>
  <r>
    <x v="1"/>
    <x v="0"/>
    <x v="0"/>
    <s v="C8"/>
    <n v="94090"/>
  </r>
  <r>
    <x v="1"/>
    <x v="0"/>
    <x v="0"/>
    <s v="C8"/>
    <n v="12614"/>
  </r>
  <r>
    <x v="1"/>
    <x v="1"/>
    <x v="0"/>
    <s v="C8"/>
    <n v="39551"/>
  </r>
  <r>
    <x v="1"/>
    <x v="0"/>
    <x v="0"/>
    <s v="C8"/>
    <n v="14813"/>
  </r>
  <r>
    <x v="1"/>
    <x v="0"/>
    <x v="0"/>
    <s v="C8"/>
    <n v="43296"/>
  </r>
  <r>
    <x v="1"/>
    <x v="1"/>
    <x v="0"/>
    <s v="C8"/>
    <n v="94382"/>
  </r>
  <r>
    <x v="1"/>
    <x v="0"/>
    <x v="0"/>
    <s v="C8"/>
    <n v="75669"/>
  </r>
  <r>
    <x v="1"/>
    <x v="0"/>
    <x v="0"/>
    <s v="C8"/>
    <n v="46391"/>
  </r>
  <r>
    <x v="1"/>
    <x v="1"/>
    <x v="1"/>
    <s v="C8"/>
    <n v="5719"/>
  </r>
  <r>
    <x v="1"/>
    <x v="0"/>
    <x v="1"/>
    <s v="C8"/>
    <n v="33148"/>
  </r>
  <r>
    <x v="1"/>
    <x v="2"/>
    <x v="1"/>
    <s v="C8"/>
    <n v="13432"/>
  </r>
  <r>
    <x v="1"/>
    <x v="0"/>
    <x v="1"/>
    <s v="C8"/>
    <n v="31537"/>
  </r>
  <r>
    <x v="1"/>
    <x v="0"/>
    <x v="1"/>
    <s v="C8"/>
    <n v="28807"/>
  </r>
  <r>
    <x v="1"/>
    <x v="0"/>
    <x v="1"/>
    <s v="C8"/>
    <n v="12823"/>
  </r>
  <r>
    <x v="1"/>
    <x v="0"/>
    <x v="1"/>
    <s v="C8"/>
    <n v="7562"/>
  </r>
  <r>
    <x v="1"/>
    <x v="0"/>
    <x v="0"/>
    <s v="C8"/>
    <n v="39347"/>
  </r>
  <r>
    <x v="1"/>
    <x v="0"/>
    <x v="1"/>
    <s v="c5"/>
    <n v="90092"/>
  </r>
  <r>
    <x v="1"/>
    <x v="0"/>
    <x v="1"/>
    <s v="c5"/>
    <n v="92668"/>
  </r>
  <r>
    <x v="1"/>
    <x v="1"/>
    <x v="1"/>
    <s v="c5"/>
    <n v="88402"/>
  </r>
  <r>
    <x v="1"/>
    <x v="2"/>
    <x v="1"/>
    <s v="c5"/>
    <n v="90724"/>
  </r>
  <r>
    <x v="1"/>
    <x v="0"/>
    <x v="1"/>
    <s v="i5"/>
    <n v="18040"/>
  </r>
  <r>
    <x v="1"/>
    <x v="1"/>
    <x v="1"/>
    <s v="i5"/>
    <n v="44858"/>
  </r>
  <r>
    <x v="1"/>
    <x v="1"/>
    <x v="1"/>
    <s v="i5"/>
    <n v="8149"/>
  </r>
  <r>
    <x v="1"/>
    <x v="0"/>
    <x v="1"/>
    <s v="c9"/>
    <n v="39748"/>
  </r>
  <r>
    <x v="1"/>
    <x v="0"/>
    <x v="1"/>
    <s v="c5"/>
    <n v="9877"/>
  </r>
  <r>
    <x v="1"/>
    <x v="0"/>
    <x v="1"/>
    <s v="i5"/>
    <n v="71235"/>
  </r>
  <r>
    <x v="1"/>
    <x v="1"/>
    <x v="1"/>
    <s v="i5"/>
    <n v="98424"/>
  </r>
  <r>
    <x v="1"/>
    <x v="0"/>
    <x v="1"/>
    <s v="i5"/>
    <n v="4243"/>
  </r>
  <r>
    <x v="1"/>
    <x v="1"/>
    <x v="3"/>
    <s v="c9"/>
    <n v="36156"/>
  </r>
  <r>
    <x v="1"/>
    <x v="0"/>
    <x v="6"/>
    <s v="i7"/>
    <n v="73640"/>
  </r>
  <r>
    <x v="1"/>
    <x v="0"/>
    <x v="6"/>
    <s v="c5"/>
    <n v="17631"/>
  </r>
  <r>
    <x v="1"/>
    <x v="0"/>
    <x v="6"/>
    <s v="c5"/>
    <n v="48959"/>
  </r>
  <r>
    <x v="1"/>
    <x v="1"/>
    <x v="1"/>
    <s v="i7"/>
    <n v="72651"/>
  </r>
  <r>
    <x v="1"/>
    <x v="1"/>
    <x v="1"/>
    <s v="i7"/>
    <n v="97293"/>
  </r>
  <r>
    <x v="1"/>
    <x v="0"/>
    <x v="1"/>
    <s v="i7"/>
    <n v="5280"/>
  </r>
  <r>
    <x v="1"/>
    <x v="0"/>
    <x v="1"/>
    <s v="b9"/>
    <n v="84530"/>
  </r>
  <r>
    <x v="1"/>
    <x v="0"/>
    <x v="0"/>
    <s v="i7"/>
    <n v="64888"/>
  </r>
  <r>
    <x v="1"/>
    <x v="2"/>
    <x v="1"/>
    <s v="c9"/>
    <n v="33458"/>
  </r>
  <r>
    <x v="1"/>
    <x v="2"/>
    <x v="1"/>
    <s v="c9"/>
    <n v="73859"/>
  </r>
  <r>
    <x v="1"/>
    <x v="1"/>
    <x v="1"/>
    <s v="c9"/>
    <n v="32102"/>
  </r>
  <r>
    <x v="1"/>
    <x v="1"/>
    <x v="1"/>
    <s v="c5"/>
    <n v="57786"/>
  </r>
  <r>
    <x v="1"/>
    <x v="0"/>
    <x v="1"/>
    <s v="i7"/>
    <n v="21177"/>
  </r>
  <r>
    <x v="1"/>
    <x v="0"/>
    <x v="5"/>
    <s v="i5"/>
    <n v="4846"/>
  </r>
  <r>
    <x v="1"/>
    <x v="0"/>
    <x v="1"/>
    <s v="b9"/>
    <n v="84360"/>
  </r>
  <r>
    <x v="1"/>
    <x v="1"/>
    <x v="1"/>
    <s v="c9"/>
    <n v="75404"/>
  </r>
  <r>
    <x v="1"/>
    <x v="0"/>
    <x v="0"/>
    <s v="C8"/>
    <n v="71906"/>
  </r>
  <r>
    <x v="1"/>
    <x v="2"/>
    <x v="0"/>
    <s v="C8"/>
    <n v="88244"/>
  </r>
  <r>
    <x v="1"/>
    <x v="0"/>
    <x v="0"/>
    <s v="c9"/>
    <n v="84631"/>
  </r>
  <r>
    <x v="1"/>
    <x v="2"/>
    <x v="0"/>
    <s v="c5"/>
    <n v="59948"/>
  </r>
  <r>
    <x v="1"/>
    <x v="1"/>
    <x v="0"/>
    <s v="c9"/>
    <n v="73242"/>
  </r>
  <r>
    <x v="1"/>
    <x v="0"/>
    <x v="0"/>
    <s v="c9"/>
    <n v="78284"/>
  </r>
  <r>
    <x v="1"/>
    <x v="1"/>
    <x v="1"/>
    <s v="c5"/>
    <n v="40759"/>
  </r>
  <r>
    <x v="1"/>
    <x v="1"/>
    <x v="4"/>
    <s v="i7"/>
    <n v="55597"/>
  </r>
  <r>
    <x v="1"/>
    <x v="0"/>
    <x v="4"/>
    <s v="i7"/>
    <n v="76013"/>
  </r>
  <r>
    <x v="1"/>
    <x v="0"/>
    <x v="4"/>
    <s v="i7"/>
    <n v="30207"/>
  </r>
  <r>
    <x v="1"/>
    <x v="0"/>
    <x v="4"/>
    <s v="i7"/>
    <n v="7394"/>
  </r>
  <r>
    <x v="1"/>
    <x v="0"/>
    <x v="4"/>
    <s v="i7"/>
    <n v="91112"/>
  </r>
  <r>
    <x v="1"/>
    <x v="0"/>
    <x v="1"/>
    <s v="c9"/>
    <n v="57823"/>
  </r>
  <r>
    <x v="1"/>
    <x v="0"/>
    <x v="1"/>
    <s v="c9"/>
    <n v="7239"/>
  </r>
  <r>
    <x v="1"/>
    <x v="0"/>
    <x v="1"/>
    <s v="c9"/>
    <n v="54973"/>
  </r>
  <r>
    <x v="1"/>
    <x v="0"/>
    <x v="1"/>
    <s v="c9"/>
    <n v="68698"/>
  </r>
  <r>
    <x v="1"/>
    <x v="1"/>
    <x v="0"/>
    <s v="i1"/>
    <n v="32801"/>
  </r>
  <r>
    <x v="1"/>
    <x v="1"/>
    <x v="0"/>
    <s v="i5"/>
    <n v="48568"/>
  </r>
  <r>
    <x v="1"/>
    <x v="1"/>
    <x v="1"/>
    <s v="c5"/>
    <n v="82325"/>
  </r>
  <r>
    <x v="1"/>
    <x v="0"/>
    <x v="6"/>
    <s v="i7"/>
    <n v="97038"/>
  </r>
  <r>
    <x v="1"/>
    <x v="0"/>
    <x v="0"/>
    <s v="c5"/>
    <n v="72434"/>
  </r>
  <r>
    <x v="1"/>
    <x v="0"/>
    <x v="0"/>
    <s v="c5"/>
    <n v="22161"/>
  </r>
  <r>
    <x v="1"/>
    <x v="0"/>
    <x v="0"/>
    <s v="c5"/>
    <n v="10759"/>
  </r>
  <r>
    <x v="1"/>
    <x v="2"/>
    <x v="6"/>
    <s v="b9"/>
    <n v="33189"/>
  </r>
  <r>
    <x v="1"/>
    <x v="1"/>
    <x v="0"/>
    <s v="i5"/>
    <n v="7867"/>
  </r>
  <r>
    <x v="1"/>
    <x v="2"/>
    <x v="3"/>
    <s v="c5"/>
    <n v="54630"/>
  </r>
  <r>
    <x v="1"/>
    <x v="1"/>
    <x v="2"/>
    <s v="i5"/>
    <n v="15033"/>
  </r>
  <r>
    <x v="1"/>
    <x v="2"/>
    <x v="2"/>
    <s v="i5"/>
    <n v="1027"/>
  </r>
  <r>
    <x v="1"/>
    <x v="1"/>
    <x v="2"/>
    <s v="c5"/>
    <n v="43552"/>
  </r>
  <r>
    <x v="1"/>
    <x v="0"/>
    <x v="6"/>
    <s v="c9"/>
    <n v="26094"/>
  </r>
  <r>
    <x v="1"/>
    <x v="0"/>
    <x v="6"/>
    <s v="c9"/>
    <n v="83823"/>
  </r>
  <r>
    <x v="1"/>
    <x v="0"/>
    <x v="0"/>
    <s v="c5"/>
    <n v="2249"/>
  </r>
  <r>
    <x v="1"/>
    <x v="0"/>
    <x v="0"/>
    <s v="b9"/>
    <n v="56613"/>
  </r>
  <r>
    <x v="1"/>
    <x v="0"/>
    <x v="1"/>
    <s v="c9"/>
    <n v="72516"/>
  </r>
  <r>
    <x v="1"/>
    <x v="1"/>
    <x v="1"/>
    <s v="i6"/>
    <n v="91106"/>
  </r>
  <r>
    <x v="1"/>
    <x v="1"/>
    <x v="1"/>
    <s v="i6"/>
    <n v="50920"/>
  </r>
  <r>
    <x v="1"/>
    <x v="1"/>
    <x v="3"/>
    <s v="i6"/>
    <n v="41249"/>
  </r>
  <r>
    <x v="1"/>
    <x v="0"/>
    <x v="3"/>
    <s v="i6"/>
    <n v="41967"/>
  </r>
  <r>
    <x v="1"/>
    <x v="0"/>
    <x v="6"/>
    <s v="c9"/>
    <n v="52881"/>
  </r>
  <r>
    <x v="1"/>
    <x v="0"/>
    <x v="6"/>
    <s v="b9"/>
    <n v="10400"/>
  </r>
  <r>
    <x v="1"/>
    <x v="0"/>
    <x v="6"/>
    <s v="b9"/>
    <n v="13658"/>
  </r>
  <r>
    <x v="1"/>
    <x v="1"/>
    <x v="6"/>
    <s v="b9"/>
    <n v="45800"/>
  </r>
  <r>
    <x v="1"/>
    <x v="0"/>
    <x v="6"/>
    <s v="c9"/>
    <n v="66299"/>
  </r>
  <r>
    <x v="1"/>
    <x v="0"/>
    <x v="6"/>
    <s v="c9"/>
    <n v="76257"/>
  </r>
  <r>
    <x v="1"/>
    <x v="2"/>
    <x v="6"/>
    <s v="b9"/>
    <n v="9239"/>
  </r>
  <r>
    <x v="1"/>
    <x v="1"/>
    <x v="1"/>
    <s v="i7"/>
    <n v="24611"/>
  </r>
  <r>
    <x v="1"/>
    <x v="1"/>
    <x v="1"/>
    <s v="i7"/>
    <n v="33063"/>
  </r>
  <r>
    <x v="1"/>
    <x v="1"/>
    <x v="6"/>
    <s v="c9"/>
    <n v="56818"/>
  </r>
  <r>
    <x v="1"/>
    <x v="0"/>
    <x v="1"/>
    <s v="c5"/>
    <n v="83249"/>
  </r>
  <r>
    <x v="1"/>
    <x v="0"/>
    <x v="0"/>
    <s v="i5"/>
    <n v="81440"/>
  </r>
  <r>
    <x v="1"/>
    <x v="0"/>
    <x v="1"/>
    <s v="c9"/>
    <n v="19001"/>
  </r>
  <r>
    <x v="1"/>
    <x v="0"/>
    <x v="1"/>
    <s v="c9"/>
    <n v="54297"/>
  </r>
  <r>
    <x v="1"/>
    <x v="0"/>
    <x v="1"/>
    <s v="c9"/>
    <n v="15605"/>
  </r>
  <r>
    <x v="1"/>
    <x v="0"/>
    <x v="1"/>
    <s v="c9"/>
    <n v="79647"/>
  </r>
  <r>
    <x v="1"/>
    <x v="0"/>
    <x v="1"/>
    <s v="c9"/>
    <n v="45687"/>
  </r>
  <r>
    <x v="1"/>
    <x v="1"/>
    <x v="1"/>
    <s v="c5"/>
    <n v="96469"/>
  </r>
  <r>
    <x v="1"/>
    <x v="0"/>
    <x v="1"/>
    <s v="c5"/>
    <n v="76769"/>
  </r>
  <r>
    <x v="1"/>
    <x v="1"/>
    <x v="1"/>
    <s v="c5"/>
    <n v="65430"/>
  </r>
  <r>
    <x v="1"/>
    <x v="2"/>
    <x v="1"/>
    <s v="c5"/>
    <n v="37637"/>
  </r>
  <r>
    <x v="1"/>
    <x v="2"/>
    <x v="1"/>
    <s v="c5"/>
    <n v="39190"/>
  </r>
  <r>
    <x v="1"/>
    <x v="1"/>
    <x v="6"/>
    <s v="c5"/>
    <n v="24547"/>
  </r>
  <r>
    <x v="1"/>
    <x v="1"/>
    <x v="1"/>
    <s v="c5"/>
    <n v="53272"/>
  </r>
  <r>
    <x v="1"/>
    <x v="0"/>
    <x v="0"/>
    <s v="c9"/>
    <n v="30754"/>
  </r>
  <r>
    <x v="1"/>
    <x v="1"/>
    <x v="1"/>
    <s v="i7"/>
    <n v="15538"/>
  </r>
  <r>
    <x v="1"/>
    <x v="0"/>
    <x v="1"/>
    <s v="i7"/>
    <n v="91005"/>
  </r>
  <r>
    <x v="1"/>
    <x v="0"/>
    <x v="0"/>
    <s v="c5"/>
    <n v="76171"/>
  </r>
  <r>
    <x v="1"/>
    <x v="1"/>
    <x v="2"/>
    <s v="i6"/>
    <n v="47499"/>
  </r>
  <r>
    <x v="1"/>
    <x v="1"/>
    <x v="2"/>
    <s v="i6"/>
    <n v="67655"/>
  </r>
  <r>
    <x v="1"/>
    <x v="1"/>
    <x v="2"/>
    <s v="i6"/>
    <n v="89188"/>
  </r>
  <r>
    <x v="1"/>
    <x v="1"/>
    <x v="2"/>
    <s v="i6"/>
    <n v="56937"/>
  </r>
  <r>
    <x v="1"/>
    <x v="1"/>
    <x v="2"/>
    <s v="i6"/>
    <n v="23516"/>
  </r>
  <r>
    <x v="1"/>
    <x v="0"/>
    <x v="3"/>
    <s v="c5"/>
    <n v="81497"/>
  </r>
  <r>
    <x v="1"/>
    <x v="1"/>
    <x v="4"/>
    <s v="c9"/>
    <n v="73705"/>
  </r>
  <r>
    <x v="1"/>
    <x v="0"/>
    <x v="4"/>
    <s v="c9"/>
    <n v="11292"/>
  </r>
  <r>
    <x v="1"/>
    <x v="1"/>
    <x v="4"/>
    <s v="c9"/>
    <n v="32743"/>
  </r>
  <r>
    <x v="1"/>
    <x v="0"/>
    <x v="4"/>
    <s v="c9"/>
    <n v="59616"/>
  </r>
  <r>
    <x v="1"/>
    <x v="0"/>
    <x v="4"/>
    <s v="c9"/>
    <n v="13347"/>
  </r>
  <r>
    <x v="1"/>
    <x v="0"/>
    <x v="4"/>
    <s v="c9"/>
    <n v="36348"/>
  </r>
  <r>
    <x v="1"/>
    <x v="0"/>
    <x v="4"/>
    <s v="c9"/>
    <n v="42654"/>
  </r>
  <r>
    <x v="1"/>
    <x v="1"/>
    <x v="4"/>
    <s v="c9"/>
    <n v="90203"/>
  </r>
  <r>
    <x v="1"/>
    <x v="1"/>
    <x v="4"/>
    <s v="c9"/>
    <n v="70239"/>
  </r>
  <r>
    <x v="1"/>
    <x v="0"/>
    <x v="1"/>
    <s v="c5"/>
    <n v="14810"/>
  </r>
  <r>
    <x v="1"/>
    <x v="2"/>
    <x v="1"/>
    <s v="c9"/>
    <n v="66540"/>
  </r>
  <r>
    <x v="1"/>
    <x v="1"/>
    <x v="1"/>
    <s v="b9"/>
    <n v="98070"/>
  </r>
  <r>
    <x v="1"/>
    <x v="1"/>
    <x v="1"/>
    <s v="c9"/>
    <n v="11124"/>
  </r>
  <r>
    <x v="1"/>
    <x v="0"/>
    <x v="1"/>
    <s v="i5"/>
    <n v="18428"/>
  </r>
  <r>
    <x v="1"/>
    <x v="1"/>
    <x v="0"/>
    <s v="c9"/>
    <n v="13714"/>
  </r>
  <r>
    <x v="1"/>
    <x v="0"/>
    <x v="0"/>
    <s v="c9"/>
    <n v="25850"/>
  </r>
  <r>
    <x v="1"/>
    <x v="1"/>
    <x v="0"/>
    <s v="c9"/>
    <n v="78918"/>
  </r>
  <r>
    <x v="1"/>
    <x v="1"/>
    <x v="0"/>
    <s v="c9"/>
    <n v="40759"/>
  </r>
  <r>
    <x v="1"/>
    <x v="1"/>
    <x v="0"/>
    <s v="c9"/>
    <n v="52645"/>
  </r>
  <r>
    <x v="1"/>
    <x v="1"/>
    <x v="0"/>
    <s v="c9"/>
    <n v="67602"/>
  </r>
  <r>
    <x v="1"/>
    <x v="1"/>
    <x v="0"/>
    <s v="c9"/>
    <n v="1282"/>
  </r>
  <r>
    <x v="1"/>
    <x v="1"/>
    <x v="0"/>
    <s v="c9"/>
    <n v="93852"/>
  </r>
  <r>
    <x v="1"/>
    <x v="1"/>
    <x v="1"/>
    <s v="C8"/>
    <n v="40692"/>
  </r>
  <r>
    <x v="1"/>
    <x v="0"/>
    <x v="6"/>
    <s v="i5"/>
    <n v="24829"/>
  </r>
  <r>
    <x v="1"/>
    <x v="0"/>
    <x v="6"/>
    <s v="i5"/>
    <n v="16168"/>
  </r>
  <r>
    <x v="1"/>
    <x v="1"/>
    <x v="6"/>
    <s v="i5"/>
    <n v="60454"/>
  </r>
  <r>
    <x v="1"/>
    <x v="1"/>
    <x v="6"/>
    <s v="i5"/>
    <n v="70137"/>
  </r>
  <r>
    <x v="1"/>
    <x v="1"/>
    <x v="1"/>
    <s v="c9"/>
    <n v="15998"/>
  </r>
  <r>
    <x v="1"/>
    <x v="1"/>
    <x v="1"/>
    <s v="c9"/>
    <n v="30567"/>
  </r>
  <r>
    <x v="1"/>
    <x v="0"/>
    <x v="1"/>
    <s v="c5"/>
    <n v="31784"/>
  </r>
  <r>
    <x v="1"/>
    <x v="1"/>
    <x v="1"/>
    <s v="c5"/>
    <n v="16146"/>
  </r>
  <r>
    <x v="1"/>
    <x v="0"/>
    <x v="0"/>
    <s v="c9"/>
    <n v="49047"/>
  </r>
  <r>
    <x v="1"/>
    <x v="0"/>
    <x v="0"/>
    <s v="c9"/>
    <n v="86931"/>
  </r>
  <r>
    <x v="1"/>
    <x v="1"/>
    <x v="1"/>
    <s v="i7"/>
    <n v="12777"/>
  </r>
  <r>
    <x v="1"/>
    <x v="0"/>
    <x v="1"/>
    <s v="i7"/>
    <n v="63025"/>
  </r>
  <r>
    <x v="1"/>
    <x v="0"/>
    <x v="1"/>
    <s v="i7"/>
    <n v="80132"/>
  </r>
  <r>
    <x v="1"/>
    <x v="0"/>
    <x v="7"/>
    <s v="i5"/>
    <n v="66395"/>
  </r>
  <r>
    <x v="1"/>
    <x v="0"/>
    <x v="7"/>
    <s v="i5"/>
    <n v="96192"/>
  </r>
  <r>
    <x v="1"/>
    <x v="1"/>
    <x v="7"/>
    <s v="i5"/>
    <n v="24321"/>
  </r>
  <r>
    <x v="1"/>
    <x v="0"/>
    <x v="7"/>
    <s v="i5"/>
    <n v="51887"/>
  </r>
  <r>
    <x v="1"/>
    <x v="0"/>
    <x v="7"/>
    <s v="i5"/>
    <n v="3733"/>
  </r>
  <r>
    <x v="1"/>
    <x v="0"/>
    <x v="1"/>
    <s v="c5"/>
    <n v="72534"/>
  </r>
  <r>
    <x v="1"/>
    <x v="0"/>
    <x v="1"/>
    <s v="c5"/>
    <n v="66288"/>
  </r>
  <r>
    <x v="1"/>
    <x v="0"/>
    <x v="1"/>
    <s v="c5"/>
    <n v="82115"/>
  </r>
  <r>
    <x v="1"/>
    <x v="0"/>
    <x v="1"/>
    <s v="c9"/>
    <n v="65881"/>
  </r>
  <r>
    <x v="1"/>
    <x v="1"/>
    <x v="1"/>
    <s v="c9"/>
    <n v="85386"/>
  </r>
  <r>
    <x v="1"/>
    <x v="2"/>
    <x v="1"/>
    <s v="c9"/>
    <n v="10527"/>
  </r>
  <r>
    <x v="1"/>
    <x v="0"/>
    <x v="1"/>
    <s v="c5"/>
    <n v="88305"/>
  </r>
  <r>
    <x v="1"/>
    <x v="0"/>
    <x v="1"/>
    <s v="c5"/>
    <n v="92225"/>
  </r>
  <r>
    <x v="1"/>
    <x v="0"/>
    <x v="1"/>
    <s v="c5"/>
    <n v="32807"/>
  </r>
  <r>
    <x v="1"/>
    <x v="0"/>
    <x v="1"/>
    <s v="c9"/>
    <n v="28028"/>
  </r>
  <r>
    <x v="1"/>
    <x v="1"/>
    <x v="1"/>
    <s v="c9"/>
    <n v="45999"/>
  </r>
  <r>
    <x v="1"/>
    <x v="1"/>
    <x v="1"/>
    <s v="c9"/>
    <n v="52985"/>
  </r>
  <r>
    <x v="1"/>
    <x v="1"/>
    <x v="2"/>
    <s v="c9"/>
    <n v="86944"/>
  </r>
  <r>
    <x v="1"/>
    <x v="1"/>
    <x v="0"/>
    <s v="b9"/>
    <n v="19525"/>
  </r>
  <r>
    <x v="1"/>
    <x v="0"/>
    <x v="0"/>
    <s v="b9"/>
    <n v="40852"/>
  </r>
  <r>
    <x v="1"/>
    <x v="0"/>
    <x v="3"/>
    <s v="c5"/>
    <n v="14881"/>
  </r>
  <r>
    <x v="1"/>
    <x v="0"/>
    <x v="3"/>
    <s v="c5"/>
    <n v="6949"/>
  </r>
  <r>
    <x v="1"/>
    <x v="1"/>
    <x v="3"/>
    <s v="c5"/>
    <n v="35111"/>
  </r>
  <r>
    <x v="1"/>
    <x v="0"/>
    <x v="3"/>
    <s v="c5"/>
    <n v="12081"/>
  </r>
  <r>
    <x v="1"/>
    <x v="0"/>
    <x v="0"/>
    <s v="c5"/>
    <n v="36774"/>
  </r>
  <r>
    <x v="1"/>
    <x v="1"/>
    <x v="0"/>
    <s v="c5"/>
    <n v="95509"/>
  </r>
  <r>
    <x v="1"/>
    <x v="1"/>
    <x v="1"/>
    <s v="C8"/>
    <n v="72425"/>
  </r>
  <r>
    <x v="1"/>
    <x v="0"/>
    <x v="1"/>
    <s v="C8"/>
    <n v="3183"/>
  </r>
  <r>
    <x v="1"/>
    <x v="1"/>
    <x v="1"/>
    <s v="C8"/>
    <n v="20389"/>
  </r>
  <r>
    <x v="1"/>
    <x v="2"/>
    <x v="1"/>
    <s v="C8"/>
    <n v="13109"/>
  </r>
  <r>
    <x v="1"/>
    <x v="1"/>
    <x v="1"/>
    <s v="C8"/>
    <n v="91531"/>
  </r>
  <r>
    <x v="1"/>
    <x v="1"/>
    <x v="1"/>
    <s v="C8"/>
    <n v="96738"/>
  </r>
  <r>
    <x v="1"/>
    <x v="2"/>
    <x v="1"/>
    <s v="C8"/>
    <n v="35998"/>
  </r>
  <r>
    <x v="1"/>
    <x v="0"/>
    <x v="3"/>
    <s v="c9"/>
    <n v="93726"/>
  </r>
  <r>
    <x v="1"/>
    <x v="0"/>
    <x v="3"/>
    <s v="C8"/>
    <n v="95140"/>
  </r>
  <r>
    <x v="1"/>
    <x v="0"/>
    <x v="3"/>
    <s v="c9"/>
    <n v="41408"/>
  </r>
  <r>
    <x v="1"/>
    <x v="0"/>
    <x v="0"/>
    <s v="c9"/>
    <n v="56962"/>
  </r>
  <r>
    <x v="1"/>
    <x v="0"/>
    <x v="0"/>
    <s v="c9"/>
    <n v="77565"/>
  </r>
  <r>
    <x v="1"/>
    <x v="0"/>
    <x v="0"/>
    <s v="c9"/>
    <n v="92403"/>
  </r>
  <r>
    <x v="1"/>
    <x v="0"/>
    <x v="6"/>
    <s v="C8"/>
    <n v="11580"/>
  </r>
  <r>
    <x v="1"/>
    <x v="1"/>
    <x v="6"/>
    <s v="C8"/>
    <n v="80811"/>
  </r>
  <r>
    <x v="1"/>
    <x v="2"/>
    <x v="1"/>
    <s v="C8"/>
    <n v="62722"/>
  </r>
  <r>
    <x v="1"/>
    <x v="0"/>
    <x v="1"/>
    <s v="C8"/>
    <n v="18892"/>
  </r>
  <r>
    <x v="1"/>
    <x v="1"/>
    <x v="0"/>
    <s v="c5"/>
    <n v="7677"/>
  </r>
  <r>
    <x v="1"/>
    <x v="0"/>
    <x v="3"/>
    <s v="c5"/>
    <n v="44771"/>
  </r>
  <r>
    <x v="1"/>
    <x v="1"/>
    <x v="3"/>
    <s v="c9"/>
    <n v="80150"/>
  </r>
  <r>
    <x v="1"/>
    <x v="1"/>
    <x v="3"/>
    <s v="c5"/>
    <n v="5779"/>
  </r>
  <r>
    <x v="1"/>
    <x v="1"/>
    <x v="6"/>
    <s v="C8"/>
    <n v="51692"/>
  </r>
  <r>
    <x v="1"/>
    <x v="1"/>
    <x v="6"/>
    <s v="C8"/>
    <n v="66637"/>
  </r>
  <r>
    <x v="1"/>
    <x v="0"/>
    <x v="6"/>
    <s v="C8"/>
    <n v="94111"/>
  </r>
  <r>
    <x v="1"/>
    <x v="0"/>
    <x v="0"/>
    <s v="c9"/>
    <n v="5060"/>
  </r>
  <r>
    <x v="1"/>
    <x v="0"/>
    <x v="5"/>
    <s v="c5"/>
    <n v="71820"/>
  </r>
  <r>
    <x v="1"/>
    <x v="1"/>
    <x v="5"/>
    <s v="c5"/>
    <n v="26938"/>
  </r>
  <r>
    <x v="1"/>
    <x v="1"/>
    <x v="5"/>
    <s v="c9"/>
    <n v="76349"/>
  </r>
  <r>
    <x v="1"/>
    <x v="2"/>
    <x v="1"/>
    <s v="i6"/>
    <n v="4671"/>
  </r>
  <r>
    <x v="1"/>
    <x v="0"/>
    <x v="1"/>
    <s v="C8"/>
    <n v="24715"/>
  </r>
  <r>
    <x v="1"/>
    <x v="0"/>
    <x v="0"/>
    <s v="c5"/>
    <n v="45460"/>
  </r>
  <r>
    <x v="1"/>
    <x v="0"/>
    <x v="0"/>
    <s v="c5"/>
    <n v="91750"/>
  </r>
  <r>
    <x v="1"/>
    <x v="0"/>
    <x v="0"/>
    <s v="c5"/>
    <n v="35569"/>
  </r>
  <r>
    <x v="1"/>
    <x v="0"/>
    <x v="1"/>
    <s v="c9"/>
    <n v="96769"/>
  </r>
  <r>
    <x v="1"/>
    <x v="1"/>
    <x v="1"/>
    <s v="c9"/>
    <n v="14743"/>
  </r>
  <r>
    <x v="1"/>
    <x v="0"/>
    <x v="1"/>
    <s v="c9"/>
    <n v="77512"/>
  </r>
  <r>
    <x v="1"/>
    <x v="1"/>
    <x v="0"/>
    <s v="c5"/>
    <n v="48927"/>
  </r>
  <r>
    <x v="1"/>
    <x v="0"/>
    <x v="0"/>
    <s v="c5"/>
    <n v="97065"/>
  </r>
  <r>
    <x v="1"/>
    <x v="0"/>
    <x v="0"/>
    <s v="c9"/>
    <n v="75118"/>
  </r>
  <r>
    <x v="1"/>
    <x v="1"/>
    <x v="0"/>
    <s v="c5"/>
    <n v="6268"/>
  </r>
  <r>
    <x v="1"/>
    <x v="2"/>
    <x v="0"/>
    <s v="c5"/>
    <n v="89311"/>
  </r>
  <r>
    <x v="1"/>
    <x v="0"/>
    <x v="0"/>
    <s v="c5"/>
    <n v="22738"/>
  </r>
  <r>
    <x v="1"/>
    <x v="0"/>
    <x v="0"/>
    <s v="c5"/>
    <n v="66607"/>
  </r>
  <r>
    <x v="1"/>
    <x v="0"/>
    <x v="0"/>
    <s v="i7"/>
    <n v="30964"/>
  </r>
  <r>
    <x v="1"/>
    <x v="0"/>
    <x v="0"/>
    <s v="i7"/>
    <n v="39650"/>
  </r>
  <r>
    <x v="1"/>
    <x v="2"/>
    <x v="0"/>
    <s v="i7"/>
    <n v="63605"/>
  </r>
  <r>
    <x v="1"/>
    <x v="0"/>
    <x v="1"/>
    <s v="c5"/>
    <n v="88348"/>
  </r>
  <r>
    <x v="1"/>
    <x v="0"/>
    <x v="6"/>
    <s v="c9"/>
    <n v="77249"/>
  </r>
  <r>
    <x v="1"/>
    <x v="1"/>
    <x v="6"/>
    <s v="c5"/>
    <n v="90088"/>
  </r>
  <r>
    <x v="1"/>
    <x v="0"/>
    <x v="6"/>
    <s v="c9"/>
    <n v="50595"/>
  </r>
  <r>
    <x v="1"/>
    <x v="0"/>
    <x v="1"/>
    <s v="b9"/>
    <n v="66946"/>
  </r>
  <r>
    <x v="1"/>
    <x v="0"/>
    <x v="1"/>
    <s v="i6"/>
    <n v="14774"/>
  </r>
  <r>
    <x v="1"/>
    <x v="1"/>
    <x v="1"/>
    <s v="i6"/>
    <n v="31427"/>
  </r>
  <r>
    <x v="1"/>
    <x v="1"/>
    <x v="1"/>
    <s v="i6"/>
    <n v="49255"/>
  </r>
  <r>
    <x v="1"/>
    <x v="0"/>
    <x v="1"/>
    <s v="i6"/>
    <n v="96408"/>
  </r>
  <r>
    <x v="1"/>
    <x v="0"/>
    <x v="1"/>
    <s v="i6"/>
    <n v="80114"/>
  </r>
  <r>
    <x v="1"/>
    <x v="0"/>
    <x v="1"/>
    <s v="i6"/>
    <n v="99182"/>
  </r>
  <r>
    <x v="1"/>
    <x v="0"/>
    <x v="1"/>
    <s v="c9"/>
    <n v="28495"/>
  </r>
  <r>
    <x v="1"/>
    <x v="1"/>
    <x v="0"/>
    <s v="i5"/>
    <n v="56274"/>
  </r>
  <r>
    <x v="1"/>
    <x v="0"/>
    <x v="0"/>
    <s v="c5"/>
    <n v="55832"/>
  </r>
  <r>
    <x v="1"/>
    <x v="1"/>
    <x v="1"/>
    <s v="c9"/>
    <n v="17739"/>
  </r>
  <r>
    <x v="1"/>
    <x v="0"/>
    <x v="0"/>
    <s v="i7"/>
    <n v="15455"/>
  </r>
  <r>
    <x v="1"/>
    <x v="0"/>
    <x v="1"/>
    <s v="c5"/>
    <n v="22195"/>
  </r>
  <r>
    <x v="1"/>
    <x v="0"/>
    <x v="1"/>
    <s v="c5"/>
    <n v="25541"/>
  </r>
  <r>
    <x v="1"/>
    <x v="1"/>
    <x v="1"/>
    <s v="c5"/>
    <n v="47975"/>
  </r>
  <r>
    <x v="1"/>
    <x v="1"/>
    <x v="1"/>
    <s v="c5"/>
    <n v="80321"/>
  </r>
  <r>
    <x v="1"/>
    <x v="1"/>
    <x v="1"/>
    <s v="c5"/>
    <n v="60566"/>
  </r>
  <r>
    <x v="1"/>
    <x v="1"/>
    <x v="1"/>
    <s v="c5"/>
    <n v="4832"/>
  </r>
  <r>
    <x v="1"/>
    <x v="0"/>
    <x v="1"/>
    <s v="c5"/>
    <n v="9509"/>
  </r>
  <r>
    <x v="1"/>
    <x v="0"/>
    <x v="1"/>
    <s v="c5"/>
    <n v="61668"/>
  </r>
  <r>
    <x v="1"/>
    <x v="0"/>
    <x v="1"/>
    <s v="c5"/>
    <n v="24253"/>
  </r>
  <r>
    <x v="1"/>
    <x v="0"/>
    <x v="1"/>
    <s v="c5"/>
    <n v="21426"/>
  </r>
  <r>
    <x v="1"/>
    <x v="0"/>
    <x v="6"/>
    <s v="i6"/>
    <n v="74831"/>
  </r>
  <r>
    <x v="1"/>
    <x v="1"/>
    <x v="6"/>
    <s v="i6"/>
    <n v="54528"/>
  </r>
  <r>
    <x v="1"/>
    <x v="1"/>
    <x v="6"/>
    <s v="i6"/>
    <n v="87106"/>
  </r>
  <r>
    <x v="1"/>
    <x v="2"/>
    <x v="1"/>
    <s v="i7"/>
    <n v="93276"/>
  </r>
  <r>
    <x v="1"/>
    <x v="0"/>
    <x v="1"/>
    <s v="i7"/>
    <n v="7574"/>
  </r>
  <r>
    <x v="1"/>
    <x v="0"/>
    <x v="0"/>
    <s v="c5"/>
    <n v="73254"/>
  </r>
  <r>
    <x v="1"/>
    <x v="1"/>
    <x v="0"/>
    <s v="c5"/>
    <n v="23808"/>
  </r>
  <r>
    <x v="1"/>
    <x v="0"/>
    <x v="1"/>
    <s v="i6"/>
    <n v="97566"/>
  </r>
  <r>
    <x v="1"/>
    <x v="2"/>
    <x v="0"/>
    <s v="c9"/>
    <n v="8293"/>
  </r>
  <r>
    <x v="1"/>
    <x v="1"/>
    <x v="0"/>
    <s v="C8"/>
    <n v="77991"/>
  </r>
  <r>
    <x v="1"/>
    <x v="1"/>
    <x v="0"/>
    <s v="C8"/>
    <n v="42428"/>
  </r>
  <r>
    <x v="1"/>
    <x v="0"/>
    <x v="0"/>
    <s v="C8"/>
    <n v="94835"/>
  </r>
  <r>
    <x v="1"/>
    <x v="1"/>
    <x v="0"/>
    <s v="i1"/>
    <n v="96288"/>
  </r>
  <r>
    <x v="1"/>
    <x v="0"/>
    <x v="0"/>
    <s v="i1"/>
    <n v="65617"/>
  </r>
  <r>
    <x v="1"/>
    <x v="1"/>
    <x v="0"/>
    <s v="i1"/>
    <n v="58002"/>
  </r>
  <r>
    <x v="1"/>
    <x v="1"/>
    <x v="0"/>
    <s v="i1"/>
    <n v="78083"/>
  </r>
  <r>
    <x v="1"/>
    <x v="1"/>
    <x v="0"/>
    <s v="i1"/>
    <n v="17062"/>
  </r>
  <r>
    <x v="1"/>
    <x v="0"/>
    <x v="0"/>
    <s v="i1"/>
    <n v="94500"/>
  </r>
  <r>
    <x v="1"/>
    <x v="1"/>
    <x v="0"/>
    <s v="i7"/>
    <n v="16175"/>
  </r>
  <r>
    <x v="1"/>
    <x v="0"/>
    <x v="1"/>
    <s v="i5"/>
    <n v="19290"/>
  </r>
  <r>
    <x v="1"/>
    <x v="0"/>
    <x v="1"/>
    <s v="C8"/>
    <n v="14042"/>
  </r>
  <r>
    <x v="1"/>
    <x v="0"/>
    <x v="0"/>
    <s v="c5"/>
    <n v="16716"/>
  </r>
  <r>
    <x v="1"/>
    <x v="1"/>
    <x v="0"/>
    <s v="c5"/>
    <n v="17749"/>
  </r>
  <r>
    <x v="1"/>
    <x v="1"/>
    <x v="0"/>
    <s v="c5"/>
    <n v="91384"/>
  </r>
  <r>
    <x v="1"/>
    <x v="2"/>
    <x v="0"/>
    <s v="c5"/>
    <n v="98060"/>
  </r>
  <r>
    <x v="1"/>
    <x v="0"/>
    <x v="0"/>
    <s v="c5"/>
    <n v="94561"/>
  </r>
  <r>
    <x v="1"/>
    <x v="1"/>
    <x v="0"/>
    <s v="c5"/>
    <n v="18307"/>
  </r>
  <r>
    <x v="1"/>
    <x v="1"/>
    <x v="0"/>
    <s v="c9"/>
    <n v="41190"/>
  </r>
  <r>
    <x v="1"/>
    <x v="0"/>
    <x v="1"/>
    <s v="c9"/>
    <n v="63663"/>
  </r>
  <r>
    <x v="1"/>
    <x v="2"/>
    <x v="1"/>
    <s v="c9"/>
    <n v="93876"/>
  </r>
  <r>
    <x v="1"/>
    <x v="1"/>
    <x v="1"/>
    <s v="i7"/>
    <n v="21921"/>
  </r>
  <r>
    <x v="1"/>
    <x v="0"/>
    <x v="1"/>
    <s v="i7"/>
    <n v="77116"/>
  </r>
  <r>
    <x v="1"/>
    <x v="0"/>
    <x v="0"/>
    <s v="i6"/>
    <n v="17999"/>
  </r>
  <r>
    <x v="1"/>
    <x v="1"/>
    <x v="0"/>
    <s v="i6"/>
    <n v="48457"/>
  </r>
  <r>
    <x v="1"/>
    <x v="0"/>
    <x v="0"/>
    <s v="c9"/>
    <n v="56446"/>
  </r>
  <r>
    <x v="1"/>
    <x v="0"/>
    <x v="3"/>
    <s v="c9"/>
    <n v="18068"/>
  </r>
  <r>
    <x v="1"/>
    <x v="0"/>
    <x v="3"/>
    <s v="c9"/>
    <n v="2050"/>
  </r>
  <r>
    <x v="1"/>
    <x v="1"/>
    <x v="3"/>
    <s v="c9"/>
    <n v="11129"/>
  </r>
  <r>
    <x v="1"/>
    <x v="0"/>
    <x v="1"/>
    <s v="c9"/>
    <n v="98352"/>
  </r>
  <r>
    <x v="1"/>
    <x v="0"/>
    <x v="0"/>
    <s v="c5"/>
    <n v="11292"/>
  </r>
  <r>
    <x v="1"/>
    <x v="1"/>
    <x v="2"/>
    <s v="c5"/>
    <n v="32638"/>
  </r>
  <r>
    <x v="1"/>
    <x v="1"/>
    <x v="4"/>
    <s v="c5"/>
    <n v="59708"/>
  </r>
  <r>
    <x v="1"/>
    <x v="1"/>
    <x v="4"/>
    <s v="c5"/>
    <n v="71841"/>
  </r>
  <r>
    <x v="1"/>
    <x v="0"/>
    <x v="3"/>
    <s v="i7"/>
    <n v="37753"/>
  </r>
  <r>
    <x v="1"/>
    <x v="2"/>
    <x v="1"/>
    <s v="c5"/>
    <n v="31676"/>
  </r>
  <r>
    <x v="1"/>
    <x v="1"/>
    <x v="6"/>
    <s v="C8"/>
    <n v="89012"/>
  </r>
  <r>
    <x v="1"/>
    <x v="0"/>
    <x v="6"/>
    <s v="C8"/>
    <n v="20400"/>
  </r>
  <r>
    <x v="1"/>
    <x v="0"/>
    <x v="6"/>
    <s v="c5"/>
    <n v="22162"/>
  </r>
  <r>
    <x v="1"/>
    <x v="0"/>
    <x v="6"/>
    <s v="c5"/>
    <n v="95835"/>
  </r>
  <r>
    <x v="1"/>
    <x v="1"/>
    <x v="6"/>
    <s v="c5"/>
    <n v="29981"/>
  </r>
  <r>
    <x v="1"/>
    <x v="1"/>
    <x v="6"/>
    <s v="c5"/>
    <n v="46681"/>
  </r>
  <r>
    <x v="1"/>
    <x v="1"/>
    <x v="6"/>
    <s v="c5"/>
    <n v="7906"/>
  </r>
  <r>
    <x v="1"/>
    <x v="0"/>
    <x v="3"/>
    <s v="i5"/>
    <n v="84568"/>
  </r>
  <r>
    <x v="1"/>
    <x v="1"/>
    <x v="0"/>
    <s v="c9"/>
    <n v="5828"/>
  </r>
  <r>
    <x v="1"/>
    <x v="1"/>
    <x v="2"/>
    <s v="i7"/>
    <n v="3720"/>
  </r>
  <r>
    <x v="1"/>
    <x v="1"/>
    <x v="2"/>
    <s v="i7"/>
    <n v="34032"/>
  </r>
  <r>
    <x v="1"/>
    <x v="1"/>
    <x v="2"/>
    <s v="i7"/>
    <n v="63619"/>
  </r>
  <r>
    <x v="1"/>
    <x v="1"/>
    <x v="2"/>
    <s v="i7"/>
    <n v="10952"/>
  </r>
  <r>
    <x v="1"/>
    <x v="1"/>
    <x v="8"/>
    <s v="c5"/>
    <n v="65393"/>
  </r>
  <r>
    <x v="1"/>
    <x v="0"/>
    <x v="0"/>
    <s v="i6"/>
    <n v="39891"/>
  </r>
  <r>
    <x v="1"/>
    <x v="0"/>
    <x v="0"/>
    <s v="i5"/>
    <n v="54083"/>
  </r>
  <r>
    <x v="1"/>
    <x v="1"/>
    <x v="0"/>
    <s v="i5"/>
    <n v="76633"/>
  </r>
  <r>
    <x v="1"/>
    <x v="0"/>
    <x v="0"/>
    <s v="i5"/>
    <n v="38724"/>
  </r>
  <r>
    <x v="1"/>
    <x v="1"/>
    <x v="1"/>
    <s v="b9"/>
    <n v="22471"/>
  </r>
  <r>
    <x v="1"/>
    <x v="1"/>
    <x v="1"/>
    <s v="b9"/>
    <n v="60292"/>
  </r>
  <r>
    <x v="1"/>
    <x v="0"/>
    <x v="1"/>
    <s v="c5"/>
    <n v="55980"/>
  </r>
  <r>
    <x v="1"/>
    <x v="0"/>
    <x v="1"/>
    <s v="c5"/>
    <n v="27608"/>
  </r>
  <r>
    <x v="1"/>
    <x v="0"/>
    <x v="1"/>
    <s v="c5"/>
    <n v="32700"/>
  </r>
  <r>
    <x v="1"/>
    <x v="2"/>
    <x v="6"/>
    <s v="i7"/>
    <n v="97989"/>
  </r>
  <r>
    <x v="1"/>
    <x v="0"/>
    <x v="6"/>
    <s v="i7"/>
    <n v="55349"/>
  </r>
  <r>
    <x v="1"/>
    <x v="0"/>
    <x v="1"/>
    <s v="i1"/>
    <n v="6160"/>
  </r>
  <r>
    <x v="1"/>
    <x v="1"/>
    <x v="0"/>
    <s v="c9"/>
    <n v="31096"/>
  </r>
  <r>
    <x v="1"/>
    <x v="0"/>
    <x v="0"/>
    <s v="c9"/>
    <n v="88127"/>
  </r>
  <r>
    <x v="1"/>
    <x v="0"/>
    <x v="4"/>
    <s v="c5"/>
    <n v="26653"/>
  </r>
  <r>
    <x v="1"/>
    <x v="1"/>
    <x v="4"/>
    <s v="c5"/>
    <n v="50528"/>
  </r>
  <r>
    <x v="1"/>
    <x v="0"/>
    <x v="4"/>
    <s v="c5"/>
    <n v="33374"/>
  </r>
  <r>
    <x v="1"/>
    <x v="1"/>
    <x v="4"/>
    <s v="c5"/>
    <n v="92128"/>
  </r>
  <r>
    <x v="1"/>
    <x v="0"/>
    <x v="4"/>
    <s v="c5"/>
    <n v="45685"/>
  </r>
  <r>
    <x v="1"/>
    <x v="0"/>
    <x v="4"/>
    <s v="c5"/>
    <n v="51950"/>
  </r>
  <r>
    <x v="1"/>
    <x v="0"/>
    <x v="4"/>
    <s v="c9"/>
    <n v="10720"/>
  </r>
  <r>
    <x v="1"/>
    <x v="1"/>
    <x v="4"/>
    <s v="c9"/>
    <n v="52785"/>
  </r>
  <r>
    <x v="1"/>
    <x v="0"/>
    <x v="4"/>
    <s v="c9"/>
    <n v="4581"/>
  </r>
  <r>
    <x v="1"/>
    <x v="2"/>
    <x v="6"/>
    <s v="c5"/>
    <n v="2054"/>
  </r>
  <r>
    <x v="1"/>
    <x v="1"/>
    <x v="1"/>
    <s v="i5"/>
    <n v="67723"/>
  </r>
  <r>
    <x v="1"/>
    <x v="0"/>
    <x v="1"/>
    <s v="i5"/>
    <n v="45682"/>
  </r>
  <r>
    <x v="1"/>
    <x v="1"/>
    <x v="1"/>
    <s v="i5"/>
    <n v="97360"/>
  </r>
  <r>
    <x v="1"/>
    <x v="0"/>
    <x v="1"/>
    <s v="i5"/>
    <n v="62901"/>
  </r>
  <r>
    <x v="1"/>
    <x v="0"/>
    <x v="1"/>
    <s v="i5"/>
    <n v="75037"/>
  </r>
  <r>
    <x v="1"/>
    <x v="1"/>
    <x v="1"/>
    <s v="i5"/>
    <n v="26928"/>
  </r>
  <r>
    <x v="1"/>
    <x v="0"/>
    <x v="1"/>
    <s v="c9"/>
    <n v="24335"/>
  </r>
  <r>
    <x v="1"/>
    <x v="2"/>
    <x v="1"/>
    <s v="b9"/>
    <n v="48477"/>
  </r>
  <r>
    <x v="1"/>
    <x v="2"/>
    <x v="1"/>
    <s v="b9"/>
    <n v="19213"/>
  </r>
  <r>
    <x v="1"/>
    <x v="2"/>
    <x v="1"/>
    <s v="b9"/>
    <n v="59832"/>
  </r>
  <r>
    <x v="1"/>
    <x v="0"/>
    <x v="1"/>
    <s v="b9"/>
    <n v="76659"/>
  </r>
  <r>
    <x v="1"/>
    <x v="1"/>
    <x v="6"/>
    <s v="c9"/>
    <n v="53622"/>
  </r>
  <r>
    <x v="1"/>
    <x v="1"/>
    <x v="6"/>
    <s v="c9"/>
    <n v="60466"/>
  </r>
  <r>
    <x v="1"/>
    <x v="0"/>
    <x v="4"/>
    <s v="i5"/>
    <n v="64551"/>
  </r>
  <r>
    <x v="1"/>
    <x v="1"/>
    <x v="4"/>
    <s v="i5"/>
    <n v="28767"/>
  </r>
  <r>
    <x v="1"/>
    <x v="0"/>
    <x v="4"/>
    <s v="i5"/>
    <n v="62106"/>
  </r>
  <r>
    <x v="1"/>
    <x v="0"/>
    <x v="4"/>
    <s v="i5"/>
    <n v="65990"/>
  </r>
  <r>
    <x v="1"/>
    <x v="1"/>
    <x v="4"/>
    <s v="i5"/>
    <n v="65092"/>
  </r>
  <r>
    <x v="1"/>
    <x v="1"/>
    <x v="4"/>
    <s v="i5"/>
    <n v="19335"/>
  </r>
  <r>
    <x v="1"/>
    <x v="1"/>
    <x v="4"/>
    <s v="i5"/>
    <n v="10624"/>
  </r>
  <r>
    <x v="1"/>
    <x v="1"/>
    <x v="4"/>
    <s v="i5"/>
    <n v="43276"/>
  </r>
  <r>
    <x v="1"/>
    <x v="1"/>
    <x v="1"/>
    <s v="c9"/>
    <n v="88279"/>
  </r>
  <r>
    <x v="1"/>
    <x v="0"/>
    <x v="1"/>
    <s v="c9"/>
    <n v="38926"/>
  </r>
  <r>
    <x v="1"/>
    <x v="0"/>
    <x v="1"/>
    <s v="b9"/>
    <n v="10168"/>
  </r>
  <r>
    <x v="1"/>
    <x v="0"/>
    <x v="1"/>
    <s v="c5"/>
    <n v="12939"/>
  </r>
  <r>
    <x v="1"/>
    <x v="0"/>
    <x v="0"/>
    <s v="i6"/>
    <n v="59004"/>
  </r>
  <r>
    <x v="1"/>
    <x v="1"/>
    <x v="0"/>
    <s v="i6"/>
    <n v="6271"/>
  </r>
  <r>
    <x v="1"/>
    <x v="0"/>
    <x v="0"/>
    <s v="i6"/>
    <n v="40563"/>
  </r>
  <r>
    <x v="1"/>
    <x v="0"/>
    <x v="6"/>
    <s v="i7"/>
    <n v="25449"/>
  </r>
  <r>
    <x v="1"/>
    <x v="1"/>
    <x v="6"/>
    <s v="i7"/>
    <n v="44372"/>
  </r>
  <r>
    <x v="1"/>
    <x v="1"/>
    <x v="6"/>
    <s v="i7"/>
    <n v="88147"/>
  </r>
  <r>
    <x v="1"/>
    <x v="1"/>
    <x v="6"/>
    <s v="i7"/>
    <n v="94615"/>
  </r>
  <r>
    <x v="1"/>
    <x v="0"/>
    <x v="6"/>
    <s v="i7"/>
    <n v="19308"/>
  </r>
  <r>
    <x v="1"/>
    <x v="2"/>
    <x v="6"/>
    <s v="i7"/>
    <n v="94879"/>
  </r>
  <r>
    <x v="1"/>
    <x v="0"/>
    <x v="6"/>
    <s v="i7"/>
    <n v="54776"/>
  </r>
  <r>
    <x v="1"/>
    <x v="1"/>
    <x v="8"/>
    <s v="c5"/>
    <n v="91716"/>
  </r>
  <r>
    <x v="1"/>
    <x v="1"/>
    <x v="3"/>
    <s v="b9"/>
    <n v="91334"/>
  </r>
  <r>
    <x v="1"/>
    <x v="0"/>
    <x v="5"/>
    <s v="c9"/>
    <n v="15983"/>
  </r>
  <r>
    <x v="1"/>
    <x v="0"/>
    <x v="5"/>
    <s v="c9"/>
    <n v="48821"/>
  </r>
  <r>
    <x v="1"/>
    <x v="0"/>
    <x v="5"/>
    <s v="c9"/>
    <n v="28771"/>
  </r>
  <r>
    <x v="1"/>
    <x v="0"/>
    <x v="5"/>
    <s v="c9"/>
    <n v="38156"/>
  </r>
  <r>
    <x v="1"/>
    <x v="1"/>
    <x v="5"/>
    <s v="c9"/>
    <n v="8981"/>
  </r>
  <r>
    <x v="1"/>
    <x v="0"/>
    <x v="5"/>
    <s v="c9"/>
    <n v="90068"/>
  </r>
  <r>
    <x v="1"/>
    <x v="0"/>
    <x v="5"/>
    <s v="c9"/>
    <n v="5940"/>
  </r>
  <r>
    <x v="1"/>
    <x v="1"/>
    <x v="5"/>
    <s v="c9"/>
    <n v="2752"/>
  </r>
  <r>
    <x v="1"/>
    <x v="1"/>
    <x v="5"/>
    <s v="c9"/>
    <n v="15998"/>
  </r>
  <r>
    <x v="1"/>
    <x v="1"/>
    <x v="5"/>
    <s v="c9"/>
    <n v="72806"/>
  </r>
  <r>
    <x v="1"/>
    <x v="0"/>
    <x v="5"/>
    <s v="c9"/>
    <n v="32011"/>
  </r>
  <r>
    <x v="1"/>
    <x v="0"/>
    <x v="5"/>
    <s v="c9"/>
    <n v="93101"/>
  </r>
  <r>
    <x v="1"/>
    <x v="1"/>
    <x v="0"/>
    <s v="c9"/>
    <n v="16763"/>
  </r>
  <r>
    <x v="1"/>
    <x v="0"/>
    <x v="0"/>
    <s v="c9"/>
    <n v="39578"/>
  </r>
  <r>
    <x v="1"/>
    <x v="0"/>
    <x v="0"/>
    <s v="c9"/>
    <n v="55365"/>
  </r>
  <r>
    <x v="1"/>
    <x v="0"/>
    <x v="1"/>
    <s v="c5"/>
    <n v="6551"/>
  </r>
  <r>
    <x v="1"/>
    <x v="2"/>
    <x v="0"/>
    <s v="c9"/>
    <n v="26741"/>
  </r>
  <r>
    <x v="1"/>
    <x v="2"/>
    <x v="0"/>
    <s v="c9"/>
    <n v="33792"/>
  </r>
  <r>
    <x v="1"/>
    <x v="1"/>
    <x v="1"/>
    <s v="i1"/>
    <n v="34270"/>
  </r>
  <r>
    <x v="1"/>
    <x v="1"/>
    <x v="0"/>
    <s v="i7"/>
    <n v="43171"/>
  </r>
  <r>
    <x v="1"/>
    <x v="0"/>
    <x v="1"/>
    <s v="i7"/>
    <n v="80434"/>
  </r>
  <r>
    <x v="1"/>
    <x v="0"/>
    <x v="1"/>
    <s v="i7"/>
    <n v="65183"/>
  </r>
  <r>
    <x v="1"/>
    <x v="0"/>
    <x v="1"/>
    <s v="i5"/>
    <n v="81274"/>
  </r>
  <r>
    <x v="1"/>
    <x v="0"/>
    <x v="1"/>
    <s v="i7"/>
    <n v="1352"/>
  </r>
  <r>
    <x v="1"/>
    <x v="0"/>
    <x v="1"/>
    <s v="i7"/>
    <n v="15698"/>
  </r>
  <r>
    <x v="1"/>
    <x v="1"/>
    <x v="1"/>
    <s v="i7"/>
    <n v="1666"/>
  </r>
  <r>
    <x v="1"/>
    <x v="1"/>
    <x v="1"/>
    <s v="i5"/>
    <n v="29288"/>
  </r>
  <r>
    <x v="1"/>
    <x v="1"/>
    <x v="1"/>
    <s v="c5"/>
    <n v="72311"/>
  </r>
  <r>
    <x v="1"/>
    <x v="1"/>
    <x v="1"/>
    <s v="c5"/>
    <n v="84840"/>
  </r>
  <r>
    <x v="1"/>
    <x v="1"/>
    <x v="1"/>
    <s v="c5"/>
    <n v="12060"/>
  </r>
  <r>
    <x v="1"/>
    <x v="0"/>
    <x v="6"/>
    <s v="c5"/>
    <n v="45289"/>
  </r>
  <r>
    <x v="1"/>
    <x v="0"/>
    <x v="3"/>
    <s v="c9"/>
    <n v="37431"/>
  </r>
  <r>
    <x v="1"/>
    <x v="1"/>
    <x v="1"/>
    <s v="i6"/>
    <n v="50500"/>
  </r>
  <r>
    <x v="1"/>
    <x v="1"/>
    <x v="0"/>
    <s v="i7"/>
    <n v="69080"/>
  </r>
  <r>
    <x v="1"/>
    <x v="2"/>
    <x v="1"/>
    <s v="c5"/>
    <n v="68509"/>
  </r>
  <r>
    <x v="1"/>
    <x v="1"/>
    <x v="1"/>
    <s v="c5"/>
    <n v="41011"/>
  </r>
  <r>
    <x v="1"/>
    <x v="2"/>
    <x v="1"/>
    <s v="c5"/>
    <n v="10700"/>
  </r>
  <r>
    <x v="1"/>
    <x v="0"/>
    <x v="4"/>
    <s v="i5"/>
    <n v="19018"/>
  </r>
  <r>
    <x v="1"/>
    <x v="0"/>
    <x v="6"/>
    <s v="c9"/>
    <n v="39211"/>
  </r>
  <r>
    <x v="1"/>
    <x v="0"/>
    <x v="1"/>
    <s v="b9"/>
    <n v="28175"/>
  </r>
  <r>
    <x v="1"/>
    <x v="0"/>
    <x v="4"/>
    <s v="c9"/>
    <n v="19839"/>
  </r>
  <r>
    <x v="1"/>
    <x v="0"/>
    <x v="0"/>
    <s v="c5"/>
    <n v="14446"/>
  </r>
  <r>
    <x v="1"/>
    <x v="1"/>
    <x v="0"/>
    <s v="c5"/>
    <n v="73081"/>
  </r>
  <r>
    <x v="1"/>
    <x v="0"/>
    <x v="0"/>
    <s v="c5"/>
    <n v="34329"/>
  </r>
  <r>
    <x v="1"/>
    <x v="1"/>
    <x v="3"/>
    <s v="i7"/>
    <n v="48013"/>
  </r>
  <r>
    <x v="1"/>
    <x v="0"/>
    <x v="0"/>
    <s v="b9"/>
    <n v="98990"/>
  </r>
  <r>
    <x v="1"/>
    <x v="0"/>
    <x v="0"/>
    <s v="b9"/>
    <n v="19651"/>
  </r>
  <r>
    <x v="1"/>
    <x v="1"/>
    <x v="0"/>
    <s v="c9"/>
    <n v="40581"/>
  </r>
  <r>
    <x v="1"/>
    <x v="0"/>
    <x v="0"/>
    <s v="i7"/>
    <n v="27120"/>
  </r>
  <r>
    <x v="1"/>
    <x v="0"/>
    <x v="0"/>
    <s v="i7"/>
    <n v="54258"/>
  </r>
  <r>
    <x v="1"/>
    <x v="1"/>
    <x v="6"/>
    <s v="i6"/>
    <n v="20730"/>
  </r>
  <r>
    <x v="1"/>
    <x v="1"/>
    <x v="6"/>
    <s v="i6"/>
    <n v="25467"/>
  </r>
  <r>
    <x v="1"/>
    <x v="0"/>
    <x v="4"/>
    <s v="i6"/>
    <n v="29214"/>
  </r>
  <r>
    <x v="1"/>
    <x v="1"/>
    <x v="0"/>
    <s v="i5"/>
    <n v="75164"/>
  </r>
  <r>
    <x v="1"/>
    <x v="1"/>
    <x v="0"/>
    <s v="i5"/>
    <n v="52210"/>
  </r>
  <r>
    <x v="1"/>
    <x v="0"/>
    <x v="6"/>
    <s v="i7"/>
    <n v="30117"/>
  </r>
  <r>
    <x v="1"/>
    <x v="0"/>
    <x v="1"/>
    <s v="i7"/>
    <n v="98848"/>
  </r>
  <r>
    <x v="1"/>
    <x v="0"/>
    <x v="1"/>
    <s v="b9"/>
    <n v="26175"/>
  </r>
  <r>
    <x v="1"/>
    <x v="1"/>
    <x v="1"/>
    <s v="b9"/>
    <n v="96306"/>
  </r>
  <r>
    <x v="1"/>
    <x v="1"/>
    <x v="1"/>
    <s v="b9"/>
    <n v="36862"/>
  </r>
  <r>
    <x v="1"/>
    <x v="0"/>
    <x v="1"/>
    <s v="c5"/>
    <n v="30246"/>
  </r>
  <r>
    <x v="1"/>
    <x v="0"/>
    <x v="1"/>
    <s v="c5"/>
    <n v="63454"/>
  </r>
  <r>
    <x v="1"/>
    <x v="0"/>
    <x v="1"/>
    <s v="c9"/>
    <n v="85504"/>
  </r>
  <r>
    <x v="1"/>
    <x v="0"/>
    <x v="4"/>
    <s v="i6"/>
    <n v="80425"/>
  </r>
  <r>
    <x v="1"/>
    <x v="0"/>
    <x v="1"/>
    <s v="i5"/>
    <n v="63497"/>
  </r>
  <r>
    <x v="1"/>
    <x v="0"/>
    <x v="1"/>
    <s v="i5"/>
    <n v="1537"/>
  </r>
  <r>
    <x v="1"/>
    <x v="0"/>
    <x v="0"/>
    <s v="i6"/>
    <n v="49520"/>
  </r>
  <r>
    <x v="1"/>
    <x v="1"/>
    <x v="6"/>
    <s v="c5"/>
    <n v="20736"/>
  </r>
  <r>
    <x v="1"/>
    <x v="1"/>
    <x v="6"/>
    <s v="c5"/>
    <n v="80343"/>
  </r>
  <r>
    <x v="1"/>
    <x v="0"/>
    <x v="6"/>
    <s v="c5"/>
    <n v="3688"/>
  </r>
  <r>
    <x v="1"/>
    <x v="0"/>
    <x v="6"/>
    <s v="c9"/>
    <n v="56881"/>
  </r>
  <r>
    <x v="1"/>
    <x v="0"/>
    <x v="6"/>
    <s v="c9"/>
    <n v="94543"/>
  </r>
  <r>
    <x v="1"/>
    <x v="1"/>
    <x v="6"/>
    <s v="c9"/>
    <n v="60609"/>
  </r>
  <r>
    <x v="1"/>
    <x v="2"/>
    <x v="6"/>
    <s v="c9"/>
    <n v="25553"/>
  </r>
  <r>
    <x v="1"/>
    <x v="2"/>
    <x v="0"/>
    <s v="i1"/>
    <n v="18653"/>
  </r>
  <r>
    <x v="1"/>
    <x v="1"/>
    <x v="0"/>
    <s v="i1"/>
    <n v="31116"/>
  </r>
  <r>
    <x v="1"/>
    <x v="0"/>
    <x v="1"/>
    <s v="c9"/>
    <n v="88886"/>
  </r>
  <r>
    <x v="1"/>
    <x v="0"/>
    <x v="1"/>
    <s v="c9"/>
    <n v="6989"/>
  </r>
  <r>
    <x v="1"/>
    <x v="0"/>
    <x v="1"/>
    <s v="c9"/>
    <n v="90535"/>
  </r>
  <r>
    <x v="1"/>
    <x v="0"/>
    <x v="1"/>
    <s v="c9"/>
    <n v="46825"/>
  </r>
  <r>
    <x v="1"/>
    <x v="1"/>
    <x v="2"/>
    <s v="i7"/>
    <n v="2939"/>
  </r>
  <r>
    <x v="1"/>
    <x v="1"/>
    <x v="0"/>
    <s v="c9"/>
    <n v="64122"/>
  </r>
  <r>
    <x v="1"/>
    <x v="1"/>
    <x v="1"/>
    <s v="b9"/>
    <n v="86726"/>
  </r>
  <r>
    <x v="1"/>
    <x v="0"/>
    <x v="1"/>
    <s v="b9"/>
    <n v="56422"/>
  </r>
  <r>
    <x v="1"/>
    <x v="1"/>
    <x v="2"/>
    <s v="i7"/>
    <n v="11787"/>
  </r>
  <r>
    <x v="1"/>
    <x v="1"/>
    <x v="2"/>
    <s v="i7"/>
    <n v="12470"/>
  </r>
  <r>
    <x v="1"/>
    <x v="1"/>
    <x v="2"/>
    <s v="i7"/>
    <n v="98380"/>
  </r>
  <r>
    <x v="1"/>
    <x v="1"/>
    <x v="6"/>
    <s v="c9"/>
    <n v="5306"/>
  </r>
  <r>
    <x v="1"/>
    <x v="0"/>
    <x v="6"/>
    <s v="c9"/>
    <n v="27105"/>
  </r>
  <r>
    <x v="1"/>
    <x v="0"/>
    <x v="1"/>
    <s v="c9"/>
    <n v="97712"/>
  </r>
  <r>
    <x v="1"/>
    <x v="0"/>
    <x v="1"/>
    <s v="c9"/>
    <n v="35504"/>
  </r>
  <r>
    <x v="1"/>
    <x v="0"/>
    <x v="1"/>
    <s v="c9"/>
    <n v="50925"/>
  </r>
  <r>
    <x v="1"/>
    <x v="1"/>
    <x v="1"/>
    <s v="c9"/>
    <n v="38706"/>
  </r>
  <r>
    <x v="1"/>
    <x v="0"/>
    <x v="5"/>
    <s v="C8"/>
    <n v="70609"/>
  </r>
  <r>
    <x v="1"/>
    <x v="0"/>
    <x v="0"/>
    <s v="c9"/>
    <n v="17672"/>
  </r>
  <r>
    <x v="1"/>
    <x v="1"/>
    <x v="0"/>
    <s v="c9"/>
    <n v="30481"/>
  </r>
  <r>
    <x v="1"/>
    <x v="1"/>
    <x v="4"/>
    <s v="c5"/>
    <n v="57532"/>
  </r>
  <r>
    <x v="1"/>
    <x v="2"/>
    <x v="4"/>
    <s v="c5"/>
    <n v="76814"/>
  </r>
  <r>
    <x v="1"/>
    <x v="0"/>
    <x v="1"/>
    <s v="i5"/>
    <n v="98018"/>
  </r>
  <r>
    <x v="1"/>
    <x v="1"/>
    <x v="1"/>
    <s v="c5"/>
    <n v="37155"/>
  </r>
  <r>
    <x v="1"/>
    <x v="2"/>
    <x v="1"/>
    <s v="c5"/>
    <n v="17475"/>
  </r>
  <r>
    <x v="1"/>
    <x v="0"/>
    <x v="1"/>
    <s v="i6"/>
    <n v="43159"/>
  </r>
  <r>
    <x v="1"/>
    <x v="2"/>
    <x v="1"/>
    <s v="c5"/>
    <n v="60165"/>
  </r>
  <r>
    <x v="1"/>
    <x v="1"/>
    <x v="1"/>
    <s v="c5"/>
    <n v="73820"/>
  </r>
  <r>
    <x v="1"/>
    <x v="0"/>
    <x v="1"/>
    <s v="i6"/>
    <n v="89395"/>
  </r>
  <r>
    <x v="1"/>
    <x v="0"/>
    <x v="1"/>
    <s v="i6"/>
    <n v="54346"/>
  </r>
  <r>
    <x v="1"/>
    <x v="0"/>
    <x v="1"/>
    <s v="i6"/>
    <n v="71504"/>
  </r>
  <r>
    <x v="1"/>
    <x v="1"/>
    <x v="1"/>
    <s v="c5"/>
    <n v="94768"/>
  </r>
  <r>
    <x v="1"/>
    <x v="1"/>
    <x v="1"/>
    <s v="c5"/>
    <n v="22060"/>
  </r>
  <r>
    <x v="1"/>
    <x v="0"/>
    <x v="1"/>
    <s v="c5"/>
    <n v="11677"/>
  </r>
  <r>
    <x v="1"/>
    <x v="1"/>
    <x v="0"/>
    <s v="b9"/>
    <n v="33946"/>
  </r>
  <r>
    <x v="1"/>
    <x v="1"/>
    <x v="0"/>
    <s v="b9"/>
    <n v="44686"/>
  </r>
  <r>
    <x v="1"/>
    <x v="2"/>
    <x v="0"/>
    <s v="b9"/>
    <n v="4338"/>
  </r>
  <r>
    <x v="1"/>
    <x v="1"/>
    <x v="1"/>
    <s v="i7"/>
    <n v="8240"/>
  </r>
  <r>
    <x v="1"/>
    <x v="0"/>
    <x v="1"/>
    <s v="C8"/>
    <n v="50682"/>
  </r>
  <r>
    <x v="1"/>
    <x v="0"/>
    <x v="4"/>
    <s v="i5"/>
    <n v="35609"/>
  </r>
  <r>
    <x v="1"/>
    <x v="2"/>
    <x v="4"/>
    <s v="i5"/>
    <n v="68448"/>
  </r>
  <r>
    <x v="1"/>
    <x v="1"/>
    <x v="0"/>
    <s v="c5"/>
    <n v="35418"/>
  </r>
  <r>
    <x v="1"/>
    <x v="0"/>
    <x v="0"/>
    <s v="c5"/>
    <n v="98295"/>
  </r>
  <r>
    <x v="1"/>
    <x v="0"/>
    <x v="0"/>
    <s v="c5"/>
    <n v="38091"/>
  </r>
  <r>
    <x v="1"/>
    <x v="0"/>
    <x v="0"/>
    <s v="c5"/>
    <n v="62598"/>
  </r>
  <r>
    <x v="1"/>
    <x v="0"/>
    <x v="0"/>
    <s v="c5"/>
    <n v="51930"/>
  </r>
  <r>
    <x v="1"/>
    <x v="1"/>
    <x v="2"/>
    <s v="c9"/>
    <n v="19537"/>
  </r>
  <r>
    <x v="1"/>
    <x v="1"/>
    <x v="0"/>
    <s v="i7"/>
    <n v="45578"/>
  </r>
  <r>
    <x v="1"/>
    <x v="0"/>
    <x v="0"/>
    <s v="i7"/>
    <n v="57474"/>
  </r>
  <r>
    <x v="1"/>
    <x v="1"/>
    <x v="0"/>
    <s v="i7"/>
    <n v="58403"/>
  </r>
  <r>
    <x v="1"/>
    <x v="0"/>
    <x v="0"/>
    <s v="b9"/>
    <n v="38413"/>
  </r>
  <r>
    <x v="1"/>
    <x v="1"/>
    <x v="0"/>
    <s v="i7"/>
    <n v="12065"/>
  </r>
  <r>
    <x v="1"/>
    <x v="0"/>
    <x v="0"/>
    <s v="c5"/>
    <n v="99331"/>
  </r>
  <r>
    <x v="1"/>
    <x v="1"/>
    <x v="1"/>
    <s v="i5"/>
    <n v="3138"/>
  </r>
  <r>
    <x v="1"/>
    <x v="1"/>
    <x v="6"/>
    <s v="c5"/>
    <n v="48718"/>
  </r>
  <r>
    <x v="1"/>
    <x v="0"/>
    <x v="6"/>
    <s v="c5"/>
    <n v="54821"/>
  </r>
  <r>
    <x v="1"/>
    <x v="1"/>
    <x v="6"/>
    <s v="c5"/>
    <n v="47876"/>
  </r>
  <r>
    <x v="1"/>
    <x v="1"/>
    <x v="6"/>
    <s v="c5"/>
    <n v="90453"/>
  </r>
  <r>
    <x v="1"/>
    <x v="1"/>
    <x v="6"/>
    <s v="c5"/>
    <n v="12897"/>
  </r>
  <r>
    <x v="1"/>
    <x v="0"/>
    <x v="6"/>
    <s v="c5"/>
    <n v="46842"/>
  </r>
  <r>
    <x v="1"/>
    <x v="0"/>
    <x v="0"/>
    <s v="c5"/>
    <n v="94625"/>
  </r>
  <r>
    <x v="1"/>
    <x v="1"/>
    <x v="8"/>
    <s v="c9"/>
    <n v="36904"/>
  </r>
  <r>
    <x v="1"/>
    <x v="1"/>
    <x v="5"/>
    <s v="i5"/>
    <n v="33760"/>
  </r>
  <r>
    <x v="1"/>
    <x v="1"/>
    <x v="5"/>
    <s v="c9"/>
    <n v="8454"/>
  </r>
  <r>
    <x v="1"/>
    <x v="0"/>
    <x v="1"/>
    <s v="c9"/>
    <n v="7568"/>
  </r>
  <r>
    <x v="1"/>
    <x v="0"/>
    <x v="0"/>
    <s v="i6"/>
    <n v="37212"/>
  </r>
  <r>
    <x v="1"/>
    <x v="1"/>
    <x v="0"/>
    <s v="i6"/>
    <n v="35357"/>
  </r>
  <r>
    <x v="1"/>
    <x v="0"/>
    <x v="0"/>
    <s v="i6"/>
    <n v="9158"/>
  </r>
  <r>
    <x v="1"/>
    <x v="1"/>
    <x v="0"/>
    <s v="i6"/>
    <n v="28649"/>
  </r>
  <r>
    <x v="1"/>
    <x v="2"/>
    <x v="0"/>
    <s v="i6"/>
    <n v="44700"/>
  </r>
  <r>
    <x v="1"/>
    <x v="0"/>
    <x v="0"/>
    <s v="i6"/>
    <n v="79437"/>
  </r>
  <r>
    <x v="1"/>
    <x v="0"/>
    <x v="0"/>
    <s v="i6"/>
    <n v="64370"/>
  </r>
  <r>
    <x v="1"/>
    <x v="0"/>
    <x v="1"/>
    <s v="i6"/>
    <n v="12269"/>
  </r>
  <r>
    <x v="1"/>
    <x v="0"/>
    <x v="1"/>
    <s v="C8"/>
    <n v="51976"/>
  </r>
  <r>
    <x v="1"/>
    <x v="0"/>
    <x v="6"/>
    <s v="i6"/>
    <n v="90903"/>
  </r>
  <r>
    <x v="1"/>
    <x v="0"/>
    <x v="1"/>
    <s v="i5"/>
    <n v="76987"/>
  </r>
  <r>
    <x v="1"/>
    <x v="0"/>
    <x v="1"/>
    <s v="i5"/>
    <n v="46388"/>
  </r>
  <r>
    <x v="1"/>
    <x v="2"/>
    <x v="1"/>
    <s v="i5"/>
    <n v="91417"/>
  </r>
  <r>
    <x v="1"/>
    <x v="0"/>
    <x v="1"/>
    <s v="i6"/>
    <n v="68728"/>
  </r>
  <r>
    <x v="1"/>
    <x v="0"/>
    <x v="1"/>
    <s v="i6"/>
    <n v="33989"/>
  </r>
  <r>
    <x v="1"/>
    <x v="0"/>
    <x v="1"/>
    <s v="i6"/>
    <n v="17165"/>
  </r>
  <r>
    <x v="1"/>
    <x v="0"/>
    <x v="1"/>
    <s v="i6"/>
    <n v="45354"/>
  </r>
  <r>
    <x v="1"/>
    <x v="0"/>
    <x v="0"/>
    <s v="i5"/>
    <n v="53502"/>
  </r>
  <r>
    <x v="1"/>
    <x v="0"/>
    <x v="0"/>
    <s v="i5"/>
    <n v="9278"/>
  </r>
  <r>
    <x v="1"/>
    <x v="0"/>
    <x v="0"/>
    <s v="c9"/>
    <n v="46236"/>
  </r>
  <r>
    <x v="1"/>
    <x v="0"/>
    <x v="1"/>
    <s v="b9"/>
    <n v="22935"/>
  </r>
  <r>
    <x v="1"/>
    <x v="1"/>
    <x v="5"/>
    <s v="c5"/>
    <n v="53899"/>
  </r>
  <r>
    <x v="1"/>
    <x v="0"/>
    <x v="5"/>
    <s v="c5"/>
    <n v="55353"/>
  </r>
  <r>
    <x v="1"/>
    <x v="2"/>
    <x v="0"/>
    <s v="c5"/>
    <n v="72477"/>
  </r>
  <r>
    <x v="1"/>
    <x v="1"/>
    <x v="8"/>
    <s v="i7"/>
    <n v="77110"/>
  </r>
  <r>
    <x v="1"/>
    <x v="1"/>
    <x v="8"/>
    <s v="C8"/>
    <n v="73989"/>
  </r>
  <r>
    <x v="1"/>
    <x v="1"/>
    <x v="8"/>
    <s v="C8"/>
    <n v="78359"/>
  </r>
  <r>
    <x v="1"/>
    <x v="1"/>
    <x v="8"/>
    <s v="i7"/>
    <n v="95976"/>
  </r>
  <r>
    <x v="1"/>
    <x v="1"/>
    <x v="8"/>
    <s v="i7"/>
    <n v="8300"/>
  </r>
  <r>
    <x v="1"/>
    <x v="1"/>
    <x v="8"/>
    <s v="i7"/>
    <n v="53778"/>
  </r>
  <r>
    <x v="1"/>
    <x v="1"/>
    <x v="8"/>
    <s v="i7"/>
    <n v="4689"/>
  </r>
  <r>
    <x v="1"/>
    <x v="0"/>
    <x v="0"/>
    <s v="i7"/>
    <n v="50984"/>
  </r>
  <r>
    <x v="1"/>
    <x v="1"/>
    <x v="8"/>
    <s v="c5"/>
    <n v="31647"/>
  </r>
  <r>
    <x v="1"/>
    <x v="1"/>
    <x v="8"/>
    <s v="i7"/>
    <n v="59321"/>
  </r>
  <r>
    <x v="1"/>
    <x v="1"/>
    <x v="8"/>
    <s v="i7"/>
    <n v="80619"/>
  </r>
  <r>
    <x v="1"/>
    <x v="1"/>
    <x v="8"/>
    <s v="i7"/>
    <n v="6932"/>
  </r>
  <r>
    <x v="1"/>
    <x v="1"/>
    <x v="8"/>
    <s v="i7"/>
    <n v="43920"/>
  </r>
  <r>
    <x v="1"/>
    <x v="1"/>
    <x v="8"/>
    <s v="i7"/>
    <n v="90323"/>
  </r>
  <r>
    <x v="1"/>
    <x v="1"/>
    <x v="8"/>
    <s v="c5"/>
    <n v="59167"/>
  </r>
  <r>
    <x v="1"/>
    <x v="1"/>
    <x v="8"/>
    <s v="c5"/>
    <n v="78543"/>
  </r>
  <r>
    <x v="1"/>
    <x v="1"/>
    <x v="8"/>
    <s v="i7"/>
    <n v="61900"/>
  </r>
  <r>
    <x v="1"/>
    <x v="1"/>
    <x v="8"/>
    <s v="i7"/>
    <n v="72899"/>
  </r>
  <r>
    <x v="1"/>
    <x v="1"/>
    <x v="8"/>
    <s v="i7"/>
    <n v="25172"/>
  </r>
  <r>
    <x v="1"/>
    <x v="1"/>
    <x v="8"/>
    <s v="i7"/>
    <n v="97563"/>
  </r>
  <r>
    <x v="1"/>
    <x v="1"/>
    <x v="8"/>
    <s v="i7"/>
    <n v="90457"/>
  </r>
  <r>
    <x v="1"/>
    <x v="2"/>
    <x v="6"/>
    <s v="c5"/>
    <n v="98351"/>
  </r>
  <r>
    <x v="1"/>
    <x v="0"/>
    <x v="1"/>
    <s v="c9"/>
    <n v="12051"/>
  </r>
  <r>
    <x v="1"/>
    <x v="2"/>
    <x v="7"/>
    <s v="c9"/>
    <n v="69961"/>
  </r>
  <r>
    <x v="1"/>
    <x v="1"/>
    <x v="6"/>
    <s v="C8"/>
    <n v="89486"/>
  </r>
  <r>
    <x v="1"/>
    <x v="0"/>
    <x v="0"/>
    <s v="c9"/>
    <n v="92393"/>
  </r>
  <r>
    <x v="1"/>
    <x v="1"/>
    <x v="0"/>
    <s v="c9"/>
    <n v="40974"/>
  </r>
  <r>
    <x v="1"/>
    <x v="1"/>
    <x v="0"/>
    <s v="c9"/>
    <n v="55821"/>
  </r>
  <r>
    <x v="1"/>
    <x v="1"/>
    <x v="0"/>
    <s v="c9"/>
    <n v="31854"/>
  </r>
  <r>
    <x v="1"/>
    <x v="1"/>
    <x v="0"/>
    <s v="c9"/>
    <n v="73758"/>
  </r>
  <r>
    <x v="1"/>
    <x v="0"/>
    <x v="6"/>
    <s v="c9"/>
    <n v="95550"/>
  </r>
  <r>
    <x v="1"/>
    <x v="0"/>
    <x v="6"/>
    <s v="i5"/>
    <n v="91387"/>
  </r>
  <r>
    <x v="1"/>
    <x v="0"/>
    <x v="3"/>
    <s v="i1"/>
    <n v="86754"/>
  </r>
  <r>
    <x v="1"/>
    <x v="0"/>
    <x v="3"/>
    <s v="i1"/>
    <n v="32258"/>
  </r>
  <r>
    <x v="1"/>
    <x v="1"/>
    <x v="1"/>
    <s v="c5"/>
    <n v="44583"/>
  </r>
  <r>
    <x v="1"/>
    <x v="0"/>
    <x v="0"/>
    <s v="c5"/>
    <n v="65185"/>
  </r>
  <r>
    <x v="1"/>
    <x v="0"/>
    <x v="0"/>
    <s v="c5"/>
    <n v="84065"/>
  </r>
  <r>
    <x v="1"/>
    <x v="0"/>
    <x v="0"/>
    <s v="c5"/>
    <n v="18615"/>
  </r>
  <r>
    <x v="1"/>
    <x v="1"/>
    <x v="0"/>
    <s v="c5"/>
    <n v="73876"/>
  </r>
  <r>
    <x v="1"/>
    <x v="0"/>
    <x v="0"/>
    <s v="c5"/>
    <n v="35416"/>
  </r>
  <r>
    <x v="1"/>
    <x v="2"/>
    <x v="0"/>
    <s v="c5"/>
    <n v="41485"/>
  </r>
  <r>
    <x v="1"/>
    <x v="1"/>
    <x v="0"/>
    <s v="c5"/>
    <n v="78912"/>
  </r>
  <r>
    <x v="1"/>
    <x v="0"/>
    <x v="3"/>
    <s v="c9"/>
    <n v="31304"/>
  </r>
  <r>
    <x v="1"/>
    <x v="0"/>
    <x v="1"/>
    <s v="i7"/>
    <n v="86741"/>
  </r>
  <r>
    <x v="1"/>
    <x v="0"/>
    <x v="1"/>
    <s v="c5"/>
    <n v="10814"/>
  </r>
  <r>
    <x v="1"/>
    <x v="0"/>
    <x v="1"/>
    <s v="c5"/>
    <n v="81410"/>
  </r>
  <r>
    <x v="1"/>
    <x v="1"/>
    <x v="1"/>
    <s v="c5"/>
    <n v="74739"/>
  </r>
  <r>
    <x v="1"/>
    <x v="0"/>
    <x v="5"/>
    <s v="c5"/>
    <n v="53591"/>
  </r>
  <r>
    <x v="1"/>
    <x v="0"/>
    <x v="1"/>
    <s v="c5"/>
    <n v="10461"/>
  </r>
  <r>
    <x v="1"/>
    <x v="0"/>
    <x v="1"/>
    <s v="c5"/>
    <n v="95713"/>
  </r>
  <r>
    <x v="1"/>
    <x v="1"/>
    <x v="1"/>
    <s v="c5"/>
    <n v="57973"/>
  </r>
  <r>
    <x v="1"/>
    <x v="0"/>
    <x v="1"/>
    <s v="c5"/>
    <n v="89685"/>
  </r>
  <r>
    <x v="1"/>
    <x v="0"/>
    <x v="1"/>
    <s v="c5"/>
    <n v="46769"/>
  </r>
  <r>
    <x v="1"/>
    <x v="0"/>
    <x v="1"/>
    <s v="c5"/>
    <n v="79213"/>
  </r>
  <r>
    <x v="1"/>
    <x v="1"/>
    <x v="1"/>
    <s v="c5"/>
    <n v="68826"/>
  </r>
  <r>
    <x v="1"/>
    <x v="1"/>
    <x v="1"/>
    <s v="c9"/>
    <n v="31205"/>
  </r>
  <r>
    <x v="1"/>
    <x v="2"/>
    <x v="7"/>
    <s v="i5"/>
    <n v="76605"/>
  </r>
  <r>
    <x v="1"/>
    <x v="1"/>
    <x v="2"/>
    <s v="c9"/>
    <n v="38076"/>
  </r>
  <r>
    <x v="1"/>
    <x v="1"/>
    <x v="2"/>
    <s v="c9"/>
    <n v="49134"/>
  </r>
  <r>
    <x v="1"/>
    <x v="1"/>
    <x v="2"/>
    <s v="c9"/>
    <n v="54711"/>
  </r>
  <r>
    <x v="1"/>
    <x v="1"/>
    <x v="2"/>
    <s v="c9"/>
    <n v="94007"/>
  </r>
  <r>
    <x v="1"/>
    <x v="1"/>
    <x v="2"/>
    <s v="c9"/>
    <n v="27358"/>
  </r>
  <r>
    <x v="1"/>
    <x v="1"/>
    <x v="2"/>
    <s v="c9"/>
    <n v="76732"/>
  </r>
  <r>
    <x v="1"/>
    <x v="1"/>
    <x v="2"/>
    <s v="c9"/>
    <n v="87388"/>
  </r>
  <r>
    <x v="1"/>
    <x v="1"/>
    <x v="7"/>
    <s v="c5"/>
    <n v="82436"/>
  </r>
  <r>
    <x v="1"/>
    <x v="0"/>
    <x v="6"/>
    <s v="i5"/>
    <n v="85440"/>
  </r>
  <r>
    <x v="1"/>
    <x v="0"/>
    <x v="6"/>
    <s v="i5"/>
    <n v="77581"/>
  </r>
  <r>
    <x v="1"/>
    <x v="0"/>
    <x v="6"/>
    <s v="i5"/>
    <n v="79480"/>
  </r>
  <r>
    <x v="1"/>
    <x v="0"/>
    <x v="6"/>
    <s v="i5"/>
    <n v="17191"/>
  </r>
  <r>
    <x v="1"/>
    <x v="1"/>
    <x v="6"/>
    <s v="i7"/>
    <n v="45044"/>
  </r>
  <r>
    <x v="1"/>
    <x v="1"/>
    <x v="6"/>
    <s v="i7"/>
    <n v="84336"/>
  </r>
  <r>
    <x v="1"/>
    <x v="1"/>
    <x v="6"/>
    <s v="i7"/>
    <n v="54521"/>
  </r>
  <r>
    <x v="1"/>
    <x v="1"/>
    <x v="6"/>
    <s v="i7"/>
    <n v="18647"/>
  </r>
  <r>
    <x v="1"/>
    <x v="0"/>
    <x v="4"/>
    <s v="i7"/>
    <n v="22684"/>
  </r>
  <r>
    <x v="1"/>
    <x v="0"/>
    <x v="1"/>
    <s v="C8"/>
    <n v="29414"/>
  </r>
  <r>
    <x v="1"/>
    <x v="0"/>
    <x v="0"/>
    <s v="i5"/>
    <n v="24304"/>
  </r>
  <r>
    <x v="1"/>
    <x v="1"/>
    <x v="2"/>
    <s v="c5"/>
    <n v="97432"/>
  </r>
  <r>
    <x v="1"/>
    <x v="2"/>
    <x v="2"/>
    <s v="c5"/>
    <n v="23739"/>
  </r>
  <r>
    <x v="1"/>
    <x v="2"/>
    <x v="2"/>
    <s v="c5"/>
    <n v="38600"/>
  </r>
  <r>
    <x v="1"/>
    <x v="1"/>
    <x v="2"/>
    <s v="c5"/>
    <n v="88457"/>
  </r>
  <r>
    <x v="1"/>
    <x v="1"/>
    <x v="0"/>
    <s v="i6"/>
    <n v="56819"/>
  </r>
  <r>
    <x v="1"/>
    <x v="0"/>
    <x v="0"/>
    <s v="c5"/>
    <n v="79081"/>
  </r>
  <r>
    <x v="1"/>
    <x v="1"/>
    <x v="0"/>
    <s v="c5"/>
    <n v="81726"/>
  </r>
  <r>
    <x v="1"/>
    <x v="1"/>
    <x v="0"/>
    <s v="c5"/>
    <n v="3947"/>
  </r>
  <r>
    <x v="1"/>
    <x v="1"/>
    <x v="5"/>
    <s v="c5"/>
    <n v="46160"/>
  </r>
  <r>
    <x v="1"/>
    <x v="1"/>
    <x v="5"/>
    <s v="c5"/>
    <n v="95960"/>
  </r>
  <r>
    <x v="1"/>
    <x v="1"/>
    <x v="5"/>
    <s v="c5"/>
    <n v="46109"/>
  </r>
  <r>
    <x v="1"/>
    <x v="2"/>
    <x v="0"/>
    <s v="c9"/>
    <n v="300000"/>
  </r>
  <r>
    <x v="1"/>
    <x v="1"/>
    <x v="0"/>
    <s v="c5"/>
    <n v="98589"/>
  </r>
  <r>
    <x v="1"/>
    <x v="0"/>
    <x v="0"/>
    <s v="c5"/>
    <n v="72477"/>
  </r>
  <r>
    <x v="1"/>
    <x v="1"/>
    <x v="0"/>
    <s v="c5"/>
    <n v="14815"/>
  </r>
  <r>
    <x v="1"/>
    <x v="0"/>
    <x v="6"/>
    <s v="c9"/>
    <n v="19732"/>
  </r>
  <r>
    <x v="1"/>
    <x v="1"/>
    <x v="2"/>
    <s v="i1"/>
    <n v="76350"/>
  </r>
  <r>
    <x v="1"/>
    <x v="1"/>
    <x v="2"/>
    <s v="i1"/>
    <n v="28912"/>
  </r>
  <r>
    <x v="1"/>
    <x v="1"/>
    <x v="2"/>
    <s v="i1"/>
    <n v="81226"/>
  </r>
  <r>
    <x v="1"/>
    <x v="1"/>
    <x v="2"/>
    <s v="i5"/>
    <n v="75131"/>
  </r>
  <r>
    <x v="1"/>
    <x v="1"/>
    <x v="2"/>
    <s v="i5"/>
    <n v="95417"/>
  </r>
  <r>
    <x v="1"/>
    <x v="1"/>
    <x v="2"/>
    <s v="i5"/>
    <n v="89453"/>
  </r>
  <r>
    <x v="1"/>
    <x v="0"/>
    <x v="1"/>
    <s v="i5"/>
    <n v="2682"/>
  </r>
  <r>
    <x v="1"/>
    <x v="1"/>
    <x v="1"/>
    <s v="i5"/>
    <n v="96163"/>
  </r>
  <r>
    <x v="1"/>
    <x v="0"/>
    <x v="0"/>
    <s v="c5"/>
    <n v="43038"/>
  </r>
  <r>
    <x v="1"/>
    <x v="0"/>
    <x v="1"/>
    <s v="c9"/>
    <n v="73636"/>
  </r>
  <r>
    <x v="1"/>
    <x v="1"/>
    <x v="4"/>
    <s v="c9"/>
    <n v="81434"/>
  </r>
  <r>
    <x v="1"/>
    <x v="1"/>
    <x v="4"/>
    <s v="c9"/>
    <n v="66701"/>
  </r>
  <r>
    <x v="1"/>
    <x v="1"/>
    <x v="4"/>
    <s v="c9"/>
    <n v="40678"/>
  </r>
  <r>
    <x v="1"/>
    <x v="0"/>
    <x v="4"/>
    <s v="c9"/>
    <n v="89905"/>
  </r>
  <r>
    <x v="1"/>
    <x v="1"/>
    <x v="0"/>
    <s v="c5"/>
    <n v="82172"/>
  </r>
  <r>
    <x v="1"/>
    <x v="1"/>
    <x v="6"/>
    <s v="c9"/>
    <n v="45675"/>
  </r>
  <r>
    <x v="1"/>
    <x v="0"/>
    <x v="1"/>
    <s v="i5"/>
    <n v="75856"/>
  </r>
  <r>
    <x v="1"/>
    <x v="0"/>
    <x v="5"/>
    <s v="i5"/>
    <n v="47378"/>
  </r>
  <r>
    <x v="1"/>
    <x v="0"/>
    <x v="1"/>
    <s v="c5"/>
    <n v="27917"/>
  </r>
  <r>
    <x v="1"/>
    <x v="1"/>
    <x v="1"/>
    <s v="i7"/>
    <n v="10994"/>
  </r>
  <r>
    <x v="1"/>
    <x v="0"/>
    <x v="5"/>
    <s v="C8"/>
    <n v="51586"/>
  </r>
  <r>
    <x v="1"/>
    <x v="1"/>
    <x v="0"/>
    <s v="c9"/>
    <n v="85671"/>
  </r>
  <r>
    <x v="1"/>
    <x v="0"/>
    <x v="0"/>
    <s v="c9"/>
    <n v="1519"/>
  </r>
  <r>
    <x v="1"/>
    <x v="0"/>
    <x v="6"/>
    <s v="c5"/>
    <n v="83412"/>
  </r>
  <r>
    <x v="1"/>
    <x v="0"/>
    <x v="1"/>
    <s v="c9"/>
    <n v="12210"/>
  </r>
  <r>
    <x v="1"/>
    <x v="0"/>
    <x v="1"/>
    <s v="i5"/>
    <n v="21224"/>
  </r>
  <r>
    <x v="1"/>
    <x v="0"/>
    <x v="5"/>
    <s v="i7"/>
    <n v="93668"/>
  </r>
  <r>
    <x v="1"/>
    <x v="0"/>
    <x v="5"/>
    <s v="i5"/>
    <n v="41080"/>
  </r>
  <r>
    <x v="1"/>
    <x v="1"/>
    <x v="0"/>
    <s v="i5"/>
    <n v="64109"/>
  </r>
  <r>
    <x v="1"/>
    <x v="0"/>
    <x v="0"/>
    <s v="c5"/>
    <n v="97633"/>
  </r>
  <r>
    <x v="1"/>
    <x v="0"/>
    <x v="1"/>
    <s v="i7"/>
    <n v="79412"/>
  </r>
  <r>
    <x v="1"/>
    <x v="0"/>
    <x v="4"/>
    <s v="i5"/>
    <n v="13296"/>
  </r>
  <r>
    <x v="1"/>
    <x v="0"/>
    <x v="4"/>
    <s v="C8"/>
    <n v="87008"/>
  </r>
  <r>
    <x v="1"/>
    <x v="1"/>
    <x v="4"/>
    <s v="c5"/>
    <n v="62736"/>
  </r>
  <r>
    <x v="1"/>
    <x v="0"/>
    <x v="4"/>
    <s v="c5"/>
    <n v="34528"/>
  </r>
  <r>
    <x v="1"/>
    <x v="1"/>
    <x v="4"/>
    <s v="n9"/>
    <n v="40026"/>
  </r>
  <r>
    <x v="1"/>
    <x v="0"/>
    <x v="4"/>
    <s v="b9"/>
    <n v="10604"/>
  </r>
  <r>
    <x v="1"/>
    <x v="2"/>
    <x v="4"/>
    <s v="b9"/>
    <n v="69692"/>
  </r>
  <r>
    <x v="1"/>
    <x v="1"/>
    <x v="1"/>
    <s v="c9"/>
    <n v="84727"/>
  </r>
  <r>
    <x v="1"/>
    <x v="1"/>
    <x v="1"/>
    <s v="i6"/>
    <n v="50685"/>
  </r>
  <r>
    <x v="1"/>
    <x v="1"/>
    <x v="0"/>
    <s v="i6"/>
    <n v="23737"/>
  </r>
  <r>
    <x v="1"/>
    <x v="0"/>
    <x v="1"/>
    <s v="C8"/>
    <n v="24678"/>
  </r>
  <r>
    <x v="1"/>
    <x v="0"/>
    <x v="6"/>
    <s v="i5"/>
    <n v="10052"/>
  </r>
  <r>
    <x v="1"/>
    <x v="0"/>
    <x v="0"/>
    <s v="c9"/>
    <n v="5551"/>
  </r>
  <r>
    <x v="1"/>
    <x v="1"/>
    <x v="0"/>
    <s v="i5"/>
    <n v="27131"/>
  </r>
  <r>
    <x v="1"/>
    <x v="0"/>
    <x v="0"/>
    <s v="i5"/>
    <n v="57137"/>
  </r>
  <r>
    <x v="1"/>
    <x v="1"/>
    <x v="3"/>
    <s v="c9"/>
    <n v="42488"/>
  </r>
  <r>
    <x v="1"/>
    <x v="1"/>
    <x v="0"/>
    <s v="i7"/>
    <n v="2904"/>
  </r>
  <r>
    <x v="1"/>
    <x v="0"/>
    <x v="1"/>
    <s v="i6"/>
    <n v="87979"/>
  </r>
  <r>
    <x v="1"/>
    <x v="2"/>
    <x v="0"/>
    <s v="i1"/>
    <n v="6626"/>
  </r>
  <r>
    <x v="1"/>
    <x v="0"/>
    <x v="0"/>
    <s v="i1"/>
    <n v="49006"/>
  </r>
  <r>
    <x v="1"/>
    <x v="0"/>
    <x v="0"/>
    <s v="c9"/>
    <n v="70775"/>
  </r>
  <r>
    <x v="1"/>
    <x v="1"/>
    <x v="1"/>
    <s v="i7"/>
    <n v="70642"/>
  </r>
  <r>
    <x v="1"/>
    <x v="0"/>
    <x v="1"/>
    <s v="i7"/>
    <n v="94638"/>
  </r>
  <r>
    <x v="1"/>
    <x v="0"/>
    <x v="6"/>
    <s v="c9"/>
    <n v="90063"/>
  </r>
  <r>
    <x v="1"/>
    <x v="0"/>
    <x v="5"/>
    <s v="c5"/>
    <n v="47772"/>
  </r>
  <r>
    <x v="1"/>
    <x v="1"/>
    <x v="5"/>
    <s v="b9"/>
    <n v="9329"/>
  </r>
  <r>
    <x v="1"/>
    <x v="1"/>
    <x v="1"/>
    <s v="c5"/>
    <n v="69855"/>
  </r>
  <r>
    <x v="1"/>
    <x v="1"/>
    <x v="1"/>
    <s v="c5"/>
    <n v="27125"/>
  </r>
  <r>
    <x v="1"/>
    <x v="1"/>
    <x v="1"/>
    <s v="c9"/>
    <n v="83859"/>
  </r>
  <r>
    <x v="1"/>
    <x v="1"/>
    <x v="1"/>
    <s v="c9"/>
    <n v="32089"/>
  </r>
  <r>
    <x v="1"/>
    <x v="0"/>
    <x v="6"/>
    <s v="c9"/>
    <n v="13301"/>
  </r>
  <r>
    <x v="1"/>
    <x v="1"/>
    <x v="1"/>
    <s v="i7"/>
    <n v="59093"/>
  </r>
  <r>
    <x v="1"/>
    <x v="1"/>
    <x v="1"/>
    <s v="i7"/>
    <n v="43554"/>
  </r>
  <r>
    <x v="1"/>
    <x v="1"/>
    <x v="1"/>
    <s v="i6"/>
    <n v="32506"/>
  </r>
  <r>
    <x v="1"/>
    <x v="1"/>
    <x v="1"/>
    <s v="i7"/>
    <n v="47823"/>
  </r>
  <r>
    <x v="1"/>
    <x v="1"/>
    <x v="1"/>
    <s v="c5"/>
    <n v="1736"/>
  </r>
  <r>
    <x v="1"/>
    <x v="2"/>
    <x v="0"/>
    <s v="C8"/>
    <n v="34876"/>
  </r>
  <r>
    <x v="1"/>
    <x v="1"/>
    <x v="2"/>
    <s v="c9"/>
    <n v="72420"/>
  </r>
  <r>
    <x v="1"/>
    <x v="1"/>
    <x v="2"/>
    <s v="c9"/>
    <n v="20095"/>
  </r>
  <r>
    <x v="1"/>
    <x v="1"/>
    <x v="2"/>
    <s v="c9"/>
    <n v="20447"/>
  </r>
  <r>
    <x v="1"/>
    <x v="1"/>
    <x v="5"/>
    <s v="c5"/>
    <n v="73979"/>
  </r>
  <r>
    <x v="1"/>
    <x v="0"/>
    <x v="6"/>
    <s v="c5"/>
    <n v="14676"/>
  </r>
  <r>
    <x v="1"/>
    <x v="0"/>
    <x v="6"/>
    <s v="c9"/>
    <n v="5491"/>
  </r>
  <r>
    <x v="1"/>
    <x v="1"/>
    <x v="6"/>
    <s v="c9"/>
    <n v="56078"/>
  </r>
  <r>
    <x v="1"/>
    <x v="1"/>
    <x v="2"/>
    <s v="c9"/>
    <n v="13231"/>
  </r>
  <r>
    <x v="1"/>
    <x v="1"/>
    <x v="2"/>
    <s v="c9"/>
    <n v="39321"/>
  </r>
  <r>
    <x v="1"/>
    <x v="1"/>
    <x v="3"/>
    <s v="i7"/>
    <n v="25287"/>
  </r>
  <r>
    <x v="1"/>
    <x v="1"/>
    <x v="3"/>
    <s v="i7"/>
    <n v="99736"/>
  </r>
  <r>
    <x v="1"/>
    <x v="1"/>
    <x v="1"/>
    <s v="b9"/>
    <n v="94270"/>
  </r>
  <r>
    <x v="1"/>
    <x v="1"/>
    <x v="1"/>
    <s v="b9"/>
    <n v="16006"/>
  </r>
  <r>
    <x v="1"/>
    <x v="0"/>
    <x v="0"/>
    <s v="C8"/>
    <n v="43885"/>
  </r>
  <r>
    <x v="1"/>
    <x v="0"/>
    <x v="4"/>
    <s v="c5"/>
    <n v="80425"/>
  </r>
  <r>
    <x v="1"/>
    <x v="0"/>
    <x v="4"/>
    <s v="c5"/>
    <n v="89573"/>
  </r>
  <r>
    <x v="1"/>
    <x v="1"/>
    <x v="1"/>
    <s v="c5"/>
    <n v="49818"/>
  </r>
  <r>
    <x v="1"/>
    <x v="1"/>
    <x v="1"/>
    <s v="b9"/>
    <n v="61815"/>
  </r>
  <r>
    <x v="1"/>
    <x v="1"/>
    <x v="1"/>
    <s v="b9"/>
    <n v="67638"/>
  </r>
  <r>
    <x v="1"/>
    <x v="1"/>
    <x v="1"/>
    <s v="c5"/>
    <n v="49576"/>
  </r>
  <r>
    <x v="1"/>
    <x v="0"/>
    <x v="0"/>
    <s v="i7"/>
    <n v="59576"/>
  </r>
  <r>
    <x v="1"/>
    <x v="0"/>
    <x v="0"/>
    <s v="i7"/>
    <n v="28523"/>
  </r>
  <r>
    <x v="1"/>
    <x v="0"/>
    <x v="0"/>
    <s v="i5"/>
    <n v="87399"/>
  </r>
  <r>
    <x v="1"/>
    <x v="1"/>
    <x v="1"/>
    <s v="c5"/>
    <n v="21441"/>
  </r>
  <r>
    <x v="1"/>
    <x v="1"/>
    <x v="1"/>
    <s v="c9"/>
    <n v="90296"/>
  </r>
  <r>
    <x v="1"/>
    <x v="1"/>
    <x v="1"/>
    <s v="i5"/>
    <n v="79650"/>
  </r>
  <r>
    <x v="1"/>
    <x v="0"/>
    <x v="1"/>
    <s v="i7"/>
    <n v="91974"/>
  </r>
  <r>
    <x v="1"/>
    <x v="0"/>
    <x v="0"/>
    <s v="c9"/>
    <n v="47650"/>
  </r>
  <r>
    <x v="1"/>
    <x v="0"/>
    <x v="0"/>
    <s v="c9"/>
    <n v="76723"/>
  </r>
  <r>
    <x v="1"/>
    <x v="0"/>
    <x v="0"/>
    <s v="b9"/>
    <n v="93419"/>
  </r>
  <r>
    <x v="1"/>
    <x v="0"/>
    <x v="0"/>
    <s v="b9"/>
    <n v="9033"/>
  </r>
  <r>
    <x v="1"/>
    <x v="1"/>
    <x v="5"/>
    <s v="i5"/>
    <n v="39744"/>
  </r>
  <r>
    <x v="1"/>
    <x v="0"/>
    <x v="6"/>
    <s v="c5"/>
    <n v="69959"/>
  </r>
  <r>
    <x v="1"/>
    <x v="1"/>
    <x v="3"/>
    <s v="b9"/>
    <n v="35514"/>
  </r>
  <r>
    <x v="1"/>
    <x v="0"/>
    <x v="3"/>
    <s v="b9"/>
    <n v="2434"/>
  </r>
  <r>
    <x v="1"/>
    <x v="2"/>
    <x v="3"/>
    <s v="b9"/>
    <n v="11825"/>
  </r>
  <r>
    <x v="1"/>
    <x v="0"/>
    <x v="3"/>
    <s v="b9"/>
    <n v="77087"/>
  </r>
  <r>
    <x v="1"/>
    <x v="0"/>
    <x v="0"/>
    <s v="i7"/>
    <n v="4412"/>
  </r>
  <r>
    <x v="1"/>
    <x v="0"/>
    <x v="0"/>
    <s v="c5"/>
    <n v="23670"/>
  </r>
  <r>
    <x v="1"/>
    <x v="2"/>
    <x v="0"/>
    <s v="C8"/>
    <n v="7089"/>
  </r>
  <r>
    <x v="1"/>
    <x v="0"/>
    <x v="1"/>
    <s v="i6"/>
    <n v="16008"/>
  </r>
  <r>
    <x v="1"/>
    <x v="0"/>
    <x v="0"/>
    <s v="c5"/>
    <n v="54695"/>
  </r>
  <r>
    <x v="1"/>
    <x v="2"/>
    <x v="1"/>
    <s v="c5"/>
    <n v="48720"/>
  </r>
  <r>
    <x v="1"/>
    <x v="1"/>
    <x v="8"/>
    <s v="i5"/>
    <n v="71926"/>
  </r>
  <r>
    <x v="1"/>
    <x v="1"/>
    <x v="3"/>
    <s v="i5"/>
    <n v="54639"/>
  </r>
  <r>
    <x v="1"/>
    <x v="0"/>
    <x v="0"/>
    <s v="c9"/>
    <n v="59395"/>
  </r>
  <r>
    <x v="1"/>
    <x v="0"/>
    <x v="0"/>
    <s v="c9"/>
    <n v="27988"/>
  </r>
  <r>
    <x v="1"/>
    <x v="0"/>
    <x v="0"/>
    <s v="c9"/>
    <n v="57938"/>
  </r>
  <r>
    <x v="1"/>
    <x v="1"/>
    <x v="6"/>
    <s v="c5"/>
    <n v="58089"/>
  </r>
  <r>
    <x v="1"/>
    <x v="0"/>
    <x v="6"/>
    <s v="c5"/>
    <n v="14294"/>
  </r>
  <r>
    <x v="1"/>
    <x v="0"/>
    <x v="7"/>
    <s v="b9"/>
    <n v="59275"/>
  </r>
  <r>
    <x v="1"/>
    <x v="0"/>
    <x v="1"/>
    <s v="i7"/>
    <n v="40109"/>
  </r>
  <r>
    <x v="1"/>
    <x v="1"/>
    <x v="1"/>
    <s v="i5"/>
    <n v="35523"/>
  </r>
  <r>
    <x v="1"/>
    <x v="1"/>
    <x v="1"/>
    <s v="i5"/>
    <n v="22004"/>
  </r>
  <r>
    <x v="1"/>
    <x v="0"/>
    <x v="1"/>
    <s v="i5"/>
    <n v="27579"/>
  </r>
  <r>
    <x v="1"/>
    <x v="1"/>
    <x v="7"/>
    <s v="i5"/>
    <n v="83187"/>
  </r>
  <r>
    <x v="1"/>
    <x v="1"/>
    <x v="7"/>
    <s v="i5"/>
    <n v="26899"/>
  </r>
  <r>
    <x v="1"/>
    <x v="0"/>
    <x v="6"/>
    <s v="i6"/>
    <n v="44168"/>
  </r>
  <r>
    <x v="1"/>
    <x v="0"/>
    <x v="1"/>
    <s v="i1"/>
    <n v="73548"/>
  </r>
  <r>
    <x v="1"/>
    <x v="1"/>
    <x v="0"/>
    <s v="c9"/>
    <n v="74673"/>
  </r>
  <r>
    <x v="1"/>
    <x v="1"/>
    <x v="2"/>
    <s v="b9"/>
    <n v="94326"/>
  </r>
  <r>
    <x v="1"/>
    <x v="1"/>
    <x v="2"/>
    <s v="i5"/>
    <n v="4718"/>
  </r>
  <r>
    <x v="1"/>
    <x v="1"/>
    <x v="2"/>
    <s v="i5"/>
    <n v="65660"/>
  </r>
  <r>
    <x v="1"/>
    <x v="1"/>
    <x v="2"/>
    <s v="i5"/>
    <n v="1459"/>
  </r>
  <r>
    <x v="1"/>
    <x v="1"/>
    <x v="2"/>
    <s v="i5"/>
    <n v="31132"/>
  </r>
  <r>
    <x v="1"/>
    <x v="0"/>
    <x v="1"/>
    <s v="i6"/>
    <n v="68868"/>
  </r>
  <r>
    <x v="1"/>
    <x v="0"/>
    <x v="1"/>
    <s v="i6"/>
    <n v="96176"/>
  </r>
  <r>
    <x v="1"/>
    <x v="1"/>
    <x v="5"/>
    <s v="c5"/>
    <n v="75367"/>
  </r>
  <r>
    <x v="1"/>
    <x v="2"/>
    <x v="1"/>
    <s v="c9"/>
    <n v="25716"/>
  </r>
  <r>
    <x v="1"/>
    <x v="0"/>
    <x v="1"/>
    <s v="c9"/>
    <n v="1898"/>
  </r>
  <r>
    <x v="1"/>
    <x v="0"/>
    <x v="1"/>
    <s v="c5"/>
    <n v="91730"/>
  </r>
  <r>
    <x v="1"/>
    <x v="0"/>
    <x v="1"/>
    <s v="c5"/>
    <n v="13094"/>
  </r>
  <r>
    <x v="1"/>
    <x v="1"/>
    <x v="6"/>
    <s v="b9"/>
    <n v="65350"/>
  </r>
  <r>
    <x v="1"/>
    <x v="1"/>
    <x v="6"/>
    <s v="b9"/>
    <n v="59930"/>
  </r>
  <r>
    <x v="1"/>
    <x v="0"/>
    <x v="6"/>
    <s v="c5"/>
    <n v="40786"/>
  </r>
  <r>
    <x v="1"/>
    <x v="0"/>
    <x v="6"/>
    <s v="c9"/>
    <n v="71965"/>
  </r>
  <r>
    <x v="1"/>
    <x v="0"/>
    <x v="1"/>
    <s v="b9"/>
    <n v="64880"/>
  </r>
  <r>
    <x v="1"/>
    <x v="0"/>
    <x v="1"/>
    <s v="c5"/>
    <n v="9218"/>
  </r>
  <r>
    <x v="1"/>
    <x v="2"/>
    <x v="3"/>
    <s v="c9"/>
    <n v="17756"/>
  </r>
  <r>
    <x v="1"/>
    <x v="1"/>
    <x v="1"/>
    <s v="c5"/>
    <n v="90750"/>
  </r>
  <r>
    <x v="1"/>
    <x v="0"/>
    <x v="0"/>
    <s v="c9"/>
    <n v="1487"/>
  </r>
  <r>
    <x v="1"/>
    <x v="2"/>
    <x v="0"/>
    <s v="c5"/>
    <n v="22705"/>
  </r>
  <r>
    <x v="1"/>
    <x v="0"/>
    <x v="1"/>
    <s v="c9"/>
    <n v="31580"/>
  </r>
  <r>
    <x v="1"/>
    <x v="1"/>
    <x v="0"/>
    <s v="c5"/>
    <n v="20625"/>
  </r>
  <r>
    <x v="1"/>
    <x v="1"/>
    <x v="1"/>
    <s v="i7"/>
    <n v="70280"/>
  </r>
  <r>
    <x v="1"/>
    <x v="0"/>
    <x v="0"/>
    <s v="i6"/>
    <n v="59304"/>
  </r>
  <r>
    <x v="1"/>
    <x v="0"/>
    <x v="0"/>
    <s v="c9"/>
    <n v="21456"/>
  </r>
  <r>
    <x v="1"/>
    <x v="0"/>
    <x v="6"/>
    <s v="i7"/>
    <n v="17249"/>
  </r>
  <r>
    <x v="1"/>
    <x v="1"/>
    <x v="6"/>
    <s v="c5"/>
    <n v="79134"/>
  </r>
  <r>
    <x v="1"/>
    <x v="0"/>
    <x v="6"/>
    <s v="c5"/>
    <n v="7285"/>
  </r>
  <r>
    <x v="1"/>
    <x v="1"/>
    <x v="1"/>
    <s v="b9"/>
    <n v="15541"/>
  </r>
  <r>
    <x v="1"/>
    <x v="1"/>
    <x v="1"/>
    <s v="c5"/>
    <n v="18044"/>
  </r>
  <r>
    <x v="1"/>
    <x v="0"/>
    <x v="1"/>
    <s v="c5"/>
    <n v="91437"/>
  </r>
  <r>
    <x v="1"/>
    <x v="0"/>
    <x v="1"/>
    <s v="c5"/>
    <n v="63723"/>
  </r>
  <r>
    <x v="1"/>
    <x v="0"/>
    <x v="1"/>
    <s v="c5"/>
    <n v="96628"/>
  </r>
  <r>
    <x v="1"/>
    <x v="1"/>
    <x v="1"/>
    <s v="c5"/>
    <n v="21126"/>
  </r>
  <r>
    <x v="1"/>
    <x v="0"/>
    <x v="0"/>
    <s v="b9"/>
    <n v="43958"/>
  </r>
  <r>
    <x v="1"/>
    <x v="1"/>
    <x v="5"/>
    <s v="c5"/>
    <n v="34487"/>
  </r>
  <r>
    <x v="1"/>
    <x v="0"/>
    <x v="0"/>
    <s v="c5"/>
    <n v="81770"/>
  </r>
  <r>
    <x v="1"/>
    <x v="1"/>
    <x v="0"/>
    <s v="c5"/>
    <n v="59752"/>
  </r>
  <r>
    <x v="1"/>
    <x v="0"/>
    <x v="5"/>
    <s v="c9"/>
    <n v="3134"/>
  </r>
  <r>
    <x v="1"/>
    <x v="1"/>
    <x v="0"/>
    <s v="i1"/>
    <n v="87727"/>
  </r>
  <r>
    <x v="1"/>
    <x v="0"/>
    <x v="1"/>
    <s v="b9"/>
    <n v="9711"/>
  </r>
  <r>
    <x v="1"/>
    <x v="0"/>
    <x v="1"/>
    <s v="b9"/>
    <n v="46396"/>
  </r>
  <r>
    <x v="1"/>
    <x v="0"/>
    <x v="1"/>
    <s v="i6"/>
    <n v="33625"/>
  </r>
  <r>
    <x v="1"/>
    <x v="1"/>
    <x v="8"/>
    <s v="c9"/>
    <n v="35721"/>
  </r>
  <r>
    <x v="1"/>
    <x v="0"/>
    <x v="4"/>
    <s v="c5"/>
    <n v="72979"/>
  </r>
  <r>
    <x v="1"/>
    <x v="0"/>
    <x v="0"/>
    <s v="i5"/>
    <n v="4822"/>
  </r>
  <r>
    <x v="1"/>
    <x v="1"/>
    <x v="2"/>
    <s v="i5"/>
    <n v="34964"/>
  </r>
  <r>
    <x v="1"/>
    <x v="1"/>
    <x v="1"/>
    <s v="i7"/>
    <n v="6281"/>
  </r>
  <r>
    <x v="1"/>
    <x v="0"/>
    <x v="1"/>
    <s v="i7"/>
    <n v="4158"/>
  </r>
  <r>
    <x v="1"/>
    <x v="1"/>
    <x v="0"/>
    <s v="c9"/>
    <n v="85632"/>
  </r>
  <r>
    <x v="1"/>
    <x v="0"/>
    <x v="4"/>
    <s v="i6"/>
    <n v="96871"/>
  </r>
  <r>
    <x v="1"/>
    <x v="0"/>
    <x v="4"/>
    <s v="i6"/>
    <n v="67535"/>
  </r>
  <r>
    <x v="1"/>
    <x v="1"/>
    <x v="2"/>
    <s v="c9"/>
    <n v="94539"/>
  </r>
  <r>
    <x v="1"/>
    <x v="0"/>
    <x v="0"/>
    <s v="i7"/>
    <n v="63500"/>
  </r>
  <r>
    <x v="1"/>
    <x v="1"/>
    <x v="0"/>
    <s v="i5"/>
    <n v="11765"/>
  </r>
  <r>
    <x v="1"/>
    <x v="0"/>
    <x v="7"/>
    <s v="c5"/>
    <n v="89869"/>
  </r>
  <r>
    <x v="1"/>
    <x v="2"/>
    <x v="0"/>
    <s v="i7"/>
    <n v="60076"/>
  </r>
  <r>
    <x v="1"/>
    <x v="0"/>
    <x v="1"/>
    <s v="c9"/>
    <n v="83842"/>
  </r>
  <r>
    <x v="1"/>
    <x v="1"/>
    <x v="4"/>
    <s v="c9"/>
    <n v="9393"/>
  </r>
  <r>
    <x v="1"/>
    <x v="1"/>
    <x v="1"/>
    <s v="c5"/>
    <n v="32949"/>
  </r>
  <r>
    <x v="1"/>
    <x v="0"/>
    <x v="1"/>
    <s v="i7"/>
    <n v="39958"/>
  </r>
  <r>
    <x v="1"/>
    <x v="0"/>
    <x v="6"/>
    <s v="c9"/>
    <n v="34290"/>
  </r>
  <r>
    <x v="1"/>
    <x v="0"/>
    <x v="1"/>
    <s v="c5"/>
    <n v="75258"/>
  </r>
  <r>
    <x v="1"/>
    <x v="2"/>
    <x v="1"/>
    <s v="i5"/>
    <n v="26460"/>
  </r>
  <r>
    <x v="1"/>
    <x v="1"/>
    <x v="3"/>
    <s v="c9"/>
    <n v="68224"/>
  </r>
  <r>
    <x v="1"/>
    <x v="0"/>
    <x v="3"/>
    <s v="i1"/>
    <n v="56572"/>
  </r>
  <r>
    <x v="1"/>
    <x v="0"/>
    <x v="1"/>
    <s v="c9"/>
    <n v="96131"/>
  </r>
  <r>
    <x v="1"/>
    <x v="0"/>
    <x v="1"/>
    <s v="c5"/>
    <n v="54951"/>
  </r>
  <r>
    <x v="1"/>
    <x v="0"/>
    <x v="0"/>
    <s v="c5"/>
    <n v="35967"/>
  </r>
  <r>
    <x v="1"/>
    <x v="0"/>
    <x v="1"/>
    <s v="c5"/>
    <n v="58774"/>
  </r>
  <r>
    <x v="1"/>
    <x v="1"/>
    <x v="1"/>
    <s v="c9"/>
    <n v="29209"/>
  </r>
  <r>
    <x v="1"/>
    <x v="1"/>
    <x v="2"/>
    <s v="i5"/>
    <n v="90012"/>
  </r>
  <r>
    <x v="1"/>
    <x v="2"/>
    <x v="0"/>
    <s v="i7"/>
    <n v="96146"/>
  </r>
  <r>
    <x v="1"/>
    <x v="1"/>
    <x v="5"/>
    <s v="c5"/>
    <n v="43616"/>
  </r>
  <r>
    <x v="1"/>
    <x v="0"/>
    <x v="1"/>
    <s v="c5"/>
    <n v="42174"/>
  </r>
  <r>
    <x v="1"/>
    <x v="1"/>
    <x v="4"/>
    <s v="i7"/>
    <n v="83581"/>
  </r>
  <r>
    <x v="1"/>
    <x v="0"/>
    <x v="0"/>
    <s v="c5"/>
    <n v="28339"/>
  </r>
  <r>
    <x v="1"/>
    <x v="0"/>
    <x v="0"/>
    <s v="c5"/>
    <n v="48478"/>
  </r>
  <r>
    <x v="1"/>
    <x v="1"/>
    <x v="3"/>
    <s v="c5"/>
    <n v="3916"/>
  </r>
  <r>
    <x v="1"/>
    <x v="1"/>
    <x v="0"/>
    <s v="b9"/>
    <n v="94036"/>
  </r>
  <r>
    <x v="1"/>
    <x v="0"/>
    <x v="1"/>
    <s v="i5"/>
    <n v="57008"/>
  </r>
  <r>
    <x v="1"/>
    <x v="0"/>
    <x v="3"/>
    <s v="c5"/>
    <n v="97745"/>
  </r>
  <r>
    <x v="1"/>
    <x v="0"/>
    <x v="1"/>
    <s v="c9"/>
    <n v="68808"/>
  </r>
  <r>
    <x v="1"/>
    <x v="0"/>
    <x v="0"/>
    <s v="i7"/>
    <n v="78624"/>
  </r>
  <r>
    <x v="1"/>
    <x v="1"/>
    <x v="0"/>
    <s v="i7"/>
    <n v="37368"/>
  </r>
  <r>
    <x v="1"/>
    <x v="0"/>
    <x v="0"/>
    <s v="c5"/>
    <n v="62205"/>
  </r>
  <r>
    <x v="1"/>
    <x v="1"/>
    <x v="0"/>
    <s v="c5"/>
    <n v="84304"/>
  </r>
  <r>
    <x v="1"/>
    <x v="1"/>
    <x v="1"/>
    <s v="c5"/>
    <n v="53683"/>
  </r>
  <r>
    <x v="1"/>
    <x v="0"/>
    <x v="0"/>
    <s v="i7"/>
    <n v="20749"/>
  </r>
  <r>
    <x v="1"/>
    <x v="0"/>
    <x v="0"/>
    <s v="b9"/>
    <n v="20174"/>
  </r>
  <r>
    <x v="1"/>
    <x v="0"/>
    <x v="1"/>
    <s v="i5"/>
    <n v="28398"/>
  </r>
  <r>
    <x v="1"/>
    <x v="1"/>
    <x v="0"/>
    <s v="c5"/>
    <n v="10013"/>
  </r>
  <r>
    <x v="1"/>
    <x v="0"/>
    <x v="0"/>
    <s v="c9"/>
    <n v="85078"/>
  </r>
  <r>
    <x v="1"/>
    <x v="0"/>
    <x v="0"/>
    <s v="c9"/>
    <n v="72204"/>
  </r>
  <r>
    <x v="1"/>
    <x v="0"/>
    <x v="0"/>
    <s v="c5"/>
    <n v="79028"/>
  </r>
  <r>
    <x v="1"/>
    <x v="0"/>
    <x v="0"/>
    <s v="c9"/>
    <n v="75002"/>
  </r>
  <r>
    <x v="1"/>
    <x v="0"/>
    <x v="0"/>
    <s v="c9"/>
    <n v="72809"/>
  </r>
  <r>
    <x v="1"/>
    <x v="0"/>
    <x v="0"/>
    <s v="b9"/>
    <n v="42711"/>
  </r>
  <r>
    <x v="1"/>
    <x v="0"/>
    <x v="0"/>
    <s v="i5"/>
    <n v="12989"/>
  </r>
  <r>
    <x v="1"/>
    <x v="0"/>
    <x v="1"/>
    <s v="c9"/>
    <n v="9600"/>
  </r>
  <r>
    <x v="1"/>
    <x v="0"/>
    <x v="0"/>
    <s v="c5"/>
    <n v="34931"/>
  </r>
  <r>
    <x v="1"/>
    <x v="0"/>
    <x v="0"/>
    <s v="i7"/>
    <n v="34413"/>
  </r>
  <r>
    <x v="1"/>
    <x v="1"/>
    <x v="1"/>
    <s v="c9"/>
    <n v="93385"/>
  </r>
  <r>
    <x v="1"/>
    <x v="0"/>
    <x v="1"/>
    <s v="i1"/>
    <n v="14415"/>
  </r>
  <r>
    <x v="1"/>
    <x v="1"/>
    <x v="1"/>
    <s v="i1"/>
    <n v="28498"/>
  </r>
  <r>
    <x v="1"/>
    <x v="1"/>
    <x v="1"/>
    <s v="i1"/>
    <n v="9896"/>
  </r>
  <r>
    <x v="1"/>
    <x v="1"/>
    <x v="8"/>
    <s v="c9"/>
    <n v="63027"/>
  </r>
  <r>
    <x v="1"/>
    <x v="0"/>
    <x v="5"/>
    <s v="i5"/>
    <n v="36150"/>
  </r>
  <r>
    <x v="1"/>
    <x v="0"/>
    <x v="0"/>
    <s v="c5"/>
    <n v="43768"/>
  </r>
  <r>
    <x v="1"/>
    <x v="0"/>
    <x v="1"/>
    <s v="i7"/>
    <n v="84298"/>
  </r>
  <r>
    <x v="1"/>
    <x v="0"/>
    <x v="5"/>
    <s v="c5"/>
    <n v="41893"/>
  </r>
  <r>
    <x v="1"/>
    <x v="0"/>
    <x v="1"/>
    <s v="c9"/>
    <n v="27674"/>
  </r>
  <r>
    <x v="1"/>
    <x v="0"/>
    <x v="6"/>
    <s v="c5"/>
    <n v="71314"/>
  </r>
  <r>
    <x v="1"/>
    <x v="1"/>
    <x v="1"/>
    <s v="i6"/>
    <n v="44261"/>
  </r>
  <r>
    <x v="1"/>
    <x v="1"/>
    <x v="1"/>
    <s v="i6"/>
    <n v="38721"/>
  </r>
  <r>
    <x v="1"/>
    <x v="2"/>
    <x v="1"/>
    <s v="b9"/>
    <n v="26623"/>
  </r>
  <r>
    <x v="1"/>
    <x v="0"/>
    <x v="3"/>
    <s v="c9"/>
    <n v="51585"/>
  </r>
  <r>
    <x v="1"/>
    <x v="0"/>
    <x v="1"/>
    <s v="c9"/>
    <n v="70665"/>
  </r>
  <r>
    <x v="1"/>
    <x v="0"/>
    <x v="5"/>
    <s v="i5"/>
    <n v="53587"/>
  </r>
  <r>
    <x v="1"/>
    <x v="1"/>
    <x v="5"/>
    <s v="i7"/>
    <n v="86238"/>
  </r>
  <r>
    <x v="1"/>
    <x v="1"/>
    <x v="6"/>
    <s v="c9"/>
    <n v="36116"/>
  </r>
  <r>
    <x v="1"/>
    <x v="0"/>
    <x v="1"/>
    <s v="c9"/>
    <n v="89449"/>
  </r>
  <r>
    <x v="1"/>
    <x v="1"/>
    <x v="6"/>
    <s v="c5"/>
    <n v="6376"/>
  </r>
  <r>
    <x v="1"/>
    <x v="0"/>
    <x v="0"/>
    <s v="c5"/>
    <n v="39477"/>
  </r>
  <r>
    <x v="1"/>
    <x v="1"/>
    <x v="1"/>
    <s v="i7"/>
    <n v="9884"/>
  </r>
  <r>
    <x v="1"/>
    <x v="0"/>
    <x v="5"/>
    <s v="b9"/>
    <n v="75703"/>
  </r>
  <r>
    <x v="1"/>
    <x v="1"/>
    <x v="5"/>
    <s v="b9"/>
    <n v="13712"/>
  </r>
  <r>
    <x v="1"/>
    <x v="0"/>
    <x v="5"/>
    <s v="b9"/>
    <n v="95743"/>
  </r>
  <r>
    <x v="1"/>
    <x v="0"/>
    <x v="0"/>
    <s v="i7"/>
    <n v="69156"/>
  </r>
  <r>
    <x v="1"/>
    <x v="0"/>
    <x v="0"/>
    <s v="i7"/>
    <n v="4824"/>
  </r>
  <r>
    <x v="1"/>
    <x v="0"/>
    <x v="0"/>
    <s v="i7"/>
    <n v="84894"/>
  </r>
  <r>
    <x v="1"/>
    <x v="1"/>
    <x v="0"/>
    <s v="c5"/>
    <n v="18947"/>
  </r>
  <r>
    <x v="1"/>
    <x v="1"/>
    <x v="0"/>
    <s v="c5"/>
    <n v="13464"/>
  </r>
  <r>
    <x v="1"/>
    <x v="0"/>
    <x v="1"/>
    <s v="c5"/>
    <n v="89903"/>
  </r>
  <r>
    <x v="1"/>
    <x v="1"/>
    <x v="1"/>
    <s v="i1"/>
    <n v="23357"/>
  </r>
  <r>
    <x v="1"/>
    <x v="1"/>
    <x v="6"/>
    <s v="i7"/>
    <n v="93601"/>
  </r>
  <r>
    <x v="1"/>
    <x v="1"/>
    <x v="1"/>
    <s v="c9"/>
    <n v="87078"/>
  </r>
  <r>
    <x v="1"/>
    <x v="0"/>
    <x v="1"/>
    <s v="c9"/>
    <n v="21762"/>
  </r>
  <r>
    <x v="1"/>
    <x v="1"/>
    <x v="8"/>
    <s v="i5"/>
    <n v="73294"/>
  </r>
  <r>
    <x v="1"/>
    <x v="1"/>
    <x v="2"/>
    <s v="c9"/>
    <n v="83804"/>
  </r>
  <r>
    <x v="1"/>
    <x v="1"/>
    <x v="0"/>
    <s v="C8"/>
    <n v="9552"/>
  </r>
  <r>
    <x v="1"/>
    <x v="2"/>
    <x v="1"/>
    <s v="b9"/>
    <n v="86763"/>
  </r>
  <r>
    <x v="1"/>
    <x v="0"/>
    <x v="1"/>
    <s v="C8"/>
    <n v="17148"/>
  </r>
  <r>
    <x v="1"/>
    <x v="0"/>
    <x v="1"/>
    <s v="c5"/>
    <n v="54008"/>
  </r>
  <r>
    <x v="1"/>
    <x v="1"/>
    <x v="5"/>
    <s v="c9"/>
    <n v="25986"/>
  </r>
  <r>
    <x v="1"/>
    <x v="1"/>
    <x v="1"/>
    <s v="b9"/>
    <n v="17225"/>
  </r>
  <r>
    <x v="1"/>
    <x v="0"/>
    <x v="3"/>
    <s v="i6"/>
    <n v="24951"/>
  </r>
  <r>
    <x v="1"/>
    <x v="0"/>
    <x v="1"/>
    <s v="i1"/>
    <n v="90575"/>
  </r>
  <r>
    <x v="1"/>
    <x v="1"/>
    <x v="1"/>
    <s v="c5"/>
    <n v="32105"/>
  </r>
  <r>
    <x v="1"/>
    <x v="1"/>
    <x v="1"/>
    <s v="c5"/>
    <n v="61332"/>
  </r>
  <r>
    <x v="1"/>
    <x v="0"/>
    <x v="0"/>
    <s v="b9"/>
    <n v="76940"/>
  </r>
  <r>
    <x v="1"/>
    <x v="0"/>
    <x v="1"/>
    <s v="i5"/>
    <n v="41880"/>
  </r>
  <r>
    <x v="1"/>
    <x v="0"/>
    <x v="6"/>
    <s v="c9"/>
    <n v="51729"/>
  </r>
  <r>
    <x v="1"/>
    <x v="1"/>
    <x v="1"/>
    <s v="i5"/>
    <n v="59231"/>
  </r>
  <r>
    <x v="1"/>
    <x v="1"/>
    <x v="1"/>
    <s v="c9"/>
    <n v="99953"/>
  </r>
  <r>
    <x v="1"/>
    <x v="0"/>
    <x v="1"/>
    <s v="c9"/>
    <n v="15661"/>
  </r>
  <r>
    <x v="1"/>
    <x v="0"/>
    <x v="3"/>
    <s v="b9"/>
    <n v="14669"/>
  </r>
  <r>
    <x v="1"/>
    <x v="1"/>
    <x v="0"/>
    <s v="C8"/>
    <n v="29149"/>
  </r>
  <r>
    <x v="1"/>
    <x v="0"/>
    <x v="1"/>
    <s v="b9"/>
    <n v="56200"/>
  </r>
  <r>
    <x v="1"/>
    <x v="0"/>
    <x v="5"/>
    <s v="C8"/>
    <n v="23781"/>
  </r>
  <r>
    <x v="1"/>
    <x v="0"/>
    <x v="7"/>
    <s v="c9"/>
    <n v="26240"/>
  </r>
  <r>
    <x v="1"/>
    <x v="0"/>
    <x v="7"/>
    <s v="c9"/>
    <n v="53455"/>
  </r>
  <r>
    <x v="1"/>
    <x v="0"/>
    <x v="5"/>
    <s v="i7"/>
    <n v="75163"/>
  </r>
  <r>
    <x v="1"/>
    <x v="1"/>
    <x v="1"/>
    <s v="i7"/>
    <n v="1531"/>
  </r>
  <r>
    <x v="1"/>
    <x v="1"/>
    <x v="6"/>
    <s v="i7"/>
    <n v="79469"/>
  </r>
  <r>
    <x v="1"/>
    <x v="1"/>
    <x v="6"/>
    <s v="c5"/>
    <n v="35057"/>
  </r>
  <r>
    <x v="1"/>
    <x v="0"/>
    <x v="6"/>
    <s v="c5"/>
    <n v="13471"/>
  </r>
  <r>
    <x v="1"/>
    <x v="0"/>
    <x v="1"/>
    <s v="i1"/>
    <n v="91047"/>
  </r>
  <r>
    <x v="1"/>
    <x v="0"/>
    <x v="1"/>
    <s v="i1"/>
    <n v="89960"/>
  </r>
  <r>
    <x v="1"/>
    <x v="0"/>
    <x v="3"/>
    <s v="c5"/>
    <n v="48369"/>
  </r>
  <r>
    <x v="1"/>
    <x v="0"/>
    <x v="2"/>
    <s v="c9"/>
    <n v="98469"/>
  </r>
  <r>
    <x v="1"/>
    <x v="1"/>
    <x v="6"/>
    <s v="i5"/>
    <n v="92058"/>
  </r>
  <r>
    <x v="1"/>
    <x v="0"/>
    <x v="6"/>
    <s v="i5"/>
    <n v="7344"/>
  </r>
  <r>
    <x v="1"/>
    <x v="2"/>
    <x v="0"/>
    <s v="c5"/>
    <n v="75537"/>
  </r>
  <r>
    <x v="1"/>
    <x v="0"/>
    <x v="1"/>
    <s v="c5"/>
    <n v="44764"/>
  </r>
  <r>
    <x v="1"/>
    <x v="1"/>
    <x v="1"/>
    <s v="c5"/>
    <n v="29837"/>
  </r>
  <r>
    <x v="1"/>
    <x v="0"/>
    <x v="1"/>
    <s v="c9"/>
    <n v="1304"/>
  </r>
  <r>
    <x v="1"/>
    <x v="1"/>
    <x v="6"/>
    <s v="c5"/>
    <n v="44749"/>
  </r>
  <r>
    <x v="1"/>
    <x v="0"/>
    <x v="0"/>
    <s v="c9"/>
    <n v="20875"/>
  </r>
  <r>
    <x v="1"/>
    <x v="1"/>
    <x v="1"/>
    <s v="i1"/>
    <n v="56000"/>
  </r>
  <r>
    <x v="1"/>
    <x v="2"/>
    <x v="1"/>
    <s v="c5"/>
    <n v="3647"/>
  </r>
  <r>
    <x v="1"/>
    <x v="1"/>
    <x v="1"/>
    <s v="c9"/>
    <n v="14304"/>
  </r>
  <r>
    <x v="1"/>
    <x v="0"/>
    <x v="3"/>
    <s v="c5"/>
    <n v="24645"/>
  </r>
  <r>
    <x v="1"/>
    <x v="1"/>
    <x v="1"/>
    <s v="i7"/>
    <n v="67373"/>
  </r>
  <r>
    <x v="1"/>
    <x v="0"/>
    <x v="3"/>
    <s v="c5"/>
    <n v="46056"/>
  </r>
  <r>
    <x v="1"/>
    <x v="0"/>
    <x v="4"/>
    <s v="b9"/>
    <n v="64298"/>
  </r>
  <r>
    <x v="1"/>
    <x v="0"/>
    <x v="1"/>
    <s v="c5"/>
    <n v="93685"/>
  </r>
  <r>
    <x v="1"/>
    <x v="0"/>
    <x v="1"/>
    <s v="c9"/>
    <n v="76971"/>
  </r>
  <r>
    <x v="1"/>
    <x v="0"/>
    <x v="0"/>
    <s v="c9"/>
    <n v="38985"/>
  </r>
  <r>
    <x v="1"/>
    <x v="2"/>
    <x v="1"/>
    <s v="c5"/>
    <n v="68938"/>
  </r>
  <r>
    <x v="1"/>
    <x v="0"/>
    <x v="0"/>
    <s v="b9"/>
    <n v="89428"/>
  </r>
  <r>
    <x v="1"/>
    <x v="0"/>
    <x v="6"/>
    <s v="i7"/>
    <n v="1611"/>
  </r>
  <r>
    <x v="1"/>
    <x v="0"/>
    <x v="0"/>
    <s v="c5"/>
    <n v="67779"/>
  </r>
  <r>
    <x v="1"/>
    <x v="0"/>
    <x v="6"/>
    <s v="i7"/>
    <n v="47286"/>
  </r>
  <r>
    <x v="1"/>
    <x v="1"/>
    <x v="0"/>
    <s v="b9"/>
    <n v="7849"/>
  </r>
  <r>
    <x v="1"/>
    <x v="0"/>
    <x v="1"/>
    <s v="c9"/>
    <n v="63159"/>
  </r>
  <r>
    <x v="1"/>
    <x v="0"/>
    <x v="1"/>
    <s v="i6"/>
    <n v="89565"/>
  </r>
  <r>
    <x v="1"/>
    <x v="0"/>
    <x v="1"/>
    <s v="i7"/>
    <n v="86162"/>
  </r>
  <r>
    <x v="1"/>
    <x v="0"/>
    <x v="0"/>
    <s v="b9"/>
    <n v="58900"/>
  </r>
  <r>
    <x v="1"/>
    <x v="1"/>
    <x v="0"/>
    <s v="b9"/>
    <n v="71449"/>
  </r>
  <r>
    <x v="1"/>
    <x v="0"/>
    <x v="1"/>
    <s v="c9"/>
    <n v="67196"/>
  </r>
  <r>
    <x v="1"/>
    <x v="0"/>
    <x v="1"/>
    <s v="i7"/>
    <n v="16756"/>
  </r>
  <r>
    <x v="1"/>
    <x v="0"/>
    <x v="5"/>
    <s v="c9"/>
    <n v="30952"/>
  </r>
  <r>
    <x v="1"/>
    <x v="1"/>
    <x v="5"/>
    <s v="c9"/>
    <n v="64150"/>
  </r>
  <r>
    <x v="1"/>
    <x v="0"/>
    <x v="1"/>
    <s v="c5"/>
    <n v="40152"/>
  </r>
  <r>
    <x v="1"/>
    <x v="0"/>
    <x v="3"/>
    <s v="c9"/>
    <n v="49282"/>
  </r>
  <r>
    <x v="1"/>
    <x v="0"/>
    <x v="1"/>
    <s v="i6"/>
    <n v="57742"/>
  </r>
  <r>
    <x v="1"/>
    <x v="0"/>
    <x v="6"/>
    <s v="c5"/>
    <n v="69932"/>
  </r>
  <r>
    <x v="1"/>
    <x v="0"/>
    <x v="0"/>
    <s v="c5"/>
    <n v="14489"/>
  </r>
  <r>
    <x v="1"/>
    <x v="0"/>
    <x v="0"/>
    <s v="c5"/>
    <n v="54201"/>
  </r>
  <r>
    <x v="2"/>
    <x v="3"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20E15-0B2B-4007-9CF5-4834F21EA059}" name="PivotTable1" cacheId="31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K8" firstHeaderRow="1" firstDataRow="2" firstDataCol="1"/>
  <pivotFields count="5">
    <pivotField compact="0" outline="0" showAll="0">
      <items count="4">
        <item x="0"/>
        <item h="1" x="1"/>
        <item h="1" x="2"/>
        <item t="default"/>
      </items>
    </pivotField>
    <pivotField axis="axisRow" compact="0" outline="0" showAll="0">
      <items count="5">
        <item x="2"/>
        <item x="1"/>
        <item x="0"/>
        <item x="3"/>
        <item t="default"/>
      </items>
    </pivotField>
    <pivotField axis="axisCol" compact="0" outline="0" showAll="0">
      <items count="11">
        <item x="2"/>
        <item x="8"/>
        <item x="7"/>
        <item x="5"/>
        <item x="1"/>
        <item x="3"/>
        <item x="4"/>
        <item x="6"/>
        <item x="0"/>
        <item x="9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Offered Salary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D5D1F-C691-454F-8991-5A48B02AC4AB}" name="PivotTable2" cacheId="31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8" firstHeaderRow="1" firstDataRow="1" firstDataCol="1"/>
  <pivotFields count="1"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ender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2C81F-446C-4920-8DAB-DEFFD875E51A}" name="PivotTable9" cacheId="31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X1:Y12" firstHeaderRow="1" firstDataRow="1" firstDataCol="1"/>
  <pivotFields count="1">
    <pivotField axis="axisRow" dataField="1" compact="0" outline="0" showAll="0">
      <items count="11">
        <item x="2"/>
        <item x="8"/>
        <item x="7"/>
        <item x="5"/>
        <item x="1"/>
        <item x="3"/>
        <item x="4"/>
        <item x="6"/>
        <item x="0"/>
        <item x="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Department" fld="0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97958-6920-4E74-A6EB-8542CFA26984}" name="PivotTable1" cacheId="3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6:K40" firstHeaderRow="1" firstDataRow="2" firstDataCol="1" rowPageCount="1" colPageCount="1"/>
  <pivotFields count="4">
    <pivotField compact="0" outline="0" showAll="0">
      <items count="4">
        <item x="0"/>
        <item h="1" x="1"/>
        <item h="1" x="2"/>
        <item t="default"/>
      </items>
    </pivotField>
    <pivotField axis="axisPage" compact="0" outline="0" multipleItemSelectionAllowed="1" showAll="0">
      <items count="5">
        <item x="2"/>
        <item x="1"/>
        <item x="0"/>
        <item x="3"/>
        <item t="default"/>
      </items>
    </pivotField>
    <pivotField axis="axisCol" compact="0" outline="0" showAll="0">
      <items count="11">
        <item x="2"/>
        <item x="8"/>
        <item x="7"/>
        <item x="5"/>
        <item x="1"/>
        <item x="3"/>
        <item x="4"/>
        <item x="6"/>
        <item x="0"/>
        <item x="9"/>
        <item t="default"/>
      </items>
    </pivotField>
    <pivotField axis="axisRow" dataField="1" compact="0" outline="0" showAll="0">
      <items count="18">
        <item m="1" x="16"/>
        <item x="3"/>
        <item x="9"/>
        <item x="1"/>
        <item x="0"/>
        <item x="10"/>
        <item x="6"/>
        <item x="2"/>
        <item x="5"/>
        <item x="7"/>
        <item x="4"/>
        <item x="8"/>
        <item x="13"/>
        <item x="12"/>
        <item x="11"/>
        <item x="14"/>
        <item x="15"/>
        <item t="default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1" hier="-1"/>
  </pageFields>
  <dataFields count="1">
    <dataField name="Count of Post Name" fld="3" subtotal="count" baseField="0" baseItem="0"/>
  </dataFields>
  <chartFormats count="8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8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8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8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8" format="8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tatus1" xr10:uid="{DC570A9D-CA89-4F19-8D0A-F98DCB657ACC}" sourceName="Status">
  <pivotTables>
    <pivotTable tabId="4" name="PivotTable1"/>
  </pivotTables>
  <data>
    <tabular pivotCacheId="1685596873">
      <items count="3">
        <i x="0" s="1"/>
        <i x="1"/>
        <i x="2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vent_name" xr10:uid="{975BBB61-26FC-4FE1-9D5A-8D4BD17351A0}" sourceName="event_name">
  <pivotTables>
    <pivotTable tabId="4" name="PivotTable1"/>
  </pivotTables>
  <data>
    <tabular pivotCacheId="1685596873">
      <items count="4">
        <i x="2" s="1"/>
        <i x="1" s="1"/>
        <i x="0" s="1"/>
        <i x="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tatus" xr10:uid="{960B46CE-2EA3-4E94-A384-B7FF20D55EF2}" sourceName="Status">
  <pivotTables>
    <pivotTable tabId="6" name="PivotTable1"/>
  </pivotTables>
  <data>
    <tabular pivotCacheId="1223594595">
      <items count="3">
        <i x="0" s="1"/>
        <i x="1"/>
        <i x="2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us" xr10:uid="{55B0F6CD-F91F-427A-82FD-A6CA57EC7C95}" cache="Slicer_Status" caption="Status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us 1" xr10:uid="{C7D403A8-6107-407A-B78A-AACCDBCBFDBF}" cache="Slicer_Status1" caption="Status" rowHeight="228600"/>
  <slicer name="event_name" xr10:uid="{D892E154-7356-4134-B285-7CA37FE37807}" cache="Slicer_event_name" caption="event_nam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2EA73-99D9-492B-BFDA-73B99CA68BE9}" name="Table1" displayName="Table1" ref="A1:I7168" totalsRowShown="0" headerRowDxfId="4">
  <autoFilter ref="A1:I7168" xr:uid="{7972EA73-99D9-492B-BFDA-73B99CA68BE9}"/>
  <tableColumns count="9">
    <tableColumn id="1" xr3:uid="{025047AD-288E-434F-ABF5-D235D581D0E8}" name="application_id"/>
    <tableColumn id="9" xr3:uid="{897D09A6-6F84-4703-83AF-64EC3B71DAFF}" name="Interview Date" dataDxfId="3"/>
    <tableColumn id="8" xr3:uid="{5C1EC4BA-B9C7-445F-A251-F331B6F64553}" name="Interview Time" dataDxfId="2"/>
    <tableColumn id="3" xr3:uid="{E16F23A3-7B84-4EEC-9B77-E43A70057BEC}" name="Status"/>
    <tableColumn id="4" xr3:uid="{2B1D50C1-9F07-43FF-84FB-671DDAE6FAF3}" name="Gender" dataDxfId="1"/>
    <tableColumn id="5" xr3:uid="{28240980-47EF-4BE9-8562-EE5212886618}" name="Department"/>
    <tableColumn id="6" xr3:uid="{7F0352B8-44A0-443D-BA9A-AEE56ECA72A8}" name="Post Name"/>
    <tableColumn id="7" xr3:uid="{35D7FF49-9AFE-4207-ABD5-D85EB0957C7A}" name="Offered Salary"/>
    <tableColumn id="10" xr3:uid="{EDF2058F-17D9-4397-92E1-609D0C57264E}" name="Z SCORE" dataDxfId="0">
      <calculatedColumnFormula>(Table1[[#This Row],[Offered Salary]]-$K$1)/$K$2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68"/>
  <sheetViews>
    <sheetView tabSelected="1" workbookViewId="0">
      <selection activeCell="F7177" sqref="F7177"/>
    </sheetView>
  </sheetViews>
  <sheetFormatPr defaultRowHeight="15"/>
  <cols>
    <col min="1" max="1" width="16.85546875" customWidth="1"/>
    <col min="2" max="2" width="20.85546875" style="6" customWidth="1"/>
    <col min="3" max="3" width="20.85546875" style="8" customWidth="1"/>
    <col min="4" max="4" width="16.85546875" customWidth="1"/>
    <col min="5" max="5" width="21.85546875" style="3" customWidth="1"/>
    <col min="6" max="6" width="27.7109375" bestFit="1" customWidth="1"/>
    <col min="7" max="7" width="25.28515625" customWidth="1"/>
    <col min="8" max="8" width="16.42578125" bestFit="1" customWidth="1"/>
    <col min="9" max="9" width="14.140625" style="6" bestFit="1" customWidth="1"/>
    <col min="10" max="10" width="27" style="8" bestFit="1" customWidth="1"/>
    <col min="12" max="12" width="15" bestFit="1" customWidth="1"/>
    <col min="13" max="13" width="17.140625" bestFit="1" customWidth="1"/>
    <col min="14" max="14" width="16.85546875" customWidth="1"/>
    <col min="15" max="15" width="22.5703125" bestFit="1" customWidth="1"/>
  </cols>
  <sheetData>
    <row r="1" spans="1:15">
      <c r="A1" s="1" t="s">
        <v>0</v>
      </c>
      <c r="B1" s="5" t="s">
        <v>1</v>
      </c>
      <c r="C1" s="7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12" t="s">
        <v>9</v>
      </c>
      <c r="K1" s="12">
        <f>AVERAGE(H2:H7168)</f>
        <v>49989.556516885292</v>
      </c>
      <c r="L1" s="1" t="s">
        <v>10</v>
      </c>
      <c r="M1" s="1" t="s">
        <v>11</v>
      </c>
      <c r="N1" s="12" t="s">
        <v>12</v>
      </c>
      <c r="O1" s="12" t="s">
        <v>13</v>
      </c>
    </row>
    <row r="2" spans="1:15">
      <c r="A2">
        <v>383422</v>
      </c>
      <c r="B2" s="6">
        <v>41760</v>
      </c>
      <c r="C2" s="8">
        <v>0.48667824074072996</v>
      </c>
      <c r="D2" t="s">
        <v>14</v>
      </c>
      <c r="E2" s="3" t="s">
        <v>15</v>
      </c>
      <c r="F2" t="s">
        <v>16</v>
      </c>
      <c r="G2" t="s">
        <v>17</v>
      </c>
      <c r="H2">
        <v>56553</v>
      </c>
      <c r="I2" s="4">
        <f>(Table1[[#This Row],[Offered Salary]]-$K$1)/$K$2</f>
        <v>0.22749529375964994</v>
      </c>
      <c r="J2" s="12" t="s">
        <v>18</v>
      </c>
      <c r="K2" s="12">
        <f>STDEV(H2:H7168)</f>
        <v>28850.897856590491</v>
      </c>
      <c r="L2" s="10" t="str">
        <f>"$"&amp;(ROW(L2)-2)*40000+1</f>
        <v>$1</v>
      </c>
      <c r="M2" s="10" t="str">
        <f>"$"&amp;(ROW(L2)-1)*40000</f>
        <v>$40000</v>
      </c>
      <c r="N2" s="13" t="str">
        <f>"$"&amp;(ROW(L2)-2)*40000+1&amp;"-"&amp;"$"&amp;(ROW(L2)-1)*40000</f>
        <v>$1-$40000</v>
      </c>
      <c r="O2" s="13">
        <f>COUNTIFS(H:H,"&gt;="&amp;L2,H:H,"&lt;="&amp;M2)</f>
        <v>2830</v>
      </c>
    </row>
    <row r="3" spans="1:15">
      <c r="A3">
        <v>907518</v>
      </c>
      <c r="B3" s="6">
        <v>41765</v>
      </c>
      <c r="C3" s="8">
        <v>0.33925925925723277</v>
      </c>
      <c r="D3" t="s">
        <v>14</v>
      </c>
      <c r="E3" s="3" t="s">
        <v>19</v>
      </c>
      <c r="F3" t="s">
        <v>16</v>
      </c>
      <c r="G3" t="s">
        <v>20</v>
      </c>
      <c r="H3">
        <v>22075</v>
      </c>
      <c r="I3" s="4">
        <f>(Table1[[#This Row],[Offered Salary]]-$K$1)/$K$2</f>
        <v>-0.96754550432504793</v>
      </c>
      <c r="L3" s="10" t="str">
        <f t="shared" ref="L3:L10" si="0">"$"&amp;(ROW(L3)-2)*40000+1</f>
        <v>$40001</v>
      </c>
      <c r="M3" s="10" t="str">
        <f t="shared" ref="M3:M10" si="1">"$"&amp;(ROW(L3)-1)*40000</f>
        <v>$80000</v>
      </c>
      <c r="N3" s="13" t="str">
        <f t="shared" ref="N3:N10" si="2">"$"&amp;(ROW(L3)-2)*40000+1&amp;"-"&amp;"$"&amp;(ROW(L3)-1)*40000</f>
        <v>$40001-$80000</v>
      </c>
      <c r="O3" s="13">
        <f>COUNTIFS(H:H,"&gt;="&amp;L3,H:H,"&lt;="&amp;M3)</f>
        <v>2963</v>
      </c>
    </row>
    <row r="4" spans="1:15">
      <c r="A4">
        <v>253651</v>
      </c>
      <c r="B4" s="6">
        <v>41761</v>
      </c>
      <c r="C4" s="8">
        <v>0.68918981481692754</v>
      </c>
      <c r="D4" t="s">
        <v>14</v>
      </c>
      <c r="E4" s="3" t="s">
        <v>15</v>
      </c>
      <c r="F4" t="s">
        <v>21</v>
      </c>
      <c r="G4" t="s">
        <v>22</v>
      </c>
      <c r="H4">
        <v>70069</v>
      </c>
      <c r="I4" s="4">
        <f>(Table1[[#This Row],[Offered Salary]]-$K$1)/$K$2</f>
        <v>0.69597291505185876</v>
      </c>
      <c r="L4" s="10" t="str">
        <f t="shared" si="0"/>
        <v>$80001</v>
      </c>
      <c r="M4" s="10" t="str">
        <f t="shared" si="1"/>
        <v>$120000</v>
      </c>
      <c r="N4" s="13" t="str">
        <f t="shared" si="2"/>
        <v>$80001-$120000</v>
      </c>
      <c r="O4" s="13">
        <f>COUNTIFS(H:H,"&gt;="&amp;L4,H:H,"&lt;="&amp;M4)</f>
        <v>1370</v>
      </c>
    </row>
    <row r="5" spans="1:15">
      <c r="A5">
        <v>751029</v>
      </c>
      <c r="B5" s="6">
        <v>41761</v>
      </c>
      <c r="C5" s="8">
        <v>0.54857638888643123</v>
      </c>
      <c r="D5" t="s">
        <v>14</v>
      </c>
      <c r="E5" s="3" t="s">
        <v>19</v>
      </c>
      <c r="F5" t="s">
        <v>16</v>
      </c>
      <c r="G5" t="s">
        <v>22</v>
      </c>
      <c r="H5">
        <v>29668</v>
      </c>
      <c r="I5" s="4">
        <f>(Table1[[#This Row],[Offered Salary]]-$K$1)/$K$2</f>
        <v>-0.70436478677016912</v>
      </c>
      <c r="L5" s="10" t="str">
        <f t="shared" si="0"/>
        <v>$120001</v>
      </c>
      <c r="M5" s="10" t="str">
        <f t="shared" si="1"/>
        <v>$160000</v>
      </c>
      <c r="N5" s="13" t="str">
        <f t="shared" si="2"/>
        <v>$120001-$160000</v>
      </c>
      <c r="O5" s="13">
        <f>COUNTIFS(H:H,"&gt;="&amp;L5,H:H,"&lt;="&amp;M5)</f>
        <v>0</v>
      </c>
    </row>
    <row r="6" spans="1:15">
      <c r="A6">
        <v>649039</v>
      </c>
      <c r="B6" s="6">
        <v>41766</v>
      </c>
      <c r="C6" s="8">
        <v>0.45028935185109731</v>
      </c>
      <c r="D6" t="s">
        <v>14</v>
      </c>
      <c r="E6" s="3" t="s">
        <v>19</v>
      </c>
      <c r="F6" t="s">
        <v>16</v>
      </c>
      <c r="G6" t="s">
        <v>23</v>
      </c>
      <c r="H6">
        <v>85914</v>
      </c>
      <c r="I6" s="4">
        <f>(Table1[[#This Row],[Offered Salary]]-$K$1)/$K$2</f>
        <v>1.2451759269914155</v>
      </c>
      <c r="J6" s="14" t="s">
        <v>24</v>
      </c>
      <c r="L6" s="10" t="str">
        <f t="shared" si="0"/>
        <v>$160001</v>
      </c>
      <c r="M6" s="10" t="str">
        <f t="shared" si="1"/>
        <v>$200000</v>
      </c>
      <c r="N6" s="13" t="str">
        <f t="shared" si="2"/>
        <v>$160001-$200000</v>
      </c>
      <c r="O6" s="13">
        <f>COUNTIFS(H:H,"&gt;="&amp;L6,H:H,"&lt;="&amp;M6)</f>
        <v>1</v>
      </c>
    </row>
    <row r="7" spans="1:15">
      <c r="A7">
        <v>199526</v>
      </c>
      <c r="B7" s="6">
        <v>41766</v>
      </c>
      <c r="C7" s="8">
        <v>0.45144675925985212</v>
      </c>
      <c r="D7" t="s">
        <v>14</v>
      </c>
      <c r="E7" s="3" t="s">
        <v>15</v>
      </c>
      <c r="F7" t="s">
        <v>16</v>
      </c>
      <c r="G7" t="s">
        <v>23</v>
      </c>
      <c r="H7">
        <v>69904</v>
      </c>
      <c r="I7" s="4">
        <f>(Table1[[#This Row],[Offered Salary]]-$K$1)/$K$2</f>
        <v>0.69025385560281949</v>
      </c>
      <c r="L7" s="10" t="str">
        <f t="shared" si="0"/>
        <v>$200001</v>
      </c>
      <c r="M7" s="10" t="str">
        <f t="shared" si="1"/>
        <v>$240000</v>
      </c>
      <c r="N7" s="13" t="str">
        <f t="shared" si="2"/>
        <v>$200001-$240000</v>
      </c>
      <c r="O7" s="13">
        <f>COUNTIFS(H:H,"&gt;="&amp;L7,H:H,"&lt;="&amp;M7)</f>
        <v>0</v>
      </c>
    </row>
    <row r="8" spans="1:15">
      <c r="A8">
        <v>539803</v>
      </c>
      <c r="B8" s="6">
        <v>41774</v>
      </c>
      <c r="C8" s="8">
        <v>0.39687499999854481</v>
      </c>
      <c r="D8" t="s">
        <v>14</v>
      </c>
      <c r="E8" s="3" t="s">
        <v>15</v>
      </c>
      <c r="F8" t="s">
        <v>25</v>
      </c>
      <c r="G8" t="s">
        <v>23</v>
      </c>
      <c r="H8">
        <v>11758</v>
      </c>
      <c r="I8" s="4">
        <f>(Table1[[#This Row],[Offered Salary]]-$K$1)/$K$2</f>
        <v>-1.3251426942386111</v>
      </c>
      <c r="L8" s="10" t="str">
        <f t="shared" si="0"/>
        <v>$240001</v>
      </c>
      <c r="M8" s="10" t="str">
        <f t="shared" si="1"/>
        <v>$280000</v>
      </c>
      <c r="N8" s="13" t="str">
        <f t="shared" si="2"/>
        <v>$240001-$280000</v>
      </c>
      <c r="O8" s="13">
        <f>COUNTIFS(H:H,"&gt;="&amp;L8,H:H,"&lt;="&amp;M8)</f>
        <v>0</v>
      </c>
    </row>
    <row r="9" spans="1:15">
      <c r="A9">
        <v>191009</v>
      </c>
      <c r="B9" s="6">
        <v>41768</v>
      </c>
      <c r="C9" s="8">
        <v>0.53398148147971369</v>
      </c>
      <c r="D9" t="s">
        <v>14</v>
      </c>
      <c r="E9" s="3" t="s">
        <v>19</v>
      </c>
      <c r="F9" t="s">
        <v>16</v>
      </c>
      <c r="G9" t="s">
        <v>26</v>
      </c>
      <c r="H9">
        <v>15156</v>
      </c>
      <c r="I9" s="4">
        <f>(Table1[[#This Row],[Offered Salary]]-$K$1)/$K$2</f>
        <v>-1.2073647305547603</v>
      </c>
      <c r="L9" s="10" t="str">
        <f t="shared" si="0"/>
        <v>$280001</v>
      </c>
      <c r="M9" s="10" t="str">
        <f t="shared" si="1"/>
        <v>$320000</v>
      </c>
      <c r="N9" s="13" t="str">
        <f t="shared" si="2"/>
        <v>$280001-$320000</v>
      </c>
      <c r="O9" s="13">
        <f>COUNTIFS(H:H,"&gt;="&amp;L9,H:H,"&lt;="&amp;M9)</f>
        <v>1</v>
      </c>
    </row>
    <row r="10" spans="1:15">
      <c r="A10">
        <v>195323</v>
      </c>
      <c r="B10" s="6">
        <v>41768</v>
      </c>
      <c r="C10" s="8">
        <v>0.533726851848769</v>
      </c>
      <c r="D10" t="s">
        <v>14</v>
      </c>
      <c r="E10" s="3" t="s">
        <v>27</v>
      </c>
      <c r="F10" t="s">
        <v>16</v>
      </c>
      <c r="G10" t="s">
        <v>26</v>
      </c>
      <c r="H10">
        <v>49515</v>
      </c>
      <c r="I10" s="4">
        <f>(Table1[[#This Row],[Offered Salary]]-$K$1)/$K$2</f>
        <v>-1.6448587466642309E-2</v>
      </c>
      <c r="L10" s="10" t="str">
        <f t="shared" si="0"/>
        <v>$320001</v>
      </c>
      <c r="M10" s="10" t="str">
        <f t="shared" si="1"/>
        <v>$360000</v>
      </c>
      <c r="N10" s="13" t="str">
        <f t="shared" si="2"/>
        <v>$320001-$360000</v>
      </c>
      <c r="O10" s="13">
        <f>COUNTIFS(H:H,"&gt;="&amp;L10,H:H,"&lt;="&amp;M10)</f>
        <v>0</v>
      </c>
    </row>
    <row r="11" spans="1:15">
      <c r="A11">
        <v>51318</v>
      </c>
      <c r="B11" s="6">
        <v>41761</v>
      </c>
      <c r="C11" s="8">
        <v>0.33828703704057261</v>
      </c>
      <c r="D11" t="s">
        <v>14</v>
      </c>
      <c r="E11" s="3" t="s">
        <v>15</v>
      </c>
      <c r="F11" t="s">
        <v>16</v>
      </c>
      <c r="G11" t="s">
        <v>28</v>
      </c>
      <c r="H11">
        <v>26990</v>
      </c>
      <c r="I11" s="4">
        <f>(Table1[[#This Row],[Offered Salary]]-$K$1)/$K$2</f>
        <v>-0.79718685467639405</v>
      </c>
    </row>
    <row r="12" spans="1:15">
      <c r="A12">
        <v>513166</v>
      </c>
      <c r="B12" s="6">
        <v>41760</v>
      </c>
      <c r="C12" s="8">
        <v>0.95384259259299142</v>
      </c>
      <c r="D12" t="s">
        <v>14</v>
      </c>
      <c r="E12" s="3" t="s">
        <v>19</v>
      </c>
      <c r="F12" t="s">
        <v>21</v>
      </c>
      <c r="G12" t="s">
        <v>29</v>
      </c>
      <c r="H12">
        <v>200000</v>
      </c>
      <c r="I12" s="4">
        <f>(Table1[[#This Row],[Offered Salary]]-$K$1)/$K$2</f>
        <v>5.19950693488894</v>
      </c>
    </row>
    <row r="13" spans="1:15">
      <c r="A13">
        <v>891568</v>
      </c>
      <c r="B13" s="6">
        <v>41760</v>
      </c>
      <c r="C13" s="8">
        <v>0.68640046296059154</v>
      </c>
      <c r="D13" t="s">
        <v>14</v>
      </c>
      <c r="E13" s="3" t="s">
        <v>19</v>
      </c>
      <c r="F13" t="s">
        <v>21</v>
      </c>
      <c r="G13" t="s">
        <v>26</v>
      </c>
      <c r="H13">
        <v>86787</v>
      </c>
      <c r="I13" s="4">
        <f>(Table1[[#This Row],[Offered Salary]]-$K$1)/$K$2</f>
        <v>1.2754349506217868</v>
      </c>
    </row>
    <row r="14" spans="1:15">
      <c r="A14">
        <v>780839</v>
      </c>
      <c r="B14" s="6">
        <v>41769</v>
      </c>
      <c r="C14" s="8">
        <v>0.59604166666395031</v>
      </c>
      <c r="D14" t="s">
        <v>14</v>
      </c>
      <c r="E14" s="3" t="s">
        <v>19</v>
      </c>
      <c r="F14" t="s">
        <v>16</v>
      </c>
      <c r="G14" t="s">
        <v>29</v>
      </c>
      <c r="H14">
        <v>2308</v>
      </c>
      <c r="I14" s="4">
        <f>(Table1[[#This Row],[Offered Salary]]-$K$1)/$K$2</f>
        <v>-1.6526888263199497</v>
      </c>
    </row>
    <row r="15" spans="1:15">
      <c r="A15">
        <v>202821</v>
      </c>
      <c r="B15" s="6">
        <v>41760</v>
      </c>
      <c r="C15" s="8">
        <v>0.66792824074218515</v>
      </c>
      <c r="D15" t="s">
        <v>14</v>
      </c>
      <c r="E15" s="3" t="s">
        <v>15</v>
      </c>
      <c r="F15" t="s">
        <v>21</v>
      </c>
      <c r="G15" t="s">
        <v>30</v>
      </c>
      <c r="H15">
        <v>56688</v>
      </c>
      <c r="I15" s="4">
        <f>(Table1[[#This Row],[Offered Salary]]-$K$1)/$K$2</f>
        <v>0.23217452421795476</v>
      </c>
    </row>
    <row r="16" spans="1:15">
      <c r="A16">
        <v>896164</v>
      </c>
      <c r="B16" s="6">
        <v>41760</v>
      </c>
      <c r="C16" s="8">
        <v>0.72325231481227092</v>
      </c>
      <c r="D16" t="s">
        <v>14</v>
      </c>
      <c r="E16" s="3" t="s">
        <v>27</v>
      </c>
      <c r="F16" t="s">
        <v>31</v>
      </c>
      <c r="G16" t="s">
        <v>26</v>
      </c>
      <c r="H16">
        <v>81757</v>
      </c>
      <c r="I16" s="4">
        <f>(Table1[[#This Row],[Offered Salary]]-$K$1)/$K$2</f>
        <v>1.1010902898419843</v>
      </c>
    </row>
    <row r="17" spans="1:9">
      <c r="A17">
        <v>692533</v>
      </c>
      <c r="B17" s="6">
        <v>41761</v>
      </c>
      <c r="C17" s="8">
        <v>0.76658564814715646</v>
      </c>
      <c r="D17" t="s">
        <v>14</v>
      </c>
      <c r="E17" s="3" t="s">
        <v>15</v>
      </c>
      <c r="F17" t="s">
        <v>16</v>
      </c>
      <c r="G17" t="s">
        <v>20</v>
      </c>
      <c r="H17">
        <v>15134</v>
      </c>
      <c r="I17" s="4">
        <f>(Table1[[#This Row],[Offered Salary]]-$K$1)/$K$2</f>
        <v>-1.2081272718146323</v>
      </c>
    </row>
    <row r="18" spans="1:9">
      <c r="A18">
        <v>847880</v>
      </c>
      <c r="B18" s="6">
        <v>41768</v>
      </c>
      <c r="C18" s="8">
        <v>0.65489583333692281</v>
      </c>
      <c r="D18" t="s">
        <v>14</v>
      </c>
      <c r="E18" s="3" t="s">
        <v>19</v>
      </c>
      <c r="F18" t="s">
        <v>16</v>
      </c>
      <c r="G18" t="s">
        <v>32</v>
      </c>
      <c r="H18">
        <v>100</v>
      </c>
      <c r="I18" s="4">
        <f>(Table1[[#This Row],[Offered Salary]]-$K$1)/$K$2</f>
        <v>-1.7292202400380021</v>
      </c>
    </row>
    <row r="19" spans="1:9">
      <c r="A19">
        <v>37073</v>
      </c>
      <c r="B19" s="6">
        <v>41764</v>
      </c>
      <c r="C19" s="8">
        <v>0.81765046296641231</v>
      </c>
      <c r="D19" t="s">
        <v>14</v>
      </c>
      <c r="E19" s="3" t="s">
        <v>19</v>
      </c>
      <c r="F19" t="s">
        <v>33</v>
      </c>
      <c r="G19" t="s">
        <v>26</v>
      </c>
      <c r="H19">
        <v>73579</v>
      </c>
      <c r="I19" s="4">
        <f>(Table1[[#This Row],[Offered Salary]]-$K$1)/$K$2</f>
        <v>0.81763290696778457</v>
      </c>
    </row>
    <row r="20" spans="1:9">
      <c r="A20">
        <v>116456</v>
      </c>
      <c r="B20" s="6">
        <v>41764</v>
      </c>
      <c r="C20" s="8">
        <v>0.65593749999970896</v>
      </c>
      <c r="D20" t="s">
        <v>14</v>
      </c>
      <c r="E20" s="3" t="s">
        <v>19</v>
      </c>
      <c r="F20" t="s">
        <v>25</v>
      </c>
      <c r="G20" t="s">
        <v>20</v>
      </c>
      <c r="H20">
        <v>50351</v>
      </c>
      <c r="I20" s="4">
        <f>(Table1[[#This Row],[Offered Salary]]-$K$1)/$K$2</f>
        <v>1.2527980408489875E-2</v>
      </c>
    </row>
    <row r="21" spans="1:9">
      <c r="A21">
        <v>94068</v>
      </c>
      <c r="B21" s="6">
        <v>41769</v>
      </c>
      <c r="C21" s="8">
        <v>0.73211805555911269</v>
      </c>
      <c r="D21" t="s">
        <v>14</v>
      </c>
      <c r="E21" s="3" t="s">
        <v>15</v>
      </c>
      <c r="F21" t="s">
        <v>21</v>
      </c>
      <c r="G21" t="s">
        <v>22</v>
      </c>
      <c r="H21">
        <v>38462</v>
      </c>
      <c r="I21" s="4">
        <f>(Table1[[#This Row],[Offered Salary]]-$K$1)/$K$2</f>
        <v>-0.39955624861955624</v>
      </c>
    </row>
    <row r="22" spans="1:9">
      <c r="A22">
        <v>487441</v>
      </c>
      <c r="B22" s="6">
        <v>41769</v>
      </c>
      <c r="C22" s="8">
        <v>0.73254629629809642</v>
      </c>
      <c r="D22" t="s">
        <v>14</v>
      </c>
      <c r="E22" s="3" t="s">
        <v>19</v>
      </c>
      <c r="F22" t="s">
        <v>21</v>
      </c>
      <c r="G22" t="s">
        <v>22</v>
      </c>
      <c r="H22">
        <v>82510</v>
      </c>
      <c r="I22" s="4">
        <f>(Table1[[#This Row],[Offered Salary]]-$K$1)/$K$2</f>
        <v>1.127189997509418</v>
      </c>
    </row>
    <row r="23" spans="1:9">
      <c r="A23">
        <v>296052</v>
      </c>
      <c r="B23" s="6">
        <v>41788</v>
      </c>
      <c r="C23" s="8">
        <v>0.61359953703504289</v>
      </c>
      <c r="D23" t="s">
        <v>14</v>
      </c>
      <c r="E23" s="3" t="s">
        <v>19</v>
      </c>
      <c r="F23" t="s">
        <v>25</v>
      </c>
      <c r="G23" t="s">
        <v>20</v>
      </c>
      <c r="H23">
        <v>52554</v>
      </c>
      <c r="I23" s="4">
        <f>(Table1[[#This Row],[Offered Salary]]-$K$1)/$K$2</f>
        <v>8.8886089294753279E-2</v>
      </c>
    </row>
    <row r="24" spans="1:9">
      <c r="A24">
        <v>964704</v>
      </c>
      <c r="B24" s="6">
        <v>41788</v>
      </c>
      <c r="C24" s="8">
        <v>0.61428240740497131</v>
      </c>
      <c r="D24" t="s">
        <v>14</v>
      </c>
      <c r="E24" s="3" t="s">
        <v>19</v>
      </c>
      <c r="F24" t="s">
        <v>25</v>
      </c>
      <c r="G24" t="s">
        <v>20</v>
      </c>
      <c r="H24">
        <v>3423</v>
      </c>
      <c r="I24" s="4">
        <f>(Table1[[#This Row],[Offered Salary]]-$K$1)/$K$2</f>
        <v>-1.6140418488309876</v>
      </c>
    </row>
    <row r="25" spans="1:9">
      <c r="A25">
        <v>288171</v>
      </c>
      <c r="B25" s="6">
        <v>41765</v>
      </c>
      <c r="C25" s="8">
        <v>0.650949074071832</v>
      </c>
      <c r="D25" t="s">
        <v>14</v>
      </c>
      <c r="E25" s="3" t="s">
        <v>19</v>
      </c>
      <c r="F25" t="s">
        <v>34</v>
      </c>
      <c r="G25" t="s">
        <v>22</v>
      </c>
      <c r="H25">
        <v>88744</v>
      </c>
      <c r="I25" s="4">
        <f>(Table1[[#This Row],[Offered Salary]]-$K$1)/$K$2</f>
        <v>1.343266461784028</v>
      </c>
    </row>
    <row r="26" spans="1:9">
      <c r="A26">
        <v>379557</v>
      </c>
      <c r="B26" s="6">
        <v>41766</v>
      </c>
      <c r="C26" s="8">
        <v>0.64916666666977108</v>
      </c>
      <c r="D26" t="s">
        <v>14</v>
      </c>
      <c r="E26" s="3" t="s">
        <v>19</v>
      </c>
      <c r="F26" t="s">
        <v>31</v>
      </c>
      <c r="G26" t="s">
        <v>22</v>
      </c>
      <c r="H26">
        <v>70979</v>
      </c>
      <c r="I26" s="4">
        <f>(Table1[[#This Row],[Offered Salary]]-$K$1)/$K$2</f>
        <v>0.72751439443746913</v>
      </c>
    </row>
    <row r="27" spans="1:9">
      <c r="A27">
        <v>453498</v>
      </c>
      <c r="B27" s="6">
        <v>41767</v>
      </c>
      <c r="C27" s="8">
        <v>0.13363425926218042</v>
      </c>
      <c r="D27" t="s">
        <v>14</v>
      </c>
      <c r="E27" s="3" t="s">
        <v>15</v>
      </c>
      <c r="F27" t="s">
        <v>35</v>
      </c>
      <c r="G27" t="s">
        <v>22</v>
      </c>
      <c r="H27">
        <v>99574</v>
      </c>
      <c r="I27" s="4">
        <f>(Table1[[#This Row],[Offered Salary]]-$K$1)/$K$2</f>
        <v>1.7186447274391496</v>
      </c>
    </row>
    <row r="28" spans="1:9">
      <c r="A28">
        <v>37906</v>
      </c>
      <c r="B28" s="6">
        <v>41767</v>
      </c>
      <c r="C28" s="8">
        <v>0.13612268518772908</v>
      </c>
      <c r="D28" t="s">
        <v>14</v>
      </c>
      <c r="E28" s="3" t="s">
        <v>19</v>
      </c>
      <c r="F28" t="s">
        <v>35</v>
      </c>
      <c r="G28" t="s">
        <v>22</v>
      </c>
      <c r="H28">
        <v>52176</v>
      </c>
      <c r="I28" s="4">
        <f>(Table1[[#This Row],[Offered Salary]]-$K$1)/$K$2</f>
        <v>7.5784244011499732E-2</v>
      </c>
    </row>
    <row r="29" spans="1:9">
      <c r="A29">
        <v>692080</v>
      </c>
      <c r="B29" s="6">
        <v>41767</v>
      </c>
      <c r="C29" s="8">
        <v>0.13630787037254777</v>
      </c>
      <c r="D29" t="s">
        <v>14</v>
      </c>
      <c r="E29" s="3" t="s">
        <v>15</v>
      </c>
      <c r="F29" t="s">
        <v>35</v>
      </c>
      <c r="G29" t="s">
        <v>22</v>
      </c>
      <c r="H29">
        <v>61432</v>
      </c>
      <c r="I29" s="4">
        <f>(Table1[[#This Row],[Offered Salary]]-$K$1)/$K$2</f>
        <v>0.39660614861942256</v>
      </c>
    </row>
    <row r="30" spans="1:9">
      <c r="A30">
        <v>860311</v>
      </c>
      <c r="B30" s="6">
        <v>41767</v>
      </c>
      <c r="C30" s="8">
        <v>0.33331018518219935</v>
      </c>
      <c r="D30" t="s">
        <v>14</v>
      </c>
      <c r="E30" s="3" t="s">
        <v>15</v>
      </c>
      <c r="F30" t="s">
        <v>33</v>
      </c>
      <c r="G30" t="s">
        <v>28</v>
      </c>
      <c r="H30">
        <v>87884</v>
      </c>
      <c r="I30" s="4">
        <f>(Table1[[#This Row],[Offered Salary]]-$K$1)/$K$2</f>
        <v>1.3134580307163084</v>
      </c>
    </row>
    <row r="31" spans="1:9">
      <c r="A31">
        <v>269204</v>
      </c>
      <c r="B31" s="6">
        <v>41767</v>
      </c>
      <c r="C31" s="8">
        <v>0.33181712962687016</v>
      </c>
      <c r="D31" t="s">
        <v>14</v>
      </c>
      <c r="E31" s="3" t="s">
        <v>27</v>
      </c>
      <c r="F31" t="s">
        <v>33</v>
      </c>
      <c r="G31" t="s">
        <v>28</v>
      </c>
      <c r="H31">
        <v>56229</v>
      </c>
      <c r="I31" s="4">
        <f>(Table1[[#This Row],[Offered Salary]]-$K$1)/$K$2</f>
        <v>0.21626514065971833</v>
      </c>
    </row>
    <row r="32" spans="1:9">
      <c r="A32">
        <v>566403</v>
      </c>
      <c r="B32" s="6">
        <v>41768</v>
      </c>
      <c r="C32" s="8">
        <v>0.62861111111124046</v>
      </c>
      <c r="D32" t="s">
        <v>14</v>
      </c>
      <c r="E32" s="3" t="s">
        <v>19</v>
      </c>
      <c r="F32" t="s">
        <v>21</v>
      </c>
      <c r="G32" t="s">
        <v>20</v>
      </c>
      <c r="H32">
        <v>37947</v>
      </c>
      <c r="I32" s="4">
        <f>(Table1[[#This Row],[Offered Salary]]-$K$1)/$K$2</f>
        <v>-0.41740664629383023</v>
      </c>
    </row>
    <row r="33" spans="1:9">
      <c r="A33">
        <v>455073</v>
      </c>
      <c r="B33" s="6">
        <v>41768</v>
      </c>
      <c r="C33" s="8">
        <v>0.57885416666977108</v>
      </c>
      <c r="D33" t="s">
        <v>14</v>
      </c>
      <c r="E33" s="3" t="s">
        <v>19</v>
      </c>
      <c r="F33" t="s">
        <v>16</v>
      </c>
      <c r="G33" t="s">
        <v>22</v>
      </c>
      <c r="H33">
        <v>88057</v>
      </c>
      <c r="I33" s="4">
        <f>(Table1[[#This Row],[Offered Salary]]-$K$1)/$K$2</f>
        <v>1.3194543778962102</v>
      </c>
    </row>
    <row r="34" spans="1:9">
      <c r="A34">
        <v>611809</v>
      </c>
      <c r="B34" s="6">
        <v>41768</v>
      </c>
      <c r="C34" s="8">
        <v>0.73025462962687016</v>
      </c>
      <c r="D34" t="s">
        <v>14</v>
      </c>
      <c r="E34" s="3" t="s">
        <v>19</v>
      </c>
      <c r="F34" t="s">
        <v>21</v>
      </c>
      <c r="G34" t="s">
        <v>22</v>
      </c>
      <c r="H34">
        <v>72843</v>
      </c>
      <c r="I34" s="4">
        <f>(Table1[[#This Row],[Offered Salary]]-$K$1)/$K$2</f>
        <v>0.79212243572843377</v>
      </c>
    </row>
    <row r="35" spans="1:9">
      <c r="A35">
        <v>458216</v>
      </c>
      <c r="B35" s="6">
        <v>41771</v>
      </c>
      <c r="C35" s="8">
        <v>0.35267361110891216</v>
      </c>
      <c r="D35" t="s">
        <v>14</v>
      </c>
      <c r="E35" s="3" t="s">
        <v>19</v>
      </c>
      <c r="F35" t="s">
        <v>21</v>
      </c>
      <c r="G35" t="s">
        <v>30</v>
      </c>
      <c r="H35">
        <v>84513</v>
      </c>
      <c r="I35" s="4">
        <f>(Table1[[#This Row],[Offered Salary]]-$K$1)/$K$2</f>
        <v>1.1966159131241187</v>
      </c>
    </row>
    <row r="36" spans="1:9">
      <c r="A36">
        <v>272804</v>
      </c>
      <c r="B36" s="6">
        <v>41772</v>
      </c>
      <c r="C36" s="8">
        <v>0.778773148151231</v>
      </c>
      <c r="D36" t="s">
        <v>14</v>
      </c>
      <c r="E36" s="3" t="s">
        <v>15</v>
      </c>
      <c r="F36" t="s">
        <v>34</v>
      </c>
      <c r="G36" t="s">
        <v>29</v>
      </c>
      <c r="H36">
        <v>23129</v>
      </c>
      <c r="I36" s="4">
        <f>(Table1[[#This Row],[Offered Salary]]-$K$1)/$K$2</f>
        <v>-0.93101284578391241</v>
      </c>
    </row>
    <row r="37" spans="1:9">
      <c r="A37">
        <v>114169</v>
      </c>
      <c r="B37" s="6">
        <v>41772</v>
      </c>
      <c r="C37" s="8">
        <v>0.77910879629780538</v>
      </c>
      <c r="D37" t="s">
        <v>14</v>
      </c>
      <c r="E37" s="3" t="s">
        <v>19</v>
      </c>
      <c r="F37" t="s">
        <v>34</v>
      </c>
      <c r="G37" t="s">
        <v>29</v>
      </c>
      <c r="H37">
        <v>73304</v>
      </c>
      <c r="I37" s="4">
        <f>(Table1[[#This Row],[Offered Salary]]-$K$1)/$K$2</f>
        <v>0.80810114121938581</v>
      </c>
    </row>
    <row r="38" spans="1:9">
      <c r="A38">
        <v>576340</v>
      </c>
      <c r="B38" s="6">
        <v>41772</v>
      </c>
      <c r="C38" s="8">
        <v>0.38766203703562496</v>
      </c>
      <c r="D38" t="s">
        <v>14</v>
      </c>
      <c r="E38" s="3" t="s">
        <v>19</v>
      </c>
      <c r="F38" t="s">
        <v>21</v>
      </c>
      <c r="G38" t="s">
        <v>26</v>
      </c>
      <c r="H38">
        <v>85176</v>
      </c>
      <c r="I38" s="4">
        <f>(Table1[[#This Row],[Offered Salary]]-$K$1)/$K$2</f>
        <v>1.2195961338193491</v>
      </c>
    </row>
    <row r="39" spans="1:9">
      <c r="A39">
        <v>305032</v>
      </c>
      <c r="B39" s="6">
        <v>41772</v>
      </c>
      <c r="C39" s="8">
        <v>0.38829861111298669</v>
      </c>
      <c r="D39" t="s">
        <v>14</v>
      </c>
      <c r="E39" s="3" t="s">
        <v>19</v>
      </c>
      <c r="F39" t="s">
        <v>21</v>
      </c>
      <c r="G39" t="s">
        <v>26</v>
      </c>
      <c r="H39">
        <v>31854</v>
      </c>
      <c r="I39" s="4">
        <f>(Table1[[#This Row],[Offered Salary]]-$K$1)/$K$2</f>
        <v>-0.62859591431198858</v>
      </c>
    </row>
    <row r="40" spans="1:9">
      <c r="A40">
        <v>814453</v>
      </c>
      <c r="B40" s="6">
        <v>41772</v>
      </c>
      <c r="C40" s="8">
        <v>0.38870370370568708</v>
      </c>
      <c r="D40" t="s">
        <v>14</v>
      </c>
      <c r="E40" s="3" t="s">
        <v>27</v>
      </c>
      <c r="F40" t="s">
        <v>21</v>
      </c>
      <c r="G40" t="s">
        <v>26</v>
      </c>
      <c r="H40">
        <v>11970</v>
      </c>
      <c r="I40" s="4">
        <f>(Table1[[#This Row],[Offered Salary]]-$K$1)/$K$2</f>
        <v>-1.3177945693707547</v>
      </c>
    </row>
    <row r="41" spans="1:9">
      <c r="A41">
        <v>26472</v>
      </c>
      <c r="B41" s="6">
        <v>41772</v>
      </c>
      <c r="C41" s="8">
        <v>0.83160879629576812</v>
      </c>
      <c r="D41" t="s">
        <v>14</v>
      </c>
      <c r="E41" s="3" t="s">
        <v>15</v>
      </c>
      <c r="F41" t="s">
        <v>33</v>
      </c>
      <c r="G41" t="s">
        <v>30</v>
      </c>
      <c r="H41">
        <v>2085</v>
      </c>
      <c r="I41" s="4">
        <f>(Table1[[#This Row],[Offered Salary]]-$K$1)/$K$2</f>
        <v>-1.6604182218177421</v>
      </c>
    </row>
    <row r="42" spans="1:9">
      <c r="A42">
        <v>521234</v>
      </c>
      <c r="B42" s="6">
        <v>41772</v>
      </c>
      <c r="C42" s="8">
        <v>0.46105324073869269</v>
      </c>
      <c r="D42" t="s">
        <v>14</v>
      </c>
      <c r="E42" s="3" t="s">
        <v>27</v>
      </c>
      <c r="F42" t="s">
        <v>21</v>
      </c>
      <c r="G42" t="s">
        <v>22</v>
      </c>
      <c r="H42">
        <v>800</v>
      </c>
      <c r="I42" s="4">
        <f>(Table1[[#This Row],[Offered Salary]]-$K$1)/$K$2</f>
        <v>-1.7049575635875327</v>
      </c>
    </row>
    <row r="43" spans="1:9">
      <c r="A43">
        <v>382645</v>
      </c>
      <c r="B43" s="6">
        <v>41774</v>
      </c>
      <c r="C43" s="8">
        <v>0.41511574073956581</v>
      </c>
      <c r="D43" t="s">
        <v>14</v>
      </c>
      <c r="E43" s="3" t="s">
        <v>15</v>
      </c>
      <c r="F43" t="s">
        <v>16</v>
      </c>
      <c r="G43" t="s">
        <v>36</v>
      </c>
      <c r="H43">
        <v>41402</v>
      </c>
      <c r="I43" s="4">
        <f>(Table1[[#This Row],[Offered Salary]]-$K$1)/$K$2</f>
        <v>-0.29765300752758417</v>
      </c>
    </row>
    <row r="44" spans="1:9">
      <c r="A44">
        <v>767003</v>
      </c>
      <c r="B44" s="6">
        <v>41774</v>
      </c>
      <c r="C44" s="8">
        <v>0.41744212962657912</v>
      </c>
      <c r="D44" t="s">
        <v>14</v>
      </c>
      <c r="E44" s="3" t="s">
        <v>15</v>
      </c>
      <c r="F44" t="s">
        <v>16</v>
      </c>
      <c r="G44" t="s">
        <v>36</v>
      </c>
      <c r="H44">
        <v>48028</v>
      </c>
      <c r="I44" s="4">
        <f>(Table1[[#This Row],[Offered Salary]]-$K$1)/$K$2</f>
        <v>-6.7989444440711158E-2</v>
      </c>
    </row>
    <row r="45" spans="1:9">
      <c r="A45">
        <v>881891</v>
      </c>
      <c r="B45" s="6">
        <v>41774</v>
      </c>
      <c r="C45" s="8">
        <v>0.57729166666831588</v>
      </c>
      <c r="D45" t="s">
        <v>14</v>
      </c>
      <c r="E45" s="3" t="s">
        <v>19</v>
      </c>
      <c r="F45" t="s">
        <v>35</v>
      </c>
      <c r="G45" t="s">
        <v>28</v>
      </c>
      <c r="H45">
        <v>22832</v>
      </c>
      <c r="I45" s="4">
        <f>(Table1[[#This Row],[Offered Salary]]-$K$1)/$K$2</f>
        <v>-0.94130715279218302</v>
      </c>
    </row>
    <row r="46" spans="1:9">
      <c r="A46">
        <v>824221</v>
      </c>
      <c r="B46" s="6">
        <v>41775</v>
      </c>
      <c r="C46" s="8">
        <v>0.41332175926072523</v>
      </c>
      <c r="D46" t="s">
        <v>14</v>
      </c>
      <c r="E46" s="3" t="s">
        <v>15</v>
      </c>
      <c r="F46" t="s">
        <v>16</v>
      </c>
      <c r="G46" t="s">
        <v>22</v>
      </c>
      <c r="H46">
        <v>5664</v>
      </c>
      <c r="I46" s="4">
        <f>(Table1[[#This Row],[Offered Salary]]-$K$1)/$K$2</f>
        <v>-1.5363666232231272</v>
      </c>
    </row>
    <row r="47" spans="1:9">
      <c r="A47">
        <v>966786</v>
      </c>
      <c r="B47" s="6">
        <v>41775</v>
      </c>
      <c r="C47" s="8">
        <v>0.41371527777664596</v>
      </c>
      <c r="D47" t="s">
        <v>14</v>
      </c>
      <c r="E47" s="3" t="s">
        <v>19</v>
      </c>
      <c r="F47" t="s">
        <v>16</v>
      </c>
      <c r="G47" t="s">
        <v>22</v>
      </c>
      <c r="H47">
        <v>89786</v>
      </c>
      <c r="I47" s="4">
        <f>(Table1[[#This Row],[Offered Salary]]-$K$1)/$K$2</f>
        <v>1.3793831887288699</v>
      </c>
    </row>
    <row r="48" spans="1:9">
      <c r="A48">
        <v>381072</v>
      </c>
      <c r="B48" s="6">
        <v>41775</v>
      </c>
      <c r="C48" s="8">
        <v>0.7017476851833635</v>
      </c>
      <c r="D48" t="s">
        <v>14</v>
      </c>
      <c r="E48" s="3" t="s">
        <v>15</v>
      </c>
      <c r="F48" t="s">
        <v>21</v>
      </c>
      <c r="G48" t="s">
        <v>22</v>
      </c>
      <c r="H48">
        <v>51645</v>
      </c>
      <c r="I48" s="4">
        <f>(Table1[[#This Row],[Offered Salary]]-$K$1)/$K$2</f>
        <v>5.7379270875500696E-2</v>
      </c>
    </row>
    <row r="49" spans="1:9">
      <c r="A49">
        <v>664109</v>
      </c>
      <c r="B49" s="6">
        <v>41775</v>
      </c>
      <c r="C49" s="8">
        <v>0.70421296296262881</v>
      </c>
      <c r="D49" t="s">
        <v>14</v>
      </c>
      <c r="E49" s="3" t="s">
        <v>15</v>
      </c>
      <c r="F49" t="s">
        <v>21</v>
      </c>
      <c r="G49" t="s">
        <v>22</v>
      </c>
      <c r="H49">
        <v>60294</v>
      </c>
      <c r="I49" s="4">
        <f>(Table1[[#This Row],[Offered Salary]]-$K$1)/$K$2</f>
        <v>0.35716196890423069</v>
      </c>
    </row>
    <row r="50" spans="1:9">
      <c r="A50">
        <v>505365</v>
      </c>
      <c r="B50" s="6">
        <v>41775</v>
      </c>
      <c r="C50" s="8">
        <v>0.75445601851970423</v>
      </c>
      <c r="D50" t="s">
        <v>14</v>
      </c>
      <c r="E50" s="3" t="s">
        <v>27</v>
      </c>
      <c r="F50" t="s">
        <v>37</v>
      </c>
      <c r="G50" t="s">
        <v>28</v>
      </c>
      <c r="H50">
        <v>53465</v>
      </c>
      <c r="I50" s="4">
        <f>(Table1[[#This Row],[Offered Salary]]-$K$1)/$K$2</f>
        <v>0.12046222964672149</v>
      </c>
    </row>
    <row r="51" spans="1:9">
      <c r="A51">
        <v>482656</v>
      </c>
      <c r="B51" s="6">
        <v>41788</v>
      </c>
      <c r="C51" s="8">
        <v>0.38871527777519077</v>
      </c>
      <c r="D51" t="s">
        <v>14</v>
      </c>
      <c r="E51" s="3" t="s">
        <v>19</v>
      </c>
      <c r="F51" t="s">
        <v>31</v>
      </c>
      <c r="G51" t="s">
        <v>26</v>
      </c>
      <c r="H51">
        <v>52285</v>
      </c>
      <c r="I51" s="4">
        <f>(Table1[[#This Row],[Offered Salary]]-$K$1)/$K$2</f>
        <v>7.9562289344501408E-2</v>
      </c>
    </row>
    <row r="52" spans="1:9">
      <c r="A52">
        <v>225116</v>
      </c>
      <c r="B52" s="6">
        <v>41775</v>
      </c>
      <c r="C52" s="8">
        <v>0.73690972222539131</v>
      </c>
      <c r="D52" t="s">
        <v>14</v>
      </c>
      <c r="E52" s="3" t="s">
        <v>15</v>
      </c>
      <c r="F52" t="s">
        <v>21</v>
      </c>
      <c r="G52" t="s">
        <v>29</v>
      </c>
      <c r="H52">
        <v>2013</v>
      </c>
      <c r="I52" s="4">
        <f>(Table1[[#This Row],[Offered Salary]]-$K$1)/$K$2</f>
        <v>-1.6629138113955046</v>
      </c>
    </row>
    <row r="53" spans="1:9">
      <c r="A53">
        <v>45162</v>
      </c>
      <c r="B53" s="6">
        <v>41778</v>
      </c>
      <c r="C53" s="8">
        <v>3.6805555573664606E-3</v>
      </c>
      <c r="D53" t="s">
        <v>14</v>
      </c>
      <c r="E53" s="3" t="s">
        <v>27</v>
      </c>
      <c r="F53" t="s">
        <v>21</v>
      </c>
      <c r="G53" t="s">
        <v>22</v>
      </c>
      <c r="H53">
        <v>98622</v>
      </c>
      <c r="I53" s="4">
        <f>(Table1[[#This Row],[Offered Salary]]-$K$1)/$K$2</f>
        <v>1.6856474874665111</v>
      </c>
    </row>
    <row r="54" spans="1:9">
      <c r="A54">
        <v>641336</v>
      </c>
      <c r="B54" s="6">
        <v>41777</v>
      </c>
      <c r="C54" s="8">
        <v>0.74582175925752381</v>
      </c>
      <c r="D54" t="s">
        <v>14</v>
      </c>
      <c r="E54" s="3" t="s">
        <v>19</v>
      </c>
      <c r="F54" t="s">
        <v>21</v>
      </c>
      <c r="G54" t="s">
        <v>30</v>
      </c>
      <c r="H54">
        <v>68666</v>
      </c>
      <c r="I54" s="4">
        <f>(Table1[[#This Row],[Offered Salary]]-$K$1)/$K$2</f>
        <v>0.64734357925184627</v>
      </c>
    </row>
    <row r="55" spans="1:9">
      <c r="A55">
        <v>466709</v>
      </c>
      <c r="B55" s="6">
        <v>41778</v>
      </c>
      <c r="C55" s="8">
        <v>0.55706018518685596</v>
      </c>
      <c r="D55" t="s">
        <v>14</v>
      </c>
      <c r="E55" s="3" t="s">
        <v>19</v>
      </c>
      <c r="F55" t="s">
        <v>31</v>
      </c>
      <c r="G55" t="s">
        <v>26</v>
      </c>
      <c r="H55">
        <v>67434</v>
      </c>
      <c r="I55" s="4">
        <f>(Table1[[#This Row],[Offered Salary]]-$K$1)/$K$2</f>
        <v>0.60464126869901991</v>
      </c>
    </row>
    <row r="56" spans="1:9">
      <c r="A56">
        <v>318812</v>
      </c>
      <c r="B56" s="6">
        <v>41778</v>
      </c>
      <c r="C56" s="8">
        <v>0.54067129629402189</v>
      </c>
      <c r="D56" t="s">
        <v>14</v>
      </c>
      <c r="E56" s="3" t="s">
        <v>19</v>
      </c>
      <c r="F56" t="s">
        <v>35</v>
      </c>
      <c r="G56" t="s">
        <v>20</v>
      </c>
      <c r="H56">
        <v>12624</v>
      </c>
      <c r="I56" s="4">
        <f>(Table1[[#This Row],[Offered Salary]]-$K$1)/$K$2</f>
        <v>-1.2951262973727444</v>
      </c>
    </row>
    <row r="57" spans="1:9">
      <c r="A57">
        <v>40385</v>
      </c>
      <c r="B57" s="6">
        <v>41778</v>
      </c>
      <c r="C57" s="8">
        <v>0.60292824073985685</v>
      </c>
      <c r="D57" t="s">
        <v>14</v>
      </c>
      <c r="E57" s="3" t="s">
        <v>15</v>
      </c>
      <c r="F57" t="s">
        <v>21</v>
      </c>
      <c r="G57" t="s">
        <v>22</v>
      </c>
      <c r="H57">
        <v>68466</v>
      </c>
      <c r="I57" s="4">
        <f>(Table1[[#This Row],[Offered Salary]]-$K$1)/$K$2</f>
        <v>0.64041138598028358</v>
      </c>
    </row>
    <row r="58" spans="1:9">
      <c r="A58">
        <v>703540</v>
      </c>
      <c r="B58" s="6">
        <v>41779</v>
      </c>
      <c r="C58" s="8">
        <v>0.71314814814832062</v>
      </c>
      <c r="D58" t="s">
        <v>14</v>
      </c>
      <c r="E58" s="3" t="s">
        <v>19</v>
      </c>
      <c r="F58" t="s">
        <v>38</v>
      </c>
      <c r="G58" t="s">
        <v>36</v>
      </c>
      <c r="H58">
        <v>27418</v>
      </c>
      <c r="I58" s="4">
        <f>(Table1[[#This Row],[Offered Salary]]-$K$1)/$K$2</f>
        <v>-0.78235196107524985</v>
      </c>
    </row>
    <row r="59" spans="1:9">
      <c r="A59">
        <v>838911</v>
      </c>
      <c r="B59" s="6">
        <v>41779</v>
      </c>
      <c r="C59" s="8">
        <v>0.71054398148407927</v>
      </c>
      <c r="D59" t="s">
        <v>14</v>
      </c>
      <c r="E59" s="3" t="s">
        <v>15</v>
      </c>
      <c r="F59" t="s">
        <v>38</v>
      </c>
      <c r="G59" t="s">
        <v>36</v>
      </c>
      <c r="H59">
        <v>9009</v>
      </c>
      <c r="I59" s="4">
        <f>(Table1[[#This Row],[Offered Salary]]-$K$1)/$K$2</f>
        <v>-1.4204256907562407</v>
      </c>
    </row>
    <row r="60" spans="1:9">
      <c r="A60">
        <v>51314</v>
      </c>
      <c r="B60" s="6">
        <v>41779</v>
      </c>
      <c r="C60" s="8">
        <v>0.71192129629343981</v>
      </c>
      <c r="D60" t="s">
        <v>14</v>
      </c>
      <c r="E60" s="3" t="s">
        <v>19</v>
      </c>
      <c r="F60" t="s">
        <v>38</v>
      </c>
      <c r="G60" t="s">
        <v>36</v>
      </c>
      <c r="H60">
        <v>40831</v>
      </c>
      <c r="I60" s="4">
        <f>(Table1[[#This Row],[Offered Salary]]-$K$1)/$K$2</f>
        <v>-0.31744441931789574</v>
      </c>
    </row>
    <row r="61" spans="1:9">
      <c r="A61">
        <v>716333</v>
      </c>
      <c r="B61" s="6">
        <v>41779</v>
      </c>
      <c r="C61" s="8">
        <v>0.71054398148407927</v>
      </c>
      <c r="D61" t="s">
        <v>14</v>
      </c>
      <c r="E61" s="3" t="s">
        <v>27</v>
      </c>
      <c r="F61" t="s">
        <v>38</v>
      </c>
      <c r="G61" t="s">
        <v>36</v>
      </c>
      <c r="H61">
        <v>85140</v>
      </c>
      <c r="I61" s="4">
        <f>(Table1[[#This Row],[Offered Salary]]-$K$1)/$K$2</f>
        <v>1.2183483390304679</v>
      </c>
    </row>
    <row r="62" spans="1:9">
      <c r="A62">
        <v>350612</v>
      </c>
      <c r="B62" s="6">
        <v>41779</v>
      </c>
      <c r="C62" s="8">
        <v>0.82304398147971369</v>
      </c>
      <c r="D62" t="s">
        <v>14</v>
      </c>
      <c r="E62" s="3" t="s">
        <v>15</v>
      </c>
      <c r="F62" t="s">
        <v>16</v>
      </c>
      <c r="G62" t="s">
        <v>23</v>
      </c>
      <c r="H62">
        <v>1141</v>
      </c>
      <c r="I62" s="4">
        <f>(Table1[[#This Row],[Offered Salary]]-$K$1)/$K$2</f>
        <v>-1.6931381740595182</v>
      </c>
    </row>
    <row r="63" spans="1:9">
      <c r="A63">
        <v>272182</v>
      </c>
      <c r="B63" s="6">
        <v>41779</v>
      </c>
      <c r="C63" s="8">
        <v>0.51993055555794854</v>
      </c>
      <c r="D63" t="s">
        <v>14</v>
      </c>
      <c r="E63" s="3" t="s">
        <v>19</v>
      </c>
      <c r="F63" t="s">
        <v>16</v>
      </c>
      <c r="G63" t="s">
        <v>30</v>
      </c>
      <c r="H63">
        <v>39485</v>
      </c>
      <c r="I63" s="4">
        <f>(Table1[[#This Row],[Offered Salary]]-$K$1)/$K$2</f>
        <v>-0.36409808003551286</v>
      </c>
    </row>
    <row r="64" spans="1:9">
      <c r="A64">
        <v>118533</v>
      </c>
      <c r="B64" s="6">
        <v>41779</v>
      </c>
      <c r="C64" s="8">
        <v>0.67072916666802485</v>
      </c>
      <c r="D64" t="s">
        <v>14</v>
      </c>
      <c r="E64" s="3" t="s">
        <v>15</v>
      </c>
      <c r="F64" t="s">
        <v>33</v>
      </c>
      <c r="G64" t="s">
        <v>22</v>
      </c>
      <c r="H64">
        <v>84675</v>
      </c>
      <c r="I64" s="4">
        <f>(Table1[[#This Row],[Offered Salary]]-$K$1)/$K$2</f>
        <v>1.2022309896740844</v>
      </c>
    </row>
    <row r="65" spans="1:9">
      <c r="A65">
        <v>757514</v>
      </c>
      <c r="B65" s="6">
        <v>41780</v>
      </c>
      <c r="C65" s="8">
        <v>0.16807870370394085</v>
      </c>
      <c r="D65" t="s">
        <v>14</v>
      </c>
      <c r="E65" s="3" t="s">
        <v>19</v>
      </c>
      <c r="F65" t="s">
        <v>21</v>
      </c>
      <c r="G65" t="s">
        <v>20</v>
      </c>
      <c r="H65">
        <v>33631</v>
      </c>
      <c r="I65" s="4">
        <f>(Table1[[#This Row],[Offered Salary]]-$K$1)/$K$2</f>
        <v>-0.56700337709415383</v>
      </c>
    </row>
    <row r="66" spans="1:9">
      <c r="A66">
        <v>337880</v>
      </c>
      <c r="B66" s="6">
        <v>41780</v>
      </c>
      <c r="C66" s="8">
        <v>0.16886574074305827</v>
      </c>
      <c r="D66" t="s">
        <v>14</v>
      </c>
      <c r="E66" s="3" t="s">
        <v>15</v>
      </c>
      <c r="F66" t="s">
        <v>21</v>
      </c>
      <c r="G66" t="s">
        <v>20</v>
      </c>
      <c r="H66">
        <v>45288</v>
      </c>
      <c r="I66" s="4">
        <f>(Table1[[#This Row],[Offered Salary]]-$K$1)/$K$2</f>
        <v>-0.16296049226112047</v>
      </c>
    </row>
    <row r="67" spans="1:9">
      <c r="A67">
        <v>806305</v>
      </c>
      <c r="B67" s="6">
        <v>41780</v>
      </c>
      <c r="C67" s="8">
        <v>0.53238425926247146</v>
      </c>
      <c r="D67" t="s">
        <v>14</v>
      </c>
      <c r="E67" s="3" t="s">
        <v>15</v>
      </c>
      <c r="F67" t="s">
        <v>21</v>
      </c>
      <c r="G67" t="s">
        <v>26</v>
      </c>
      <c r="H67">
        <v>46980</v>
      </c>
      <c r="I67" s="4">
        <f>(Table1[[#This Row],[Offered Salary]]-$K$1)/$K$2</f>
        <v>-0.10431413718369983</v>
      </c>
    </row>
    <row r="68" spans="1:9">
      <c r="A68">
        <v>321721</v>
      </c>
      <c r="B68" s="6">
        <v>41781</v>
      </c>
      <c r="C68" s="8">
        <v>0.58427083333663177</v>
      </c>
      <c r="D68" t="s">
        <v>14</v>
      </c>
      <c r="E68" s="3" t="s">
        <v>19</v>
      </c>
      <c r="F68" t="s">
        <v>31</v>
      </c>
      <c r="G68" t="s">
        <v>26</v>
      </c>
      <c r="H68">
        <v>25621</v>
      </c>
      <c r="I68" s="4">
        <f>(Table1[[#This Row],[Offered Salary]]-$K$1)/$K$2</f>
        <v>-0.84463771762024087</v>
      </c>
    </row>
    <row r="69" spans="1:9">
      <c r="A69">
        <v>797115</v>
      </c>
      <c r="B69" s="6">
        <v>41781</v>
      </c>
      <c r="C69" s="8">
        <v>0.76083333333372138</v>
      </c>
      <c r="D69" t="s">
        <v>14</v>
      </c>
      <c r="E69" s="3" t="s">
        <v>15</v>
      </c>
      <c r="F69" t="s">
        <v>35</v>
      </c>
      <c r="G69" t="s">
        <v>28</v>
      </c>
      <c r="H69">
        <v>6472</v>
      </c>
      <c r="I69" s="4">
        <f>(Table1[[#This Row],[Offered Salary]]-$K$1)/$K$2</f>
        <v>-1.5083605624060139</v>
      </c>
    </row>
    <row r="70" spans="1:9">
      <c r="A70">
        <v>812987</v>
      </c>
      <c r="B70" s="6">
        <v>41781</v>
      </c>
      <c r="C70" s="8">
        <v>0.38364583333168412</v>
      </c>
      <c r="D70" t="s">
        <v>14</v>
      </c>
      <c r="E70" s="3" t="s">
        <v>19</v>
      </c>
      <c r="F70" t="s">
        <v>33</v>
      </c>
      <c r="G70" t="s">
        <v>26</v>
      </c>
      <c r="H70">
        <v>25239</v>
      </c>
      <c r="I70" s="4">
        <f>(Table1[[#This Row],[Offered Salary]]-$K$1)/$K$2</f>
        <v>-0.85787820676892568</v>
      </c>
    </row>
    <row r="71" spans="1:9">
      <c r="A71">
        <v>463120</v>
      </c>
      <c r="B71" s="6">
        <v>41781</v>
      </c>
      <c r="C71" s="8">
        <v>0.38479166666365927</v>
      </c>
      <c r="D71" t="s">
        <v>14</v>
      </c>
      <c r="E71" s="3" t="s">
        <v>19</v>
      </c>
      <c r="F71" t="s">
        <v>33</v>
      </c>
      <c r="G71" t="s">
        <v>26</v>
      </c>
      <c r="H71">
        <v>94869</v>
      </c>
      <c r="I71" s="4">
        <f>(Table1[[#This Row],[Offered Salary]]-$K$1)/$K$2</f>
        <v>1.5555648807256366</v>
      </c>
    </row>
    <row r="72" spans="1:9">
      <c r="A72">
        <v>461901</v>
      </c>
      <c r="B72" s="6">
        <v>41789</v>
      </c>
      <c r="C72" s="8">
        <v>0.82156250000116415</v>
      </c>
      <c r="D72" t="s">
        <v>14</v>
      </c>
      <c r="E72" s="3" t="s">
        <v>19</v>
      </c>
      <c r="F72" t="s">
        <v>33</v>
      </c>
      <c r="G72" t="s">
        <v>26</v>
      </c>
      <c r="H72">
        <v>77157</v>
      </c>
      <c r="I72" s="4">
        <f>(Table1[[#This Row],[Offered Salary]]-$K$1)/$K$2</f>
        <v>0.94164984459604173</v>
      </c>
    </row>
    <row r="73" spans="1:9">
      <c r="A73">
        <v>256912</v>
      </c>
      <c r="B73" s="6">
        <v>41781</v>
      </c>
      <c r="C73" s="8">
        <v>0.6990972222192795</v>
      </c>
      <c r="D73" t="s">
        <v>14</v>
      </c>
      <c r="E73" s="3" t="s">
        <v>15</v>
      </c>
      <c r="F73" t="s">
        <v>21</v>
      </c>
      <c r="G73" t="s">
        <v>28</v>
      </c>
      <c r="H73">
        <v>62894</v>
      </c>
      <c r="I73" s="4">
        <f>(Table1[[#This Row],[Offered Salary]]-$K$1)/$K$2</f>
        <v>0.44728048143454607</v>
      </c>
    </row>
    <row r="74" spans="1:9">
      <c r="A74">
        <v>556830</v>
      </c>
      <c r="B74" s="6">
        <v>41782</v>
      </c>
      <c r="C74" s="8">
        <v>0.68423611111211358</v>
      </c>
      <c r="D74" t="s">
        <v>14</v>
      </c>
      <c r="E74" s="3" t="s">
        <v>19</v>
      </c>
      <c r="F74" t="s">
        <v>16</v>
      </c>
      <c r="G74" t="s">
        <v>17</v>
      </c>
      <c r="H74">
        <v>61532</v>
      </c>
      <c r="I74" s="4">
        <f>(Table1[[#This Row],[Offered Salary]]-$K$1)/$K$2</f>
        <v>0.40007224525520391</v>
      </c>
    </row>
    <row r="75" spans="1:9">
      <c r="A75">
        <v>278581</v>
      </c>
      <c r="B75" s="6">
        <v>41785</v>
      </c>
      <c r="C75" s="8">
        <v>0.40418981481343508</v>
      </c>
      <c r="D75" t="s">
        <v>14</v>
      </c>
      <c r="E75" s="3" t="s">
        <v>15</v>
      </c>
      <c r="F75" t="s">
        <v>21</v>
      </c>
      <c r="G75" t="s">
        <v>23</v>
      </c>
      <c r="H75">
        <v>81261</v>
      </c>
      <c r="I75" s="4">
        <f>(Table1[[#This Row],[Offered Salary]]-$K$1)/$K$2</f>
        <v>1.0838984505285088</v>
      </c>
    </row>
    <row r="76" spans="1:9">
      <c r="A76">
        <v>207860</v>
      </c>
      <c r="B76" s="6">
        <v>41785</v>
      </c>
      <c r="C76" s="8">
        <v>0.61475694444379769</v>
      </c>
      <c r="D76" t="s">
        <v>14</v>
      </c>
      <c r="E76" s="3" t="s">
        <v>15</v>
      </c>
      <c r="F76" t="s">
        <v>21</v>
      </c>
      <c r="G76" t="s">
        <v>22</v>
      </c>
      <c r="H76">
        <v>59644</v>
      </c>
      <c r="I76" s="4">
        <f>(Table1[[#This Row],[Offered Salary]]-$K$1)/$K$2</f>
        <v>0.33463234077165183</v>
      </c>
    </row>
    <row r="77" spans="1:9">
      <c r="A77">
        <v>970445</v>
      </c>
      <c r="B77" s="6">
        <v>41786</v>
      </c>
      <c r="C77" s="8">
        <v>0.41445601851592073</v>
      </c>
      <c r="D77" t="s">
        <v>14</v>
      </c>
      <c r="E77" s="3" t="s">
        <v>15</v>
      </c>
      <c r="F77" t="s">
        <v>21</v>
      </c>
      <c r="G77" t="s">
        <v>30</v>
      </c>
      <c r="H77">
        <v>46852</v>
      </c>
      <c r="I77" s="4">
        <f>(Table1[[#This Row],[Offered Salary]]-$K$1)/$K$2</f>
        <v>-0.10875074087749997</v>
      </c>
    </row>
    <row r="78" spans="1:9">
      <c r="A78">
        <v>200462</v>
      </c>
      <c r="B78" s="6">
        <v>41786</v>
      </c>
      <c r="C78" s="8">
        <v>0.41480324073927477</v>
      </c>
      <c r="D78" t="s">
        <v>14</v>
      </c>
      <c r="E78" s="3" t="s">
        <v>15</v>
      </c>
      <c r="F78" t="s">
        <v>21</v>
      </c>
      <c r="G78" t="s">
        <v>30</v>
      </c>
      <c r="H78">
        <v>61488</v>
      </c>
      <c r="I78" s="4">
        <f>(Table1[[#This Row],[Offered Salary]]-$K$1)/$K$2</f>
        <v>0.39854716273546015</v>
      </c>
    </row>
    <row r="79" spans="1:9">
      <c r="A79">
        <v>905452</v>
      </c>
      <c r="B79" s="6">
        <v>41786</v>
      </c>
      <c r="C79" s="8">
        <v>0.59577546296350192</v>
      </c>
      <c r="D79" t="s">
        <v>14</v>
      </c>
      <c r="E79" s="3" t="s">
        <v>19</v>
      </c>
      <c r="F79" t="s">
        <v>21</v>
      </c>
      <c r="G79" t="s">
        <v>22</v>
      </c>
      <c r="I79" s="4">
        <f>(Table1[[#This Row],[Offered Salary]]-$K$1)/$K$2</f>
        <v>-1.7326863366737835</v>
      </c>
    </row>
    <row r="80" spans="1:9">
      <c r="A80">
        <v>495892</v>
      </c>
      <c r="B80" s="6">
        <v>41786</v>
      </c>
      <c r="C80" s="8">
        <v>0.59376157407677965</v>
      </c>
      <c r="D80" t="s">
        <v>14</v>
      </c>
      <c r="E80" s="3" t="s">
        <v>27</v>
      </c>
      <c r="F80" t="s">
        <v>21</v>
      </c>
      <c r="G80" t="s">
        <v>22</v>
      </c>
      <c r="H80">
        <v>16090</v>
      </c>
      <c r="I80" s="4">
        <f>(Table1[[#This Row],[Offered Salary]]-$K$1)/$K$2</f>
        <v>-1.1749913879765626</v>
      </c>
    </row>
    <row r="81" spans="1:9">
      <c r="A81">
        <v>167998</v>
      </c>
      <c r="B81" s="6">
        <v>41786</v>
      </c>
      <c r="C81" s="8">
        <v>0.72101851851766696</v>
      </c>
      <c r="D81" t="s">
        <v>14</v>
      </c>
      <c r="E81" s="3" t="s">
        <v>19</v>
      </c>
      <c r="F81" t="s">
        <v>21</v>
      </c>
      <c r="G81" t="s">
        <v>26</v>
      </c>
      <c r="H81">
        <v>83364</v>
      </c>
      <c r="I81" s="4">
        <f>(Table1[[#This Row],[Offered Salary]]-$K$1)/$K$2</f>
        <v>1.1567904627789909</v>
      </c>
    </row>
    <row r="82" spans="1:9">
      <c r="A82">
        <v>109266</v>
      </c>
      <c r="B82" s="6">
        <v>41786</v>
      </c>
      <c r="C82" s="8">
        <v>0.76228009258920792</v>
      </c>
      <c r="D82" t="s">
        <v>14</v>
      </c>
      <c r="E82" s="3" t="s">
        <v>19</v>
      </c>
      <c r="F82" t="s">
        <v>25</v>
      </c>
      <c r="G82" t="s">
        <v>26</v>
      </c>
      <c r="H82">
        <v>77517</v>
      </c>
      <c r="I82" s="4">
        <f>(Table1[[#This Row],[Offered Salary]]-$K$1)/$K$2</f>
        <v>0.95412779248485458</v>
      </c>
    </row>
    <row r="83" spans="1:9">
      <c r="A83">
        <v>516967</v>
      </c>
      <c r="B83" s="6">
        <v>41786</v>
      </c>
      <c r="C83" s="8">
        <v>0.76217592592729488</v>
      </c>
      <c r="D83" t="s">
        <v>14</v>
      </c>
      <c r="E83" s="3" t="s">
        <v>27</v>
      </c>
      <c r="F83" t="s">
        <v>25</v>
      </c>
      <c r="G83" t="s">
        <v>26</v>
      </c>
      <c r="H83">
        <v>84746</v>
      </c>
      <c r="I83" s="4">
        <f>(Table1[[#This Row],[Offered Salary]]-$K$1)/$K$2</f>
        <v>1.2046919182854892</v>
      </c>
    </row>
    <row r="84" spans="1:9">
      <c r="A84">
        <v>216582</v>
      </c>
      <c r="B84" s="6">
        <v>41787</v>
      </c>
      <c r="C84" s="8">
        <v>0.34711805555707542</v>
      </c>
      <c r="D84" t="s">
        <v>14</v>
      </c>
      <c r="E84" s="3" t="s">
        <v>15</v>
      </c>
      <c r="F84" t="s">
        <v>21</v>
      </c>
      <c r="G84" t="s">
        <v>22</v>
      </c>
      <c r="H84">
        <v>80600</v>
      </c>
      <c r="I84" s="4">
        <f>(Table1[[#This Row],[Offered Salary]]-$K$1)/$K$2</f>
        <v>1.0609875517659939</v>
      </c>
    </row>
    <row r="85" spans="1:9">
      <c r="A85">
        <v>846310</v>
      </c>
      <c r="B85" s="6">
        <v>41787</v>
      </c>
      <c r="C85" s="8">
        <v>0.34744212962687016</v>
      </c>
      <c r="D85" t="s">
        <v>14</v>
      </c>
      <c r="E85" s="3" t="s">
        <v>19</v>
      </c>
      <c r="F85" t="s">
        <v>21</v>
      </c>
      <c r="G85" t="s">
        <v>22</v>
      </c>
      <c r="H85">
        <v>62937</v>
      </c>
      <c r="I85" s="4">
        <f>(Table1[[#This Row],[Offered Salary]]-$K$1)/$K$2</f>
        <v>0.44877090298793204</v>
      </c>
    </row>
    <row r="86" spans="1:9">
      <c r="A86">
        <v>13742</v>
      </c>
      <c r="B86" s="6">
        <v>41787</v>
      </c>
      <c r="C86" s="8">
        <v>7.0925925923802424E-2</v>
      </c>
      <c r="D86" t="s">
        <v>14</v>
      </c>
      <c r="E86" s="3" t="s">
        <v>15</v>
      </c>
      <c r="F86" t="s">
        <v>31</v>
      </c>
      <c r="G86" t="s">
        <v>36</v>
      </c>
      <c r="H86">
        <v>18921</v>
      </c>
      <c r="I86" s="4">
        <f>(Table1[[#This Row],[Offered Salary]]-$K$1)/$K$2</f>
        <v>-1.0768661922175922</v>
      </c>
    </row>
    <row r="87" spans="1:9">
      <c r="A87">
        <v>714683</v>
      </c>
      <c r="B87" s="6">
        <v>41787</v>
      </c>
      <c r="C87" s="8">
        <v>2.3043981484079268E-2</v>
      </c>
      <c r="D87" t="s">
        <v>14</v>
      </c>
      <c r="E87" s="3" t="s">
        <v>15</v>
      </c>
      <c r="F87" t="s">
        <v>21</v>
      </c>
      <c r="G87" t="s">
        <v>26</v>
      </c>
      <c r="H87">
        <v>95603</v>
      </c>
      <c r="I87" s="4">
        <f>(Table1[[#This Row],[Offered Salary]]-$K$1)/$K$2</f>
        <v>1.5810060300322717</v>
      </c>
    </row>
    <row r="88" spans="1:9">
      <c r="A88">
        <v>630224</v>
      </c>
      <c r="B88" s="6">
        <v>41787</v>
      </c>
      <c r="C88" s="8">
        <v>2.3854166669480037E-2</v>
      </c>
      <c r="D88" t="s">
        <v>14</v>
      </c>
      <c r="E88" s="3" t="s">
        <v>15</v>
      </c>
      <c r="F88" t="s">
        <v>21</v>
      </c>
      <c r="G88" t="s">
        <v>26</v>
      </c>
      <c r="H88">
        <v>79230</v>
      </c>
      <c r="I88" s="4">
        <f>(Table1[[#This Row],[Offered Salary]]-$K$1)/$K$2</f>
        <v>1.0135020278557894</v>
      </c>
    </row>
    <row r="89" spans="1:9">
      <c r="A89">
        <v>370968</v>
      </c>
      <c r="B89" s="6">
        <v>41787</v>
      </c>
      <c r="C89" s="8">
        <v>2.4513888885849155E-2</v>
      </c>
      <c r="D89" t="s">
        <v>14</v>
      </c>
      <c r="E89" s="3" t="s">
        <v>19</v>
      </c>
      <c r="F89" t="s">
        <v>21</v>
      </c>
      <c r="G89" t="s">
        <v>26</v>
      </c>
      <c r="H89">
        <v>56650</v>
      </c>
      <c r="I89" s="4">
        <f>(Table1[[#This Row],[Offered Salary]]-$K$1)/$K$2</f>
        <v>0.23085740749635786</v>
      </c>
    </row>
    <row r="90" spans="1:9">
      <c r="A90">
        <v>445539</v>
      </c>
      <c r="B90" s="6">
        <v>41803</v>
      </c>
      <c r="C90" s="8">
        <v>0.60476851851854008</v>
      </c>
      <c r="D90" t="s">
        <v>14</v>
      </c>
      <c r="E90" s="3" t="s">
        <v>15</v>
      </c>
      <c r="F90" t="s">
        <v>21</v>
      </c>
      <c r="G90" t="s">
        <v>26</v>
      </c>
      <c r="H90">
        <v>75158</v>
      </c>
      <c r="I90" s="4">
        <f>(Table1[[#This Row],[Offered Salary]]-$K$1)/$K$2</f>
        <v>0.87236257284677232</v>
      </c>
    </row>
    <row r="91" spans="1:9">
      <c r="A91">
        <v>402829</v>
      </c>
      <c r="B91" s="6">
        <v>41803</v>
      </c>
      <c r="C91" s="8">
        <v>0.60584490740438923</v>
      </c>
      <c r="D91" t="s">
        <v>14</v>
      </c>
      <c r="E91" s="3" t="s">
        <v>15</v>
      </c>
      <c r="F91" t="s">
        <v>21</v>
      </c>
      <c r="G91" t="s">
        <v>26</v>
      </c>
      <c r="H91">
        <v>50125</v>
      </c>
      <c r="I91" s="4">
        <f>(Table1[[#This Row],[Offered Salary]]-$K$1)/$K$2</f>
        <v>4.6946020116239977E-3</v>
      </c>
    </row>
    <row r="92" spans="1:9">
      <c r="A92">
        <v>753595</v>
      </c>
      <c r="B92" s="6">
        <v>41791</v>
      </c>
      <c r="C92" s="8">
        <v>0.93298611111094942</v>
      </c>
      <c r="D92" t="s">
        <v>14</v>
      </c>
      <c r="E92" s="3" t="s">
        <v>15</v>
      </c>
      <c r="F92" t="s">
        <v>31</v>
      </c>
      <c r="G92" t="s">
        <v>30</v>
      </c>
      <c r="H92">
        <v>11072</v>
      </c>
      <c r="I92" s="4">
        <f>(Table1[[#This Row],[Offered Salary]]-$K$1)/$K$2</f>
        <v>-1.3489201171600711</v>
      </c>
    </row>
    <row r="93" spans="1:9">
      <c r="A93">
        <v>231901</v>
      </c>
      <c r="B93" s="6">
        <v>41791</v>
      </c>
      <c r="C93" s="8">
        <v>0.93408564815035788</v>
      </c>
      <c r="D93" t="s">
        <v>14</v>
      </c>
      <c r="E93" s="3" t="s">
        <v>15</v>
      </c>
      <c r="F93" t="s">
        <v>31</v>
      </c>
      <c r="G93" t="s">
        <v>30</v>
      </c>
      <c r="H93">
        <v>14781</v>
      </c>
      <c r="I93" s="4">
        <f>(Table1[[#This Row],[Offered Salary]]-$K$1)/$K$2</f>
        <v>-1.2203625929389406</v>
      </c>
    </row>
    <row r="94" spans="1:9">
      <c r="A94">
        <v>67222</v>
      </c>
      <c r="B94" s="6">
        <v>41788</v>
      </c>
      <c r="C94" s="8">
        <v>0.78203703703911742</v>
      </c>
      <c r="D94" t="s">
        <v>14</v>
      </c>
      <c r="E94" s="3" t="s">
        <v>15</v>
      </c>
      <c r="F94" t="s">
        <v>21</v>
      </c>
      <c r="G94" t="s">
        <v>36</v>
      </c>
      <c r="H94">
        <v>43093</v>
      </c>
      <c r="I94" s="4">
        <f>(Table1[[#This Row],[Offered Salary]]-$K$1)/$K$2</f>
        <v>-0.23904131341652135</v>
      </c>
    </row>
    <row r="95" spans="1:9">
      <c r="A95">
        <v>280350</v>
      </c>
      <c r="B95" s="6">
        <v>41788</v>
      </c>
      <c r="C95" s="8">
        <v>0.78293981481692754</v>
      </c>
      <c r="D95" t="s">
        <v>14</v>
      </c>
      <c r="E95" s="3" t="s">
        <v>19</v>
      </c>
      <c r="F95" t="s">
        <v>21</v>
      </c>
      <c r="G95" t="s">
        <v>36</v>
      </c>
      <c r="H95">
        <v>85201</v>
      </c>
      <c r="I95" s="4">
        <f>(Table1[[#This Row],[Offered Salary]]-$K$1)/$K$2</f>
        <v>1.2204626579782945</v>
      </c>
    </row>
    <row r="96" spans="1:9">
      <c r="A96">
        <v>493551</v>
      </c>
      <c r="B96" s="6">
        <v>41788</v>
      </c>
      <c r="C96" s="8">
        <v>0.51182870370394085</v>
      </c>
      <c r="D96" t="s">
        <v>14</v>
      </c>
      <c r="E96" s="3" t="s">
        <v>15</v>
      </c>
      <c r="F96" t="s">
        <v>21</v>
      </c>
      <c r="G96" t="s">
        <v>30</v>
      </c>
      <c r="H96">
        <v>16236</v>
      </c>
      <c r="I96" s="4">
        <f>(Table1[[#This Row],[Offered Salary]]-$K$1)/$K$2</f>
        <v>-1.1699308868883216</v>
      </c>
    </row>
    <row r="97" spans="1:9">
      <c r="A97">
        <v>792362</v>
      </c>
      <c r="B97" s="6">
        <v>41788</v>
      </c>
      <c r="C97" s="8">
        <v>0.28061342592263827</v>
      </c>
      <c r="D97" t="s">
        <v>14</v>
      </c>
      <c r="E97" s="3" t="s">
        <v>15</v>
      </c>
      <c r="F97" t="s">
        <v>16</v>
      </c>
      <c r="G97" t="s">
        <v>20</v>
      </c>
      <c r="H97">
        <v>67557</v>
      </c>
      <c r="I97" s="4">
        <f>(Table1[[#This Row],[Offered Salary]]-$K$1)/$K$2</f>
        <v>0.60890456756103095</v>
      </c>
    </row>
    <row r="98" spans="1:9">
      <c r="A98">
        <v>614502</v>
      </c>
      <c r="B98" s="6">
        <v>41788</v>
      </c>
      <c r="C98" s="8">
        <v>0.27999999999883585</v>
      </c>
      <c r="D98" t="s">
        <v>14</v>
      </c>
      <c r="E98" s="3" t="s">
        <v>19</v>
      </c>
      <c r="F98" t="s">
        <v>16</v>
      </c>
      <c r="G98" t="s">
        <v>20</v>
      </c>
      <c r="H98">
        <v>74863</v>
      </c>
      <c r="I98" s="4">
        <f>(Table1[[#This Row],[Offered Salary]]-$K$1)/$K$2</f>
        <v>0.8621375877712173</v>
      </c>
    </row>
    <row r="99" spans="1:9">
      <c r="A99">
        <v>212493</v>
      </c>
      <c r="B99" s="6">
        <v>41788</v>
      </c>
      <c r="C99" s="8">
        <v>0.3709722222192795</v>
      </c>
      <c r="D99" t="s">
        <v>14</v>
      </c>
      <c r="E99" s="3" t="s">
        <v>15</v>
      </c>
      <c r="F99" t="s">
        <v>33</v>
      </c>
      <c r="G99" t="s">
        <v>20</v>
      </c>
      <c r="H99">
        <v>60370</v>
      </c>
      <c r="I99" s="4">
        <f>(Table1[[#This Row],[Offered Salary]]-$K$1)/$K$2</f>
        <v>0.35979620234742449</v>
      </c>
    </row>
    <row r="100" spans="1:9">
      <c r="A100">
        <v>359609</v>
      </c>
      <c r="B100" s="6">
        <v>41791</v>
      </c>
      <c r="C100" s="8">
        <v>0.29450231481314404</v>
      </c>
      <c r="D100" t="s">
        <v>14</v>
      </c>
      <c r="E100" s="3" t="s">
        <v>15</v>
      </c>
      <c r="F100" t="s">
        <v>33</v>
      </c>
      <c r="G100" t="s">
        <v>20</v>
      </c>
      <c r="H100">
        <v>33331</v>
      </c>
      <c r="I100" s="4">
        <f>(Table1[[#This Row],[Offered Salary]]-$K$1)/$K$2</f>
        <v>-0.57740166700149786</v>
      </c>
    </row>
    <row r="101" spans="1:9">
      <c r="A101">
        <v>795330</v>
      </c>
      <c r="B101" s="6">
        <v>41805</v>
      </c>
      <c r="C101" s="8">
        <v>0.40660879629285773</v>
      </c>
      <c r="D101" t="s">
        <v>14</v>
      </c>
      <c r="E101" s="3" t="s">
        <v>19</v>
      </c>
      <c r="F101" t="s">
        <v>38</v>
      </c>
      <c r="G101" t="s">
        <v>22</v>
      </c>
      <c r="H101">
        <v>28473</v>
      </c>
      <c r="I101" s="4">
        <f>(Table1[[#This Row],[Offered Salary]]-$K$1)/$K$2</f>
        <v>-0.74578464156775648</v>
      </c>
    </row>
    <row r="102" spans="1:9">
      <c r="A102">
        <v>462254</v>
      </c>
      <c r="B102" s="6">
        <v>41789</v>
      </c>
      <c r="C102" s="8">
        <v>0.38517361111007631</v>
      </c>
      <c r="D102" t="s">
        <v>14</v>
      </c>
      <c r="E102" s="3" t="s">
        <v>19</v>
      </c>
      <c r="F102" t="s">
        <v>21</v>
      </c>
      <c r="G102" t="s">
        <v>22</v>
      </c>
      <c r="H102">
        <v>6911</v>
      </c>
      <c r="I102" s="4">
        <f>(Table1[[#This Row],[Offered Salary]]-$K$1)/$K$2</f>
        <v>-1.4931443981749337</v>
      </c>
    </row>
    <row r="103" spans="1:9">
      <c r="A103">
        <v>938274</v>
      </c>
      <c r="B103" s="6">
        <v>41802</v>
      </c>
      <c r="C103" s="8">
        <v>0.65744212963181781</v>
      </c>
      <c r="D103" t="s">
        <v>14</v>
      </c>
      <c r="E103" s="3" t="s">
        <v>19</v>
      </c>
      <c r="F103" t="s">
        <v>21</v>
      </c>
      <c r="G103" t="s">
        <v>20</v>
      </c>
      <c r="H103">
        <v>9397</v>
      </c>
      <c r="I103" s="4">
        <f>(Table1[[#This Row],[Offered Salary]]-$K$1)/$K$2</f>
        <v>-1.406977235809409</v>
      </c>
    </row>
    <row r="104" spans="1:9">
      <c r="A104">
        <v>187096</v>
      </c>
      <c r="B104" s="6">
        <v>41792</v>
      </c>
      <c r="C104" s="8">
        <v>0.71813657407619758</v>
      </c>
      <c r="D104" t="s">
        <v>14</v>
      </c>
      <c r="E104" s="3" t="s">
        <v>19</v>
      </c>
      <c r="F104" t="s">
        <v>31</v>
      </c>
      <c r="G104" t="s">
        <v>20</v>
      </c>
      <c r="H104">
        <v>25582</v>
      </c>
      <c r="I104" s="4">
        <f>(Table1[[#This Row],[Offered Salary]]-$K$1)/$K$2</f>
        <v>-0.84598949530819556</v>
      </c>
    </row>
    <row r="105" spans="1:9">
      <c r="A105">
        <v>579048</v>
      </c>
      <c r="B105" s="6">
        <v>41792</v>
      </c>
      <c r="C105" s="8">
        <v>0.47293981481197989</v>
      </c>
      <c r="D105" t="s">
        <v>14</v>
      </c>
      <c r="E105" s="3" t="s">
        <v>15</v>
      </c>
      <c r="F105" t="s">
        <v>21</v>
      </c>
      <c r="G105" t="s">
        <v>23</v>
      </c>
      <c r="H105">
        <v>31548</v>
      </c>
      <c r="I105" s="4">
        <f>(Table1[[#This Row],[Offered Salary]]-$K$1)/$K$2</f>
        <v>-0.63920217001747959</v>
      </c>
    </row>
    <row r="106" spans="1:9">
      <c r="A106">
        <v>133347</v>
      </c>
      <c r="B106" s="6">
        <v>41792</v>
      </c>
      <c r="C106" s="8">
        <v>0.47327546296583023</v>
      </c>
      <c r="D106" t="s">
        <v>14</v>
      </c>
      <c r="E106" s="3" t="s">
        <v>15</v>
      </c>
      <c r="F106" t="s">
        <v>21</v>
      </c>
      <c r="G106" t="s">
        <v>23</v>
      </c>
      <c r="H106">
        <v>19218</v>
      </c>
      <c r="I106" s="4">
        <f>(Table1[[#This Row],[Offered Salary]]-$K$1)/$K$2</f>
        <v>-1.0665718852093216</v>
      </c>
    </row>
    <row r="107" spans="1:9">
      <c r="A107">
        <v>567549</v>
      </c>
      <c r="B107" s="6">
        <v>41793</v>
      </c>
      <c r="C107" s="8">
        <v>0.53304398147884058</v>
      </c>
      <c r="D107" t="s">
        <v>14</v>
      </c>
      <c r="E107" s="3" t="s">
        <v>15</v>
      </c>
      <c r="F107" t="s">
        <v>16</v>
      </c>
      <c r="G107" t="s">
        <v>36</v>
      </c>
      <c r="H107">
        <v>20095</v>
      </c>
      <c r="I107" s="4">
        <f>(Table1[[#This Row],[Offered Salary]]-$K$1)/$K$2</f>
        <v>-1.0361742177135189</v>
      </c>
    </row>
    <row r="108" spans="1:9">
      <c r="A108">
        <v>270850</v>
      </c>
      <c r="B108" s="6">
        <v>41804</v>
      </c>
      <c r="C108" s="8">
        <v>0.45115740740584442</v>
      </c>
      <c r="D108" t="s">
        <v>14</v>
      </c>
      <c r="E108" s="3" t="s">
        <v>19</v>
      </c>
      <c r="F108" t="s">
        <v>16</v>
      </c>
      <c r="G108" t="s">
        <v>22</v>
      </c>
      <c r="H108">
        <v>67976</v>
      </c>
      <c r="I108" s="4">
        <f>(Table1[[#This Row],[Offered Salary]]-$K$1)/$K$2</f>
        <v>0.62342751246495487</v>
      </c>
    </row>
    <row r="109" spans="1:9">
      <c r="A109">
        <v>754298</v>
      </c>
      <c r="B109" s="6">
        <v>41804</v>
      </c>
      <c r="C109" s="8">
        <v>0.45200231481430819</v>
      </c>
      <c r="D109" t="s">
        <v>14</v>
      </c>
      <c r="E109" s="3" t="s">
        <v>19</v>
      </c>
      <c r="F109" t="s">
        <v>16</v>
      </c>
      <c r="G109" t="s">
        <v>22</v>
      </c>
      <c r="H109">
        <v>45539</v>
      </c>
      <c r="I109" s="4">
        <f>(Table1[[#This Row],[Offered Salary]]-$K$1)/$K$2</f>
        <v>-0.15426058970530926</v>
      </c>
    </row>
    <row r="110" spans="1:9">
      <c r="A110">
        <v>528415</v>
      </c>
      <c r="B110" s="6">
        <v>41793</v>
      </c>
      <c r="C110" s="8">
        <v>0.45672453703446081</v>
      </c>
      <c r="D110" t="s">
        <v>14</v>
      </c>
      <c r="E110" s="3" t="s">
        <v>15</v>
      </c>
      <c r="F110" t="s">
        <v>16</v>
      </c>
      <c r="G110" t="s">
        <v>20</v>
      </c>
      <c r="H110">
        <v>80465</v>
      </c>
      <c r="I110" s="4">
        <f>(Table1[[#This Row],[Offered Salary]]-$K$1)/$K$2</f>
        <v>1.0563083213076891</v>
      </c>
    </row>
    <row r="111" spans="1:9">
      <c r="A111">
        <v>831750</v>
      </c>
      <c r="B111" s="6">
        <v>41793</v>
      </c>
      <c r="C111" s="8">
        <v>0.35120370370714227</v>
      </c>
      <c r="D111" t="s">
        <v>14</v>
      </c>
      <c r="E111" s="3" t="s">
        <v>15</v>
      </c>
      <c r="F111" t="s">
        <v>16</v>
      </c>
      <c r="G111" t="s">
        <v>22</v>
      </c>
      <c r="H111">
        <v>85634</v>
      </c>
      <c r="I111" s="4">
        <f>(Table1[[#This Row],[Offered Salary]]-$K$1)/$K$2</f>
        <v>1.2354708564112278</v>
      </c>
    </row>
    <row r="112" spans="1:9">
      <c r="A112">
        <v>366864</v>
      </c>
      <c r="B112" s="6">
        <v>41793</v>
      </c>
      <c r="C112" s="8">
        <v>0.86579861111385981</v>
      </c>
      <c r="D112" t="s">
        <v>14</v>
      </c>
      <c r="E112" s="3" t="s">
        <v>15</v>
      </c>
      <c r="F112" t="s">
        <v>16</v>
      </c>
      <c r="G112" t="s">
        <v>17</v>
      </c>
      <c r="H112">
        <v>97081</v>
      </c>
      <c r="I112" s="4">
        <f>(Table1[[#This Row],[Offered Salary]]-$K$1)/$K$2</f>
        <v>1.6322349383091201</v>
      </c>
    </row>
    <row r="113" spans="1:9">
      <c r="A113">
        <v>71829</v>
      </c>
      <c r="B113" s="6">
        <v>41794</v>
      </c>
      <c r="C113" s="8">
        <v>4.1145833332848269E-2</v>
      </c>
      <c r="D113" t="s">
        <v>14</v>
      </c>
      <c r="E113" s="3" t="s">
        <v>19</v>
      </c>
      <c r="F113" t="s">
        <v>16</v>
      </c>
      <c r="G113" t="s">
        <v>29</v>
      </c>
      <c r="H113">
        <v>28445</v>
      </c>
      <c r="I113" s="4">
        <f>(Table1[[#This Row],[Offered Salary]]-$K$1)/$K$2</f>
        <v>-0.74675514862577519</v>
      </c>
    </row>
    <row r="114" spans="1:9">
      <c r="A114">
        <v>240857</v>
      </c>
      <c r="B114" s="6">
        <v>41794</v>
      </c>
      <c r="C114" s="8">
        <v>0.44511574073840166</v>
      </c>
      <c r="D114" t="s">
        <v>14</v>
      </c>
      <c r="E114" s="3" t="s">
        <v>15</v>
      </c>
      <c r="F114" t="s">
        <v>16</v>
      </c>
      <c r="G114" t="s">
        <v>23</v>
      </c>
      <c r="H114">
        <v>42946</v>
      </c>
      <c r="I114" s="4">
        <f>(Table1[[#This Row],[Offered Salary]]-$K$1)/$K$2</f>
        <v>-0.24413647547111997</v>
      </c>
    </row>
    <row r="115" spans="1:9">
      <c r="A115">
        <v>983968</v>
      </c>
      <c r="B115" s="6">
        <v>41803</v>
      </c>
      <c r="C115" s="8">
        <v>0.6550462962986785</v>
      </c>
      <c r="D115" t="s">
        <v>14</v>
      </c>
      <c r="E115" s="3" t="s">
        <v>19</v>
      </c>
      <c r="F115" t="s">
        <v>16</v>
      </c>
      <c r="G115" t="s">
        <v>36</v>
      </c>
      <c r="H115">
        <v>73532</v>
      </c>
      <c r="I115" s="4">
        <f>(Table1[[#This Row],[Offered Salary]]-$K$1)/$K$2</f>
        <v>0.81600384154896732</v>
      </c>
    </row>
    <row r="116" spans="1:9">
      <c r="A116">
        <v>372328</v>
      </c>
      <c r="B116" s="6">
        <v>41794</v>
      </c>
      <c r="C116" s="8">
        <v>0.75981481481721858</v>
      </c>
      <c r="D116" t="s">
        <v>14</v>
      </c>
      <c r="E116" s="3" t="s">
        <v>15</v>
      </c>
      <c r="F116" t="s">
        <v>16</v>
      </c>
      <c r="G116" t="s">
        <v>22</v>
      </c>
      <c r="H116">
        <v>55469</v>
      </c>
      <c r="I116" s="4">
        <f>(Table1[[#This Row],[Offered Salary]]-$K$1)/$K$2</f>
        <v>0.18992280622777996</v>
      </c>
    </row>
    <row r="117" spans="1:9">
      <c r="A117">
        <v>290105</v>
      </c>
      <c r="B117" s="6">
        <v>41794</v>
      </c>
      <c r="C117" s="8">
        <v>0.76127314814948477</v>
      </c>
      <c r="D117" t="s">
        <v>14</v>
      </c>
      <c r="E117" s="3" t="s">
        <v>19</v>
      </c>
      <c r="F117" t="s">
        <v>16</v>
      </c>
      <c r="G117" t="s">
        <v>22</v>
      </c>
      <c r="H117">
        <v>19130</v>
      </c>
      <c r="I117" s="4">
        <f>(Table1[[#This Row],[Offered Salary]]-$K$1)/$K$2</f>
        <v>-1.069622050248809</v>
      </c>
    </row>
    <row r="118" spans="1:9">
      <c r="A118">
        <v>525261</v>
      </c>
      <c r="B118" s="6">
        <v>41795</v>
      </c>
      <c r="C118" s="8">
        <v>0.445347222223063</v>
      </c>
      <c r="D118" t="s">
        <v>14</v>
      </c>
      <c r="E118" s="3" t="s">
        <v>15</v>
      </c>
      <c r="F118" t="s">
        <v>16</v>
      </c>
      <c r="G118" t="s">
        <v>28</v>
      </c>
      <c r="H118">
        <v>90807</v>
      </c>
      <c r="I118" s="4">
        <f>(Table1[[#This Row],[Offered Salary]]-$K$1)/$K$2</f>
        <v>1.4147720353801976</v>
      </c>
    </row>
    <row r="119" spans="1:9">
      <c r="A119">
        <v>865282</v>
      </c>
      <c r="B119" s="6">
        <v>41795</v>
      </c>
      <c r="C119" s="8">
        <v>0.73577546296291985</v>
      </c>
      <c r="D119" t="s">
        <v>14</v>
      </c>
      <c r="E119" s="3" t="s">
        <v>15</v>
      </c>
      <c r="F119" t="s">
        <v>34</v>
      </c>
      <c r="G119" t="s">
        <v>28</v>
      </c>
      <c r="H119">
        <v>68515</v>
      </c>
      <c r="I119" s="4">
        <f>(Table1[[#This Row],[Offered Salary]]-$K$1)/$K$2</f>
        <v>0.6421097733318164</v>
      </c>
    </row>
    <row r="120" spans="1:9">
      <c r="A120">
        <v>896420</v>
      </c>
      <c r="B120" s="6">
        <v>41795</v>
      </c>
      <c r="C120" s="8">
        <v>0.18005787036963739</v>
      </c>
      <c r="D120" t="s">
        <v>14</v>
      </c>
      <c r="E120" s="3" t="s">
        <v>15</v>
      </c>
      <c r="F120" t="s">
        <v>21</v>
      </c>
      <c r="G120" t="s">
        <v>17</v>
      </c>
      <c r="H120">
        <v>41577</v>
      </c>
      <c r="I120" s="4">
        <f>(Table1[[#This Row],[Offered Salary]]-$K$1)/$K$2</f>
        <v>-0.29158733841496681</v>
      </c>
    </row>
    <row r="121" spans="1:9">
      <c r="A121">
        <v>462656</v>
      </c>
      <c r="B121" s="6">
        <v>41844</v>
      </c>
      <c r="C121" s="8">
        <v>0.38876157407503342</v>
      </c>
      <c r="D121" t="s">
        <v>14</v>
      </c>
      <c r="E121" s="3" t="s">
        <v>27</v>
      </c>
      <c r="F121" t="s">
        <v>21</v>
      </c>
      <c r="G121" t="s">
        <v>28</v>
      </c>
      <c r="H121">
        <v>9681</v>
      </c>
      <c r="I121" s="4">
        <f>(Table1[[#This Row],[Offered Salary]]-$K$1)/$K$2</f>
        <v>-1.3971335213637899</v>
      </c>
    </row>
    <row r="122" spans="1:9">
      <c r="A122">
        <v>528775</v>
      </c>
      <c r="B122" s="6">
        <v>41795</v>
      </c>
      <c r="C122" s="8">
        <v>0.67285879629343981</v>
      </c>
      <c r="D122" t="s">
        <v>14</v>
      </c>
      <c r="E122" s="3" t="s">
        <v>15</v>
      </c>
      <c r="F122" t="s">
        <v>16</v>
      </c>
      <c r="G122" t="s">
        <v>22</v>
      </c>
      <c r="H122">
        <v>43261</v>
      </c>
      <c r="I122" s="4">
        <f>(Table1[[#This Row],[Offered Salary]]-$K$1)/$K$2</f>
        <v>-0.23321827106840867</v>
      </c>
    </row>
    <row r="123" spans="1:9">
      <c r="A123">
        <v>730892</v>
      </c>
      <c r="B123" s="6">
        <v>41796</v>
      </c>
      <c r="C123" s="8">
        <v>0.7513773148166365</v>
      </c>
      <c r="D123" t="s">
        <v>14</v>
      </c>
      <c r="E123" s="3" t="s">
        <v>15</v>
      </c>
      <c r="F123" t="s">
        <v>35</v>
      </c>
      <c r="G123" t="s">
        <v>17</v>
      </c>
      <c r="H123">
        <v>23446</v>
      </c>
      <c r="I123" s="4">
        <f>(Table1[[#This Row],[Offered Salary]]-$K$1)/$K$2</f>
        <v>-0.92002531944848553</v>
      </c>
    </row>
    <row r="124" spans="1:9">
      <c r="A124">
        <v>341409</v>
      </c>
      <c r="B124" s="6">
        <v>41796</v>
      </c>
      <c r="C124" s="8">
        <v>0.36275462962657912</v>
      </c>
      <c r="D124" t="s">
        <v>14</v>
      </c>
      <c r="E124" s="3" t="s">
        <v>19</v>
      </c>
      <c r="F124" t="s">
        <v>35</v>
      </c>
      <c r="G124" t="s">
        <v>28</v>
      </c>
      <c r="H124">
        <v>17748</v>
      </c>
      <c r="I124" s="4">
        <f>(Table1[[#This Row],[Offered Salary]]-$K$1)/$K$2</f>
        <v>-1.1175235057553075</v>
      </c>
    </row>
    <row r="125" spans="1:9">
      <c r="A125">
        <v>246137</v>
      </c>
      <c r="B125" s="6">
        <v>41798</v>
      </c>
      <c r="C125" s="8">
        <v>0.44581018518510973</v>
      </c>
      <c r="D125" t="s">
        <v>14</v>
      </c>
      <c r="E125" s="3" t="s">
        <v>15</v>
      </c>
      <c r="F125" t="s">
        <v>34</v>
      </c>
      <c r="G125" t="s">
        <v>17</v>
      </c>
      <c r="H125">
        <v>19261</v>
      </c>
      <c r="I125" s="4">
        <f>(Table1[[#This Row],[Offered Salary]]-$K$1)/$K$2</f>
        <v>-1.0650814636559356</v>
      </c>
    </row>
    <row r="126" spans="1:9">
      <c r="A126">
        <v>619825</v>
      </c>
      <c r="B126" s="6">
        <v>41799</v>
      </c>
      <c r="C126" s="8">
        <v>0.99843749999854481</v>
      </c>
      <c r="D126" t="s">
        <v>14</v>
      </c>
      <c r="E126" s="3" t="s">
        <v>15</v>
      </c>
      <c r="F126" t="s">
        <v>16</v>
      </c>
      <c r="G126" t="s">
        <v>28</v>
      </c>
      <c r="H126">
        <v>44582</v>
      </c>
      <c r="I126" s="4">
        <f>(Table1[[#This Row],[Offered Salary]]-$K$1)/$K$2</f>
        <v>-0.18743113450973689</v>
      </c>
    </row>
    <row r="127" spans="1:9">
      <c r="A127">
        <v>220653</v>
      </c>
      <c r="B127" s="6">
        <v>41799</v>
      </c>
      <c r="C127" s="8">
        <v>0.40597222222277196</v>
      </c>
      <c r="D127" t="s">
        <v>14</v>
      </c>
      <c r="E127" s="3" t="s">
        <v>15</v>
      </c>
      <c r="F127" t="s">
        <v>31</v>
      </c>
      <c r="G127" t="s">
        <v>23</v>
      </c>
      <c r="H127">
        <v>19035</v>
      </c>
      <c r="I127" s="4">
        <f>(Table1[[#This Row],[Offered Salary]]-$K$1)/$K$2</f>
        <v>-1.0729148420528014</v>
      </c>
    </row>
    <row r="128" spans="1:9">
      <c r="A128">
        <v>997908</v>
      </c>
      <c r="B128" s="6">
        <v>41799</v>
      </c>
      <c r="C128" s="8">
        <v>0.40805555555562023</v>
      </c>
      <c r="D128" t="s">
        <v>14</v>
      </c>
      <c r="E128" s="3" t="s">
        <v>19</v>
      </c>
      <c r="F128" t="s">
        <v>31</v>
      </c>
      <c r="G128" t="s">
        <v>23</v>
      </c>
      <c r="H128">
        <v>55777</v>
      </c>
      <c r="I128" s="4">
        <f>(Table1[[#This Row],[Offered Salary]]-$K$1)/$K$2</f>
        <v>0.20059838386598655</v>
      </c>
    </row>
    <row r="129" spans="1:9">
      <c r="A129">
        <v>202279</v>
      </c>
      <c r="B129" s="6">
        <v>41800</v>
      </c>
      <c r="C129" s="8">
        <v>0.50510416666656965</v>
      </c>
      <c r="D129" t="s">
        <v>14</v>
      </c>
      <c r="E129" s="3" t="s">
        <v>27</v>
      </c>
      <c r="F129" t="s">
        <v>21</v>
      </c>
      <c r="G129" t="s">
        <v>30</v>
      </c>
      <c r="H129">
        <v>91475</v>
      </c>
      <c r="I129" s="4">
        <f>(Table1[[#This Row],[Offered Salary]]-$K$1)/$K$2</f>
        <v>1.437925560907217</v>
      </c>
    </row>
    <row r="130" spans="1:9">
      <c r="A130">
        <v>891509</v>
      </c>
      <c r="B130" s="6">
        <v>41801</v>
      </c>
      <c r="C130" s="8">
        <v>0.7460416666654055</v>
      </c>
      <c r="D130" t="s">
        <v>14</v>
      </c>
      <c r="E130" s="3" t="s">
        <v>15</v>
      </c>
      <c r="F130" t="s">
        <v>21</v>
      </c>
      <c r="G130" t="s">
        <v>36</v>
      </c>
      <c r="H130">
        <v>21244</v>
      </c>
      <c r="I130" s="4">
        <f>(Table1[[#This Row],[Offered Salary]]-$K$1)/$K$2</f>
        <v>-0.99634876736839106</v>
      </c>
    </row>
    <row r="131" spans="1:9">
      <c r="A131">
        <v>877797</v>
      </c>
      <c r="B131" s="6">
        <v>41801</v>
      </c>
      <c r="C131" s="8">
        <v>0.75112268518569181</v>
      </c>
      <c r="D131" t="s">
        <v>14</v>
      </c>
      <c r="E131" s="3" t="s">
        <v>19</v>
      </c>
      <c r="F131" t="s">
        <v>21</v>
      </c>
      <c r="G131" t="s">
        <v>36</v>
      </c>
      <c r="H131">
        <v>6564</v>
      </c>
      <c r="I131" s="4">
        <f>(Table1[[#This Row],[Offered Salary]]-$K$1)/$K$2</f>
        <v>-1.5051717535010949</v>
      </c>
    </row>
    <row r="132" spans="1:9">
      <c r="A132">
        <v>933454</v>
      </c>
      <c r="B132" s="6">
        <v>41801</v>
      </c>
      <c r="C132" s="8">
        <v>0.34197916666744277</v>
      </c>
      <c r="D132" t="s">
        <v>14</v>
      </c>
      <c r="E132" s="3" t="s">
        <v>15</v>
      </c>
      <c r="F132" t="s">
        <v>21</v>
      </c>
      <c r="G132" t="s">
        <v>20</v>
      </c>
      <c r="H132">
        <v>79762</v>
      </c>
      <c r="I132" s="4">
        <f>(Table1[[#This Row],[Offered Salary]]-$K$1)/$K$2</f>
        <v>1.0319416619581461</v>
      </c>
    </row>
    <row r="133" spans="1:9">
      <c r="A133">
        <v>280565</v>
      </c>
      <c r="B133" s="6">
        <v>41801</v>
      </c>
      <c r="C133" s="8">
        <v>0.44344907407503342</v>
      </c>
      <c r="D133" t="s">
        <v>14</v>
      </c>
      <c r="E133" s="3" t="s">
        <v>15</v>
      </c>
      <c r="F133" t="s">
        <v>33</v>
      </c>
      <c r="G133" t="s">
        <v>20</v>
      </c>
      <c r="H133">
        <v>69765</v>
      </c>
      <c r="I133" s="4">
        <f>(Table1[[#This Row],[Offered Salary]]-$K$1)/$K$2</f>
        <v>0.68543598127908345</v>
      </c>
    </row>
    <row r="134" spans="1:9">
      <c r="A134">
        <v>134620</v>
      </c>
      <c r="B134" s="6">
        <v>41802</v>
      </c>
      <c r="C134" s="8">
        <v>0.497418981482042</v>
      </c>
      <c r="D134" t="s">
        <v>14</v>
      </c>
      <c r="E134" s="3" t="s">
        <v>15</v>
      </c>
      <c r="F134" t="s">
        <v>16</v>
      </c>
      <c r="G134" t="s">
        <v>20</v>
      </c>
      <c r="H134">
        <v>30809</v>
      </c>
      <c r="I134" s="4">
        <f>(Table1[[#This Row],[Offered Salary]]-$K$1)/$K$2</f>
        <v>-0.66481662415590381</v>
      </c>
    </row>
    <row r="135" spans="1:9">
      <c r="A135">
        <v>743668</v>
      </c>
      <c r="B135" s="6">
        <v>41802</v>
      </c>
      <c r="C135" s="8">
        <v>0.14466435185022419</v>
      </c>
      <c r="D135" t="s">
        <v>14</v>
      </c>
      <c r="E135" s="3" t="s">
        <v>19</v>
      </c>
      <c r="F135" t="s">
        <v>21</v>
      </c>
      <c r="G135" t="s">
        <v>20</v>
      </c>
      <c r="H135">
        <v>3527</v>
      </c>
      <c r="I135" s="4">
        <f>(Table1[[#This Row],[Offered Salary]]-$K$1)/$K$2</f>
        <v>-1.6104371083297748</v>
      </c>
    </row>
    <row r="136" spans="1:9">
      <c r="A136">
        <v>112172</v>
      </c>
      <c r="B136" s="6">
        <v>41802</v>
      </c>
      <c r="C136" s="8">
        <v>0.44896990740380716</v>
      </c>
      <c r="D136" t="s">
        <v>14</v>
      </c>
      <c r="E136" s="3" t="s">
        <v>15</v>
      </c>
      <c r="F136" t="s">
        <v>35</v>
      </c>
      <c r="G136" t="s">
        <v>28</v>
      </c>
      <c r="H136">
        <v>78988</v>
      </c>
      <c r="I136" s="4">
        <f>(Table1[[#This Row],[Offered Salary]]-$K$1)/$K$2</f>
        <v>1.0051140739971984</v>
      </c>
    </row>
    <row r="137" spans="1:9">
      <c r="A137">
        <v>284546</v>
      </c>
      <c r="B137" s="6">
        <v>41802</v>
      </c>
      <c r="C137" s="8">
        <v>0.44938657407328719</v>
      </c>
      <c r="D137" t="s">
        <v>14</v>
      </c>
      <c r="E137" s="3" t="s">
        <v>27</v>
      </c>
      <c r="F137" t="s">
        <v>35</v>
      </c>
      <c r="G137" t="s">
        <v>28</v>
      </c>
      <c r="H137">
        <v>34674</v>
      </c>
      <c r="I137" s="4">
        <f>(Table1[[#This Row],[Offered Salary]]-$K$1)/$K$2</f>
        <v>-0.53085198918295418</v>
      </c>
    </row>
    <row r="138" spans="1:9">
      <c r="A138">
        <v>784187</v>
      </c>
      <c r="B138" s="6">
        <v>41803</v>
      </c>
      <c r="C138" s="8">
        <v>0.29699074073869269</v>
      </c>
      <c r="D138" t="s">
        <v>14</v>
      </c>
      <c r="E138" s="3" t="s">
        <v>19</v>
      </c>
      <c r="F138" t="s">
        <v>35</v>
      </c>
      <c r="G138" t="s">
        <v>26</v>
      </c>
      <c r="H138">
        <v>56938</v>
      </c>
      <c r="I138" s="4">
        <f>(Table1[[#This Row],[Offered Salary]]-$K$1)/$K$2</f>
        <v>0.24083976580740818</v>
      </c>
    </row>
    <row r="139" spans="1:9">
      <c r="A139">
        <v>897981</v>
      </c>
      <c r="B139" s="6">
        <v>41803</v>
      </c>
      <c r="C139" s="8">
        <v>0.29774305555474712</v>
      </c>
      <c r="D139" t="s">
        <v>14</v>
      </c>
      <c r="E139" s="3" t="s">
        <v>19</v>
      </c>
      <c r="F139" t="s">
        <v>35</v>
      </c>
      <c r="G139" t="s">
        <v>26</v>
      </c>
      <c r="H139">
        <v>21848</v>
      </c>
      <c r="I139" s="4">
        <f>(Table1[[#This Row],[Offered Salary]]-$K$1)/$K$2</f>
        <v>-0.9754135436882716</v>
      </c>
    </row>
    <row r="140" spans="1:9">
      <c r="A140">
        <v>803693</v>
      </c>
      <c r="B140" s="6">
        <v>41803</v>
      </c>
      <c r="C140" s="8">
        <v>0.29658564814599231</v>
      </c>
      <c r="D140" t="s">
        <v>14</v>
      </c>
      <c r="E140" s="3" t="s">
        <v>27</v>
      </c>
      <c r="F140" t="s">
        <v>35</v>
      </c>
      <c r="G140" t="s">
        <v>26</v>
      </c>
      <c r="H140">
        <v>55595</v>
      </c>
      <c r="I140" s="4">
        <f>(Table1[[#This Row],[Offered Salary]]-$K$1)/$K$2</f>
        <v>0.19429008798886449</v>
      </c>
    </row>
    <row r="141" spans="1:9">
      <c r="A141">
        <v>605070</v>
      </c>
      <c r="B141" s="6">
        <v>41803</v>
      </c>
      <c r="C141" s="8">
        <v>0.84129629629751435</v>
      </c>
      <c r="D141" t="s">
        <v>14</v>
      </c>
      <c r="E141" s="3" t="s">
        <v>15</v>
      </c>
      <c r="F141" t="s">
        <v>21</v>
      </c>
      <c r="G141" t="s">
        <v>39</v>
      </c>
      <c r="H141">
        <v>9390</v>
      </c>
      <c r="I141" s="4">
        <f>(Table1[[#This Row],[Offered Salary]]-$K$1)/$K$2</f>
        <v>-1.4072198625739136</v>
      </c>
    </row>
    <row r="142" spans="1:9">
      <c r="A142">
        <v>993627</v>
      </c>
      <c r="B142" s="6">
        <v>41804</v>
      </c>
      <c r="C142" s="8">
        <v>0.62043981481838273</v>
      </c>
      <c r="D142" t="s">
        <v>14</v>
      </c>
      <c r="E142" s="3" t="s">
        <v>15</v>
      </c>
      <c r="F142" t="s">
        <v>16</v>
      </c>
      <c r="G142" t="s">
        <v>26</v>
      </c>
      <c r="H142">
        <v>67066</v>
      </c>
      <c r="I142" s="4">
        <f>(Table1[[#This Row],[Offered Salary]]-$K$1)/$K$2</f>
        <v>0.59188603307934451</v>
      </c>
    </row>
    <row r="143" spans="1:9">
      <c r="A143">
        <v>692274</v>
      </c>
      <c r="B143" s="6">
        <v>41804</v>
      </c>
      <c r="C143" s="8">
        <v>0.62152777778101154</v>
      </c>
      <c r="D143" t="s">
        <v>14</v>
      </c>
      <c r="E143" s="3" t="s">
        <v>15</v>
      </c>
      <c r="F143" t="s">
        <v>16</v>
      </c>
      <c r="G143" t="s">
        <v>26</v>
      </c>
      <c r="H143">
        <v>8723</v>
      </c>
      <c r="I143" s="4">
        <f>(Table1[[#This Row],[Offered Salary]]-$K$1)/$K$2</f>
        <v>-1.4303387271345753</v>
      </c>
    </row>
    <row r="144" spans="1:9">
      <c r="A144">
        <v>232317</v>
      </c>
      <c r="B144" s="6">
        <v>41806</v>
      </c>
      <c r="C144" s="8">
        <v>0.51413194444467081</v>
      </c>
      <c r="D144" t="s">
        <v>14</v>
      </c>
      <c r="E144" s="3" t="s">
        <v>19</v>
      </c>
      <c r="F144" t="s">
        <v>37</v>
      </c>
      <c r="G144" t="s">
        <v>39</v>
      </c>
      <c r="H144">
        <v>65587</v>
      </c>
      <c r="I144" s="4">
        <f>(Table1[[#This Row],[Offered Salary]]-$K$1)/$K$2</f>
        <v>0.5406224638361381</v>
      </c>
    </row>
    <row r="145" spans="1:9">
      <c r="A145">
        <v>959439</v>
      </c>
      <c r="B145" s="6">
        <v>41806</v>
      </c>
      <c r="C145" s="8">
        <v>0.63200231481459923</v>
      </c>
      <c r="D145" t="s">
        <v>14</v>
      </c>
      <c r="E145" s="3" t="s">
        <v>19</v>
      </c>
      <c r="F145" t="s">
        <v>38</v>
      </c>
      <c r="G145" t="s">
        <v>28</v>
      </c>
      <c r="H145">
        <v>73396</v>
      </c>
      <c r="I145" s="4">
        <f>(Table1[[#This Row],[Offered Salary]]-$K$1)/$K$2</f>
        <v>0.81128995012430472</v>
      </c>
    </row>
    <row r="146" spans="1:9">
      <c r="A146">
        <v>281797</v>
      </c>
      <c r="B146" s="6">
        <v>41806</v>
      </c>
      <c r="C146" s="8">
        <v>0.63241898148407927</v>
      </c>
      <c r="D146" t="s">
        <v>14</v>
      </c>
      <c r="E146" s="3" t="s">
        <v>27</v>
      </c>
      <c r="F146" t="s">
        <v>38</v>
      </c>
      <c r="G146" t="s">
        <v>28</v>
      </c>
      <c r="H146">
        <v>76789</v>
      </c>
      <c r="I146" s="4">
        <f>(Table1[[#This Row],[Offered Salary]]-$K$1)/$K$2</f>
        <v>0.92889460897636633</v>
      </c>
    </row>
    <row r="147" spans="1:9">
      <c r="A147">
        <v>717204</v>
      </c>
      <c r="B147" s="6">
        <v>41806</v>
      </c>
      <c r="C147" s="8">
        <v>0.65168981481838273</v>
      </c>
      <c r="D147" t="s">
        <v>14</v>
      </c>
      <c r="E147" s="3" t="s">
        <v>15</v>
      </c>
      <c r="F147" t="s">
        <v>21</v>
      </c>
      <c r="G147" t="s">
        <v>26</v>
      </c>
      <c r="H147">
        <v>59625</v>
      </c>
      <c r="I147" s="4">
        <f>(Table1[[#This Row],[Offered Salary]]-$K$1)/$K$2</f>
        <v>0.33397378241085335</v>
      </c>
    </row>
    <row r="148" spans="1:9">
      <c r="A148">
        <v>865820</v>
      </c>
      <c r="B148" s="6">
        <v>41806</v>
      </c>
      <c r="C148" s="8">
        <v>0.65314814815064892</v>
      </c>
      <c r="D148" t="s">
        <v>14</v>
      </c>
      <c r="E148" s="3" t="s">
        <v>15</v>
      </c>
      <c r="F148" t="s">
        <v>21</v>
      </c>
      <c r="G148" t="s">
        <v>26</v>
      </c>
      <c r="H148">
        <v>41895</v>
      </c>
      <c r="I148" s="4">
        <f>(Table1[[#This Row],[Offered Salary]]-$K$1)/$K$2</f>
        <v>-0.28056515111318209</v>
      </c>
    </row>
    <row r="149" spans="1:9">
      <c r="A149">
        <v>211845</v>
      </c>
      <c r="B149" s="6">
        <v>41806</v>
      </c>
      <c r="C149" s="8">
        <v>0.65549768518394558</v>
      </c>
      <c r="D149" t="s">
        <v>14</v>
      </c>
      <c r="E149" s="3" t="s">
        <v>15</v>
      </c>
      <c r="F149" t="s">
        <v>21</v>
      </c>
      <c r="G149" t="s">
        <v>26</v>
      </c>
      <c r="H149">
        <v>31546</v>
      </c>
      <c r="I149" s="4">
        <f>(Table1[[#This Row],[Offered Salary]]-$K$1)/$K$2</f>
        <v>-0.63927149195019517</v>
      </c>
    </row>
    <row r="150" spans="1:9">
      <c r="A150">
        <v>782971</v>
      </c>
      <c r="B150" s="6">
        <v>41827</v>
      </c>
      <c r="C150" s="8">
        <v>0.57145833333197515</v>
      </c>
      <c r="D150" t="s">
        <v>14</v>
      </c>
      <c r="E150" s="3" t="s">
        <v>19</v>
      </c>
      <c r="F150" t="s">
        <v>21</v>
      </c>
      <c r="G150" t="s">
        <v>30</v>
      </c>
      <c r="H150">
        <v>80817</v>
      </c>
      <c r="I150" s="4">
        <f>(Table1[[#This Row],[Offered Salary]]-$K$1)/$K$2</f>
        <v>1.0685089814656394</v>
      </c>
    </row>
    <row r="151" spans="1:9">
      <c r="A151">
        <v>746982</v>
      </c>
      <c r="B151" s="6">
        <v>41827</v>
      </c>
      <c r="C151" s="8">
        <v>0.56966435185313458</v>
      </c>
      <c r="D151" t="s">
        <v>14</v>
      </c>
      <c r="E151" s="3" t="s">
        <v>27</v>
      </c>
      <c r="F151" t="s">
        <v>21</v>
      </c>
      <c r="G151" t="s">
        <v>30</v>
      </c>
      <c r="H151">
        <v>31050</v>
      </c>
      <c r="I151" s="4">
        <f>(Table1[[#This Row],[Offered Salary]]-$K$1)/$K$2</f>
        <v>-0.65646333126367074</v>
      </c>
    </row>
    <row r="152" spans="1:9">
      <c r="A152">
        <v>112074</v>
      </c>
      <c r="B152" s="6">
        <v>41806</v>
      </c>
      <c r="C152" s="8">
        <v>0.46303240740962792</v>
      </c>
      <c r="D152" t="s">
        <v>14</v>
      </c>
      <c r="E152" s="3" t="s">
        <v>15</v>
      </c>
      <c r="F152" t="s">
        <v>31</v>
      </c>
      <c r="G152" t="s">
        <v>30</v>
      </c>
      <c r="H152">
        <v>17815</v>
      </c>
      <c r="I152" s="4">
        <f>(Table1[[#This Row],[Offered Salary]]-$K$1)/$K$2</f>
        <v>-1.1152012210093341</v>
      </c>
    </row>
    <row r="153" spans="1:9">
      <c r="A153">
        <v>976582</v>
      </c>
      <c r="B153" s="6">
        <v>41827</v>
      </c>
      <c r="C153" s="8">
        <v>0.68339120370364981</v>
      </c>
      <c r="D153" t="s">
        <v>14</v>
      </c>
      <c r="E153" s="3" t="s">
        <v>15</v>
      </c>
      <c r="F153" t="s">
        <v>31</v>
      </c>
      <c r="G153" t="s">
        <v>30</v>
      </c>
      <c r="H153">
        <v>13718</v>
      </c>
      <c r="I153" s="4">
        <f>(Table1[[#This Row],[Offered Salary]]-$K$1)/$K$2</f>
        <v>-1.2572072001772963</v>
      </c>
    </row>
    <row r="154" spans="1:9">
      <c r="A154">
        <v>598035</v>
      </c>
      <c r="B154" s="6">
        <v>41807</v>
      </c>
      <c r="C154" s="8">
        <v>0.40552083333022892</v>
      </c>
      <c r="D154" t="s">
        <v>14</v>
      </c>
      <c r="E154" s="3" t="s">
        <v>15</v>
      </c>
      <c r="F154" t="s">
        <v>16</v>
      </c>
      <c r="G154" t="s">
        <v>30</v>
      </c>
      <c r="H154">
        <v>62082</v>
      </c>
      <c r="I154" s="4">
        <f>(Table1[[#This Row],[Offered Salary]]-$K$1)/$K$2</f>
        <v>0.41913577675200142</v>
      </c>
    </row>
    <row r="155" spans="1:9">
      <c r="A155">
        <v>693363</v>
      </c>
      <c r="B155" s="6">
        <v>41807</v>
      </c>
      <c r="C155" s="8">
        <v>0.40658564814657439</v>
      </c>
      <c r="D155" t="s">
        <v>14</v>
      </c>
      <c r="E155" s="3" t="s">
        <v>19</v>
      </c>
      <c r="F155" t="s">
        <v>16</v>
      </c>
      <c r="G155" t="s">
        <v>30</v>
      </c>
      <c r="H155">
        <v>26530</v>
      </c>
      <c r="I155" s="4">
        <f>(Table1[[#This Row],[Offered Salary]]-$K$1)/$K$2</f>
        <v>-0.81313089920098824</v>
      </c>
    </row>
    <row r="156" spans="1:9">
      <c r="A156">
        <v>741707</v>
      </c>
      <c r="B156" s="6">
        <v>41807</v>
      </c>
      <c r="C156" s="8">
        <v>0.66357638889166992</v>
      </c>
      <c r="D156" t="s">
        <v>14</v>
      </c>
      <c r="E156" s="3" t="s">
        <v>19</v>
      </c>
      <c r="F156" t="s">
        <v>35</v>
      </c>
      <c r="G156" t="s">
        <v>36</v>
      </c>
      <c r="H156">
        <v>67685</v>
      </c>
      <c r="I156" s="4">
        <f>(Table1[[#This Row],[Offered Salary]]-$K$1)/$K$2</f>
        <v>0.61334117125483112</v>
      </c>
    </row>
    <row r="157" spans="1:9">
      <c r="A157">
        <v>821427</v>
      </c>
      <c r="B157" s="6">
        <v>41808</v>
      </c>
      <c r="C157" s="8">
        <v>0.68805555555445608</v>
      </c>
      <c r="D157" t="s">
        <v>14</v>
      </c>
      <c r="E157" s="3" t="s">
        <v>15</v>
      </c>
      <c r="F157" t="s">
        <v>16</v>
      </c>
      <c r="G157" t="s">
        <v>17</v>
      </c>
      <c r="H157">
        <v>42782</v>
      </c>
      <c r="I157" s="4">
        <f>(Table1[[#This Row],[Offered Salary]]-$K$1)/$K$2</f>
        <v>-0.2498208739538014</v>
      </c>
    </row>
    <row r="158" spans="1:9">
      <c r="A158">
        <v>450487</v>
      </c>
      <c r="B158" s="6">
        <v>41808</v>
      </c>
      <c r="C158" s="8">
        <v>0.50027777777722804</v>
      </c>
      <c r="D158" t="s">
        <v>14</v>
      </c>
      <c r="E158" s="3" t="s">
        <v>19</v>
      </c>
      <c r="F158" t="s">
        <v>34</v>
      </c>
      <c r="G158" t="s">
        <v>36</v>
      </c>
      <c r="H158">
        <v>79702</v>
      </c>
      <c r="I158" s="4">
        <f>(Table1[[#This Row],[Offered Salary]]-$K$1)/$K$2</f>
        <v>1.0298620039766773</v>
      </c>
    </row>
    <row r="159" spans="1:9">
      <c r="A159">
        <v>583928</v>
      </c>
      <c r="B159" s="6">
        <v>41808</v>
      </c>
      <c r="C159" s="8">
        <v>0.53053240740700858</v>
      </c>
      <c r="D159" t="s">
        <v>14</v>
      </c>
      <c r="E159" s="3" t="s">
        <v>15</v>
      </c>
      <c r="F159" t="s">
        <v>16</v>
      </c>
      <c r="G159" t="s">
        <v>20</v>
      </c>
      <c r="H159">
        <v>82599</v>
      </c>
      <c r="I159" s="4">
        <f>(Table1[[#This Row],[Offered Salary]]-$K$1)/$K$2</f>
        <v>1.1302748235152633</v>
      </c>
    </row>
    <row r="160" spans="1:9">
      <c r="A160">
        <v>75888</v>
      </c>
      <c r="B160" s="6">
        <v>41808</v>
      </c>
      <c r="C160" s="8">
        <v>0.22995370370335877</v>
      </c>
      <c r="D160" t="s">
        <v>14</v>
      </c>
      <c r="E160" s="3" t="s">
        <v>27</v>
      </c>
      <c r="F160" t="s">
        <v>34</v>
      </c>
      <c r="G160" t="s">
        <v>39</v>
      </c>
      <c r="H160">
        <v>97814</v>
      </c>
      <c r="I160" s="4">
        <f>(Table1[[#This Row],[Offered Salary]]-$K$1)/$K$2</f>
        <v>1.6576414266493975</v>
      </c>
    </row>
    <row r="161" spans="1:9">
      <c r="A161">
        <v>831922</v>
      </c>
      <c r="B161" s="6">
        <v>41810</v>
      </c>
      <c r="C161" s="8">
        <v>0.20288194444583496</v>
      </c>
      <c r="D161" t="s">
        <v>14</v>
      </c>
      <c r="E161" s="3" t="s">
        <v>15</v>
      </c>
      <c r="F161" t="s">
        <v>33</v>
      </c>
      <c r="G161" t="s">
        <v>39</v>
      </c>
      <c r="H161">
        <v>25931</v>
      </c>
      <c r="I161" s="4">
        <f>(Table1[[#This Row],[Offered Salary]]-$K$1)/$K$2</f>
        <v>-0.8338928180493187</v>
      </c>
    </row>
    <row r="162" spans="1:9">
      <c r="A162">
        <v>529856</v>
      </c>
      <c r="B162" s="6">
        <v>41810</v>
      </c>
      <c r="C162" s="8">
        <v>0.63255787036905531</v>
      </c>
      <c r="D162" t="s">
        <v>14</v>
      </c>
      <c r="E162" s="3" t="s">
        <v>15</v>
      </c>
      <c r="F162" t="s">
        <v>16</v>
      </c>
      <c r="G162" t="s">
        <v>28</v>
      </c>
      <c r="H162">
        <v>83585</v>
      </c>
      <c r="I162" s="4">
        <f>(Table1[[#This Row],[Offered Salary]]-$K$1)/$K$2</f>
        <v>1.1644505363440676</v>
      </c>
    </row>
    <row r="163" spans="1:9">
      <c r="A163">
        <v>617345</v>
      </c>
      <c r="B163" s="6">
        <v>41810</v>
      </c>
      <c r="C163" s="8">
        <v>0.632881944446126</v>
      </c>
      <c r="D163" t="s">
        <v>14</v>
      </c>
      <c r="E163" s="3" t="s">
        <v>27</v>
      </c>
      <c r="F163" t="s">
        <v>16</v>
      </c>
      <c r="G163" t="s">
        <v>28</v>
      </c>
      <c r="H163">
        <v>25711</v>
      </c>
      <c r="I163" s="4">
        <f>(Table1[[#This Row],[Offered Salary]]-$K$1)/$K$2</f>
        <v>-0.84151823064803766</v>
      </c>
    </row>
    <row r="164" spans="1:9">
      <c r="A164">
        <v>212844</v>
      </c>
      <c r="B164" s="6">
        <v>41810</v>
      </c>
      <c r="C164" s="8">
        <v>0.6938657407372375</v>
      </c>
      <c r="D164" t="s">
        <v>14</v>
      </c>
      <c r="E164" s="3" t="s">
        <v>19</v>
      </c>
      <c r="F164" t="s">
        <v>25</v>
      </c>
      <c r="G164" t="s">
        <v>39</v>
      </c>
      <c r="H164">
        <v>2103</v>
      </c>
      <c r="I164" s="4">
        <f>(Table1[[#This Row],[Offered Salary]]-$K$1)/$K$2</f>
        <v>-1.6597943244233015</v>
      </c>
    </row>
    <row r="165" spans="1:9">
      <c r="A165">
        <v>80259</v>
      </c>
      <c r="B165" s="6">
        <v>41810</v>
      </c>
      <c r="C165" s="8">
        <v>0.34762731481168885</v>
      </c>
      <c r="D165" t="s">
        <v>14</v>
      </c>
      <c r="E165" s="3" t="s">
        <v>19</v>
      </c>
      <c r="F165" t="s">
        <v>35</v>
      </c>
      <c r="G165" t="s">
        <v>36</v>
      </c>
      <c r="H165">
        <v>1212</v>
      </c>
      <c r="I165" s="4">
        <f>(Table1[[#This Row],[Offered Salary]]-$K$1)/$K$2</f>
        <v>-1.6906772454481134</v>
      </c>
    </row>
    <row r="166" spans="1:9">
      <c r="A166">
        <v>431577</v>
      </c>
      <c r="B166" s="6">
        <v>41810</v>
      </c>
      <c r="C166" s="8">
        <v>0.56784722222073469</v>
      </c>
      <c r="D166" t="s">
        <v>14</v>
      </c>
      <c r="E166" s="3" t="s">
        <v>15</v>
      </c>
      <c r="F166" t="s">
        <v>21</v>
      </c>
      <c r="G166" t="s">
        <v>28</v>
      </c>
      <c r="H166">
        <v>3947</v>
      </c>
      <c r="I166" s="4">
        <f>(Table1[[#This Row],[Offered Salary]]-$K$1)/$K$2</f>
        <v>-1.5958795024594932</v>
      </c>
    </row>
    <row r="167" spans="1:9">
      <c r="A167">
        <v>709095</v>
      </c>
      <c r="B167" s="6">
        <v>41810</v>
      </c>
      <c r="C167" s="8">
        <v>0.56908564814511919</v>
      </c>
      <c r="D167" t="s">
        <v>14</v>
      </c>
      <c r="E167" s="3" t="s">
        <v>15</v>
      </c>
      <c r="F167" t="s">
        <v>21</v>
      </c>
      <c r="G167" t="s">
        <v>28</v>
      </c>
      <c r="H167">
        <v>95633</v>
      </c>
      <c r="I167" s="4">
        <f>(Table1[[#This Row],[Offered Salary]]-$K$1)/$K$2</f>
        <v>1.582045859023006</v>
      </c>
    </row>
    <row r="168" spans="1:9">
      <c r="A168">
        <v>278514</v>
      </c>
      <c r="B168" s="6">
        <v>41810</v>
      </c>
      <c r="C168" s="8">
        <v>0.24462962963298196</v>
      </c>
      <c r="D168" t="s">
        <v>14</v>
      </c>
      <c r="E168" s="3" t="s">
        <v>15</v>
      </c>
      <c r="F168" t="s">
        <v>35</v>
      </c>
      <c r="G168" t="s">
        <v>28</v>
      </c>
      <c r="H168">
        <v>78192</v>
      </c>
      <c r="I168" s="4">
        <f>(Table1[[#This Row],[Offered Salary]]-$K$1)/$K$2</f>
        <v>0.97752394477637883</v>
      </c>
    </row>
    <row r="169" spans="1:9">
      <c r="A169">
        <v>308552</v>
      </c>
      <c r="B169" s="6">
        <v>41810</v>
      </c>
      <c r="C169" s="8">
        <v>0.39557870370481396</v>
      </c>
      <c r="D169" t="s">
        <v>14</v>
      </c>
      <c r="E169" s="3" t="s">
        <v>19</v>
      </c>
      <c r="F169" t="s">
        <v>16</v>
      </c>
      <c r="G169" t="s">
        <v>30</v>
      </c>
      <c r="H169">
        <v>22267</v>
      </c>
      <c r="I169" s="4">
        <f>(Table1[[#This Row],[Offered Salary]]-$K$1)/$K$2</f>
        <v>-0.96089059878434779</v>
      </c>
    </row>
    <row r="170" spans="1:9">
      <c r="A170">
        <v>951001</v>
      </c>
      <c r="B170" s="6">
        <v>41812</v>
      </c>
      <c r="C170" s="8">
        <v>0.380266203705105</v>
      </c>
      <c r="D170" t="s">
        <v>14</v>
      </c>
      <c r="E170" s="3" t="s">
        <v>19</v>
      </c>
      <c r="F170" t="s">
        <v>16</v>
      </c>
      <c r="G170" t="s">
        <v>36</v>
      </c>
      <c r="H170">
        <v>49631</v>
      </c>
      <c r="I170" s="4">
        <f>(Table1[[#This Row],[Offered Salary]]-$K$1)/$K$2</f>
        <v>-1.2427915369135928E-2</v>
      </c>
    </row>
    <row r="171" spans="1:9">
      <c r="A171">
        <v>763361</v>
      </c>
      <c r="B171" s="6">
        <v>41812</v>
      </c>
      <c r="C171" s="8">
        <v>0.11028935185458977</v>
      </c>
      <c r="D171" t="s">
        <v>14</v>
      </c>
      <c r="E171" s="3" t="s">
        <v>15</v>
      </c>
      <c r="F171" t="s">
        <v>21</v>
      </c>
      <c r="G171" t="s">
        <v>20</v>
      </c>
      <c r="H171">
        <v>84858</v>
      </c>
      <c r="I171" s="4">
        <f>(Table1[[#This Row],[Offered Salary]]-$K$1)/$K$2</f>
        <v>1.2085739465175644</v>
      </c>
    </row>
    <row r="172" spans="1:9">
      <c r="A172">
        <v>190392</v>
      </c>
      <c r="B172" s="6">
        <v>41812</v>
      </c>
      <c r="C172" s="8">
        <v>0.62487268518452765</v>
      </c>
      <c r="D172" t="s">
        <v>14</v>
      </c>
      <c r="E172" s="3" t="s">
        <v>19</v>
      </c>
      <c r="F172" t="s">
        <v>21</v>
      </c>
      <c r="G172" t="s">
        <v>36</v>
      </c>
      <c r="H172">
        <v>81257</v>
      </c>
      <c r="I172" s="4">
        <f>(Table1[[#This Row],[Offered Salary]]-$K$1)/$K$2</f>
        <v>1.0837598066630776</v>
      </c>
    </row>
    <row r="173" spans="1:9">
      <c r="A173">
        <v>661229</v>
      </c>
      <c r="B173" s="6">
        <v>41830</v>
      </c>
      <c r="C173" s="8">
        <v>0.71476851851912215</v>
      </c>
      <c r="D173" t="s">
        <v>14</v>
      </c>
      <c r="E173" s="3" t="s">
        <v>15</v>
      </c>
      <c r="F173" t="s">
        <v>21</v>
      </c>
      <c r="G173" t="s">
        <v>36</v>
      </c>
      <c r="H173">
        <v>59735</v>
      </c>
      <c r="I173" s="4">
        <f>(Table1[[#This Row],[Offered Salary]]-$K$1)/$K$2</f>
        <v>0.33778648871021288</v>
      </c>
    </row>
    <row r="174" spans="1:9">
      <c r="A174">
        <v>686696</v>
      </c>
      <c r="B174" s="6">
        <v>41830</v>
      </c>
      <c r="C174" s="8">
        <v>0.71572916666627862</v>
      </c>
      <c r="D174" t="s">
        <v>14</v>
      </c>
      <c r="E174" s="3" t="s">
        <v>15</v>
      </c>
      <c r="F174" t="s">
        <v>21</v>
      </c>
      <c r="G174" t="s">
        <v>36</v>
      </c>
      <c r="H174">
        <v>1986</v>
      </c>
      <c r="I174" s="4">
        <f>(Table1[[#This Row],[Offered Salary]]-$K$1)/$K$2</f>
        <v>-1.6638496574871657</v>
      </c>
    </row>
    <row r="175" spans="1:9">
      <c r="A175">
        <v>90943</v>
      </c>
      <c r="B175" s="6">
        <v>41813</v>
      </c>
      <c r="C175" s="8">
        <v>0.88278935185371665</v>
      </c>
      <c r="D175" t="s">
        <v>14</v>
      </c>
      <c r="E175" s="3" t="s">
        <v>15</v>
      </c>
      <c r="F175" t="s">
        <v>21</v>
      </c>
      <c r="G175" t="s">
        <v>26</v>
      </c>
      <c r="H175">
        <v>13753</v>
      </c>
      <c r="I175" s="4">
        <f>(Table1[[#This Row],[Offered Salary]]-$K$1)/$K$2</f>
        <v>-1.2559940663547728</v>
      </c>
    </row>
    <row r="176" spans="1:9">
      <c r="A176">
        <v>124098</v>
      </c>
      <c r="B176" s="6">
        <v>41813</v>
      </c>
      <c r="C176" s="8">
        <v>0.68288194444176042</v>
      </c>
      <c r="D176" t="s">
        <v>14</v>
      </c>
      <c r="E176" s="3" t="s">
        <v>15</v>
      </c>
      <c r="F176" t="s">
        <v>16</v>
      </c>
      <c r="G176" t="s">
        <v>39</v>
      </c>
      <c r="H176">
        <v>87397</v>
      </c>
      <c r="I176" s="4">
        <f>(Table1[[#This Row],[Offered Salary]]-$K$1)/$K$2</f>
        <v>1.2965781401000531</v>
      </c>
    </row>
    <row r="177" spans="1:9">
      <c r="A177">
        <v>961630</v>
      </c>
      <c r="B177" s="6">
        <v>41813</v>
      </c>
      <c r="C177" s="8">
        <v>0.45261574073811062</v>
      </c>
      <c r="D177" t="s">
        <v>14</v>
      </c>
      <c r="E177" s="3" t="s">
        <v>27</v>
      </c>
      <c r="F177" t="s">
        <v>21</v>
      </c>
      <c r="G177" t="s">
        <v>30</v>
      </c>
      <c r="H177">
        <v>98404</v>
      </c>
      <c r="I177" s="4">
        <f>(Table1[[#This Row],[Offered Salary]]-$K$1)/$K$2</f>
        <v>1.6780913968005076</v>
      </c>
    </row>
    <row r="178" spans="1:9">
      <c r="A178">
        <v>202953</v>
      </c>
      <c r="B178" s="6">
        <v>41814</v>
      </c>
      <c r="C178" s="8">
        <v>0.89172453703940846</v>
      </c>
      <c r="D178" t="s">
        <v>14</v>
      </c>
      <c r="E178" s="3" t="s">
        <v>15</v>
      </c>
      <c r="F178" t="s">
        <v>16</v>
      </c>
      <c r="G178" t="s">
        <v>28</v>
      </c>
      <c r="H178">
        <v>58443</v>
      </c>
      <c r="I178" s="4">
        <f>(Table1[[#This Row],[Offered Salary]]-$K$1)/$K$2</f>
        <v>0.29300452017591766</v>
      </c>
    </row>
    <row r="179" spans="1:9">
      <c r="A179">
        <v>273935</v>
      </c>
      <c r="B179" s="6">
        <v>41815</v>
      </c>
      <c r="C179" s="8">
        <v>0.47732638888555812</v>
      </c>
      <c r="D179" t="s">
        <v>14</v>
      </c>
      <c r="E179" s="3" t="s">
        <v>19</v>
      </c>
      <c r="F179" t="s">
        <v>16</v>
      </c>
      <c r="G179" t="s">
        <v>39</v>
      </c>
      <c r="H179">
        <v>92123</v>
      </c>
      <c r="I179" s="4">
        <f>(Table1[[#This Row],[Offered Salary]]-$K$1)/$K$2</f>
        <v>1.4603858671070802</v>
      </c>
    </row>
    <row r="180" spans="1:9">
      <c r="A180">
        <v>820245</v>
      </c>
      <c r="B180" s="6">
        <v>41815</v>
      </c>
      <c r="C180" s="8">
        <v>0.5141782407372375</v>
      </c>
      <c r="D180" t="s">
        <v>14</v>
      </c>
      <c r="E180" s="3" t="s">
        <v>19</v>
      </c>
      <c r="F180" t="s">
        <v>38</v>
      </c>
      <c r="G180" t="s">
        <v>39</v>
      </c>
      <c r="H180">
        <v>77027</v>
      </c>
      <c r="I180" s="4">
        <f>(Table1[[#This Row],[Offered Salary]]-$K$1)/$K$2</f>
        <v>0.93714391896952598</v>
      </c>
    </row>
    <row r="181" spans="1:9">
      <c r="A181">
        <v>797233</v>
      </c>
      <c r="B181" s="6">
        <v>41838</v>
      </c>
      <c r="C181" s="8">
        <v>0.7265625</v>
      </c>
      <c r="D181" t="s">
        <v>14</v>
      </c>
      <c r="E181" s="3" t="s">
        <v>27</v>
      </c>
      <c r="F181" t="s">
        <v>21</v>
      </c>
      <c r="G181" t="s">
        <v>20</v>
      </c>
      <c r="H181">
        <v>98822</v>
      </c>
      <c r="I181" s="4">
        <f>(Table1[[#This Row],[Offered Salary]]-$K$1)/$K$2</f>
        <v>1.6925796807380737</v>
      </c>
    </row>
    <row r="182" spans="1:9">
      <c r="A182">
        <v>926369</v>
      </c>
      <c r="B182" s="6">
        <v>41816</v>
      </c>
      <c r="C182" s="8">
        <v>0.4023263888884685</v>
      </c>
      <c r="D182" t="s">
        <v>14</v>
      </c>
      <c r="E182" s="3" t="s">
        <v>19</v>
      </c>
      <c r="F182" t="s">
        <v>21</v>
      </c>
      <c r="G182" t="s">
        <v>26</v>
      </c>
      <c r="H182">
        <v>18661</v>
      </c>
      <c r="I182" s="4">
        <f>(Table1[[#This Row],[Offered Salary]]-$K$1)/$K$2</f>
        <v>-1.0858780434706237</v>
      </c>
    </row>
    <row r="183" spans="1:9">
      <c r="A183">
        <v>409635</v>
      </c>
      <c r="B183" s="6">
        <v>41816</v>
      </c>
      <c r="C183" s="8">
        <v>0.75957175925577758</v>
      </c>
      <c r="D183" t="s">
        <v>14</v>
      </c>
      <c r="E183" s="3" t="s">
        <v>15</v>
      </c>
      <c r="F183" t="s">
        <v>16</v>
      </c>
      <c r="G183" t="s">
        <v>23</v>
      </c>
      <c r="H183">
        <v>71461</v>
      </c>
      <c r="I183" s="4">
        <f>(Table1[[#This Row],[Offered Salary]]-$K$1)/$K$2</f>
        <v>0.74422098022193528</v>
      </c>
    </row>
    <row r="184" spans="1:9">
      <c r="A184">
        <v>669926</v>
      </c>
      <c r="B184" s="6">
        <v>41816</v>
      </c>
      <c r="C184" s="8">
        <v>0.44738425925606862</v>
      </c>
      <c r="D184" t="s">
        <v>14</v>
      </c>
      <c r="E184" s="3" t="s">
        <v>19</v>
      </c>
      <c r="F184" t="s">
        <v>16</v>
      </c>
      <c r="G184" t="s">
        <v>23</v>
      </c>
      <c r="H184">
        <v>56549</v>
      </c>
      <c r="I184" s="4">
        <f>(Table1[[#This Row],[Offered Salary]]-$K$1)/$K$2</f>
        <v>0.22735664989421867</v>
      </c>
    </row>
    <row r="185" spans="1:9">
      <c r="A185">
        <v>99798</v>
      </c>
      <c r="B185" s="6">
        <v>41816</v>
      </c>
      <c r="C185" s="8">
        <v>0.44748842592525762</v>
      </c>
      <c r="D185" t="s">
        <v>14</v>
      </c>
      <c r="E185" s="3" t="s">
        <v>19</v>
      </c>
      <c r="F185" t="s">
        <v>16</v>
      </c>
      <c r="G185" t="s">
        <v>23</v>
      </c>
      <c r="H185">
        <v>78365</v>
      </c>
      <c r="I185" s="4">
        <f>(Table1[[#This Row],[Offered Salary]]-$K$1)/$K$2</f>
        <v>0.98352029195628055</v>
      </c>
    </row>
    <row r="186" spans="1:9">
      <c r="A186">
        <v>377818</v>
      </c>
      <c r="B186" s="6">
        <v>41824</v>
      </c>
      <c r="C186" s="8">
        <v>0.31803240740555339</v>
      </c>
      <c r="D186" t="s">
        <v>14</v>
      </c>
      <c r="E186" s="3" t="s">
        <v>19</v>
      </c>
      <c r="F186" t="s">
        <v>35</v>
      </c>
      <c r="G186" t="s">
        <v>23</v>
      </c>
      <c r="H186">
        <v>43729</v>
      </c>
      <c r="I186" s="4">
        <f>(Table1[[#This Row],[Offered Salary]]-$K$1)/$K$2</f>
        <v>-0.2169969388129519</v>
      </c>
    </row>
    <row r="187" spans="1:9">
      <c r="A187">
        <v>958561</v>
      </c>
      <c r="B187" s="6">
        <v>41816</v>
      </c>
      <c r="C187" s="8">
        <v>0.69939814815006685</v>
      </c>
      <c r="D187" t="s">
        <v>14</v>
      </c>
      <c r="E187" s="3" t="s">
        <v>15</v>
      </c>
      <c r="F187" t="s">
        <v>21</v>
      </c>
      <c r="G187" t="s">
        <v>30</v>
      </c>
      <c r="H187">
        <v>84745</v>
      </c>
      <c r="I187" s="4">
        <f>(Table1[[#This Row],[Offered Salary]]-$K$1)/$K$2</f>
        <v>1.2046572573191314</v>
      </c>
    </row>
    <row r="188" spans="1:9">
      <c r="A188">
        <v>347906</v>
      </c>
      <c r="B188" s="6">
        <v>41831</v>
      </c>
      <c r="C188" s="8">
        <v>0.44809027777955635</v>
      </c>
      <c r="D188" t="s">
        <v>14</v>
      </c>
      <c r="E188" s="3" t="s">
        <v>15</v>
      </c>
      <c r="F188" t="s">
        <v>21</v>
      </c>
      <c r="G188" t="s">
        <v>26</v>
      </c>
      <c r="H188">
        <v>56534</v>
      </c>
      <c r="I188" s="4">
        <f>(Table1[[#This Row],[Offered Salary]]-$K$1)/$K$2</f>
        <v>0.22683673539885146</v>
      </c>
    </row>
    <row r="189" spans="1:9">
      <c r="A189">
        <v>575292</v>
      </c>
      <c r="B189" s="6">
        <v>41823</v>
      </c>
      <c r="C189" s="8">
        <v>0.7018518518525525</v>
      </c>
      <c r="D189" t="s">
        <v>14</v>
      </c>
      <c r="E189" s="3" t="s">
        <v>19</v>
      </c>
      <c r="F189" t="s">
        <v>25</v>
      </c>
      <c r="G189" t="s">
        <v>39</v>
      </c>
      <c r="H189">
        <v>71981</v>
      </c>
      <c r="I189" s="4">
        <f>(Table1[[#This Row],[Offered Salary]]-$K$1)/$K$2</f>
        <v>0.76224468272799839</v>
      </c>
    </row>
    <row r="190" spans="1:9">
      <c r="A190">
        <v>499010</v>
      </c>
      <c r="B190" s="6">
        <v>41817</v>
      </c>
      <c r="C190" s="8">
        <v>0.58049768518685596</v>
      </c>
      <c r="D190" t="s">
        <v>14</v>
      </c>
      <c r="E190" s="3" t="s">
        <v>15</v>
      </c>
      <c r="F190" t="s">
        <v>21</v>
      </c>
      <c r="G190" t="s">
        <v>20</v>
      </c>
      <c r="H190">
        <v>68969</v>
      </c>
      <c r="I190" s="4">
        <f>(Table1[[#This Row],[Offered Salary]]-$K$1)/$K$2</f>
        <v>0.65784585205826385</v>
      </c>
    </row>
    <row r="191" spans="1:9">
      <c r="A191">
        <v>777478</v>
      </c>
      <c r="B191" s="6">
        <v>41820</v>
      </c>
      <c r="C191" s="8">
        <v>0.41068287037342088</v>
      </c>
      <c r="D191" t="s">
        <v>14</v>
      </c>
      <c r="E191" s="3" t="s">
        <v>19</v>
      </c>
      <c r="F191" t="s">
        <v>21</v>
      </c>
      <c r="G191" t="s">
        <v>20</v>
      </c>
      <c r="H191">
        <v>47396</v>
      </c>
      <c r="I191" s="4">
        <f>(Table1[[#This Row],[Offered Salary]]-$K$1)/$K$2</f>
        <v>-8.989517517884936E-2</v>
      </c>
    </row>
    <row r="192" spans="1:9">
      <c r="A192">
        <v>605607</v>
      </c>
      <c r="B192" s="6">
        <v>41817</v>
      </c>
      <c r="C192" s="8">
        <v>0.22403935185138835</v>
      </c>
      <c r="D192" t="s">
        <v>14</v>
      </c>
      <c r="E192" s="3" t="s">
        <v>15</v>
      </c>
      <c r="F192" t="s">
        <v>16</v>
      </c>
      <c r="G192" t="s">
        <v>36</v>
      </c>
      <c r="H192">
        <v>31993</v>
      </c>
      <c r="I192" s="4">
        <f>(Table1[[#This Row],[Offered Salary]]-$K$1)/$K$2</f>
        <v>-0.62377803998825254</v>
      </c>
    </row>
    <row r="193" spans="1:9">
      <c r="A193">
        <v>524171</v>
      </c>
      <c r="B193" s="6">
        <v>41817</v>
      </c>
      <c r="C193" s="8">
        <v>0.22563657407590654</v>
      </c>
      <c r="D193" t="s">
        <v>14</v>
      </c>
      <c r="E193" s="3" t="s">
        <v>19</v>
      </c>
      <c r="F193" t="s">
        <v>16</v>
      </c>
      <c r="G193" t="s">
        <v>36</v>
      </c>
      <c r="H193">
        <v>38842</v>
      </c>
      <c r="I193" s="4">
        <f>(Table1[[#This Row],[Offered Salary]]-$K$1)/$K$2</f>
        <v>-0.38638508140358707</v>
      </c>
    </row>
    <row r="194" spans="1:9">
      <c r="A194">
        <v>865873</v>
      </c>
      <c r="B194" s="6">
        <v>41817</v>
      </c>
      <c r="C194" s="8">
        <v>0.75290509259502869</v>
      </c>
      <c r="D194" t="s">
        <v>14</v>
      </c>
      <c r="E194" s="3" t="s">
        <v>19</v>
      </c>
      <c r="F194" t="s">
        <v>16</v>
      </c>
      <c r="G194" t="s">
        <v>23</v>
      </c>
      <c r="H194">
        <v>98316</v>
      </c>
      <c r="I194" s="4">
        <f>(Table1[[#This Row],[Offered Salary]]-$K$1)/$K$2</f>
        <v>1.6750412317610199</v>
      </c>
    </row>
    <row r="195" spans="1:9">
      <c r="A195">
        <v>79239</v>
      </c>
      <c r="B195" s="6">
        <v>41818</v>
      </c>
      <c r="C195" s="8">
        <v>0.57243055555591127</v>
      </c>
      <c r="D195" t="s">
        <v>14</v>
      </c>
      <c r="E195" s="3" t="s">
        <v>15</v>
      </c>
      <c r="F195" t="s">
        <v>35</v>
      </c>
      <c r="G195" t="s">
        <v>28</v>
      </c>
      <c r="H195">
        <v>80894</v>
      </c>
      <c r="I195" s="4">
        <f>(Table1[[#This Row],[Offered Salary]]-$K$1)/$K$2</f>
        <v>1.0711778758751911</v>
      </c>
    </row>
    <row r="196" spans="1:9">
      <c r="A196">
        <v>165194</v>
      </c>
      <c r="B196" s="6">
        <v>41818</v>
      </c>
      <c r="C196" s="8">
        <v>0.68863425926247146</v>
      </c>
      <c r="D196" t="s">
        <v>14</v>
      </c>
      <c r="E196" s="3" t="s">
        <v>15</v>
      </c>
      <c r="F196" t="s">
        <v>21</v>
      </c>
      <c r="G196" t="s">
        <v>17</v>
      </c>
      <c r="H196">
        <v>84147</v>
      </c>
      <c r="I196" s="4">
        <f>(Table1[[#This Row],[Offered Salary]]-$K$1)/$K$2</f>
        <v>1.1839299994371588</v>
      </c>
    </row>
    <row r="197" spans="1:9">
      <c r="A197">
        <v>12887</v>
      </c>
      <c r="B197" s="6">
        <v>41819</v>
      </c>
      <c r="C197" s="8">
        <v>0.74113425926043419</v>
      </c>
      <c r="D197" t="s">
        <v>14</v>
      </c>
      <c r="E197" s="3" t="s">
        <v>15</v>
      </c>
      <c r="F197" t="s">
        <v>37</v>
      </c>
      <c r="G197" t="s">
        <v>30</v>
      </c>
      <c r="H197">
        <v>65393</v>
      </c>
      <c r="I197" s="4">
        <f>(Table1[[#This Row],[Offered Salary]]-$K$1)/$K$2</f>
        <v>0.53389823636272227</v>
      </c>
    </row>
    <row r="198" spans="1:9">
      <c r="A198">
        <v>572590</v>
      </c>
      <c r="B198" s="6">
        <v>41819</v>
      </c>
      <c r="C198" s="8">
        <v>0.74158564814570127</v>
      </c>
      <c r="D198" t="s">
        <v>14</v>
      </c>
      <c r="E198" s="3" t="s">
        <v>19</v>
      </c>
      <c r="F198" t="s">
        <v>37</v>
      </c>
      <c r="G198" t="s">
        <v>30</v>
      </c>
      <c r="H198">
        <v>23823</v>
      </c>
      <c r="I198" s="4">
        <f>(Table1[[#This Row],[Offered Salary]]-$K$1)/$K$2</f>
        <v>-0.90695813513158974</v>
      </c>
    </row>
    <row r="199" spans="1:9">
      <c r="A199">
        <v>754821</v>
      </c>
      <c r="B199" s="6">
        <v>41819</v>
      </c>
      <c r="C199" s="8">
        <v>9.930555555911269E-3</v>
      </c>
      <c r="D199" t="s">
        <v>14</v>
      </c>
      <c r="E199" s="3" t="s">
        <v>15</v>
      </c>
      <c r="F199" t="s">
        <v>33</v>
      </c>
      <c r="G199" t="s">
        <v>26</v>
      </c>
      <c r="H199">
        <v>35787</v>
      </c>
      <c r="I199" s="4">
        <f>(Table1[[#This Row],[Offered Salary]]-$K$1)/$K$2</f>
        <v>-0.49227433362670764</v>
      </c>
    </row>
    <row r="200" spans="1:9">
      <c r="A200">
        <v>326373</v>
      </c>
      <c r="B200" s="6">
        <v>41819</v>
      </c>
      <c r="C200" s="8">
        <v>0.52769675925810589</v>
      </c>
      <c r="D200" t="s">
        <v>14</v>
      </c>
      <c r="E200" s="3" t="s">
        <v>15</v>
      </c>
      <c r="F200" t="s">
        <v>16</v>
      </c>
      <c r="G200" t="s">
        <v>26</v>
      </c>
      <c r="H200">
        <v>51426</v>
      </c>
      <c r="I200" s="4">
        <f>(Table1[[#This Row],[Offered Salary]]-$K$1)/$K$2</f>
        <v>4.9788519243139512E-2</v>
      </c>
    </row>
    <row r="201" spans="1:9">
      <c r="A201">
        <v>405282</v>
      </c>
      <c r="B201" s="6">
        <v>41828</v>
      </c>
      <c r="C201" s="8">
        <v>0.335868055553874</v>
      </c>
      <c r="D201" t="s">
        <v>14</v>
      </c>
      <c r="E201" s="3" t="s">
        <v>19</v>
      </c>
      <c r="F201" t="s">
        <v>38</v>
      </c>
      <c r="G201" t="s">
        <v>26</v>
      </c>
      <c r="H201">
        <v>23558</v>
      </c>
      <c r="I201" s="4">
        <f>(Table1[[#This Row],[Offered Salary]]-$K$1)/$K$2</f>
        <v>-0.91614329121641036</v>
      </c>
    </row>
    <row r="202" spans="1:9">
      <c r="A202">
        <v>260348</v>
      </c>
      <c r="B202" s="6">
        <v>41820</v>
      </c>
      <c r="C202" s="8">
        <v>0.61505787036730908</v>
      </c>
      <c r="D202" t="s">
        <v>14</v>
      </c>
      <c r="E202" s="3" t="s">
        <v>19</v>
      </c>
      <c r="F202" t="s">
        <v>35</v>
      </c>
      <c r="G202" t="s">
        <v>28</v>
      </c>
      <c r="H202">
        <v>65543</v>
      </c>
      <c r="I202" s="4">
        <f>(Table1[[#This Row],[Offered Salary]]-$K$1)/$K$2</f>
        <v>0.5390973813163944</v>
      </c>
    </row>
    <row r="203" spans="1:9">
      <c r="A203">
        <v>113826</v>
      </c>
      <c r="B203" s="6">
        <v>41820</v>
      </c>
      <c r="C203" s="8">
        <v>0.61546296296000946</v>
      </c>
      <c r="D203" t="s">
        <v>14</v>
      </c>
      <c r="E203" s="3" t="s">
        <v>15</v>
      </c>
      <c r="F203" t="s">
        <v>35</v>
      </c>
      <c r="G203" t="s">
        <v>28</v>
      </c>
      <c r="H203">
        <v>76575</v>
      </c>
      <c r="I203" s="4">
        <f>(Table1[[#This Row],[Offered Salary]]-$K$1)/$K$2</f>
        <v>0.92147716217579412</v>
      </c>
    </row>
    <row r="204" spans="1:9">
      <c r="A204">
        <v>196727</v>
      </c>
      <c r="B204" s="6">
        <v>41820</v>
      </c>
      <c r="C204" s="8">
        <v>0.30171296296612127</v>
      </c>
      <c r="D204" t="s">
        <v>14</v>
      </c>
      <c r="E204" s="3" t="s">
        <v>19</v>
      </c>
      <c r="F204" t="s">
        <v>33</v>
      </c>
      <c r="G204" t="s">
        <v>30</v>
      </c>
      <c r="H204">
        <v>50520</v>
      </c>
      <c r="I204" s="4">
        <f>(Table1[[#This Row],[Offered Salary]]-$K$1)/$K$2</f>
        <v>1.8385683722960375E-2</v>
      </c>
    </row>
    <row r="205" spans="1:9">
      <c r="A205">
        <v>497220</v>
      </c>
      <c r="B205" s="6">
        <v>41821</v>
      </c>
      <c r="C205" s="8">
        <v>0.78177083333139308</v>
      </c>
      <c r="D205" t="s">
        <v>14</v>
      </c>
      <c r="E205" s="3" t="s">
        <v>15</v>
      </c>
      <c r="F205" t="s">
        <v>21</v>
      </c>
      <c r="G205" t="s">
        <v>29</v>
      </c>
      <c r="H205">
        <v>97253</v>
      </c>
      <c r="I205" s="4">
        <f>(Table1[[#This Row],[Offered Salary]]-$K$1)/$K$2</f>
        <v>1.6381966245226642</v>
      </c>
    </row>
    <row r="206" spans="1:9">
      <c r="A206">
        <v>489004</v>
      </c>
      <c r="B206" s="6">
        <v>41821</v>
      </c>
      <c r="C206" s="8">
        <v>0.68800925926188938</v>
      </c>
      <c r="D206" t="s">
        <v>14</v>
      </c>
      <c r="E206" s="3" t="s">
        <v>19</v>
      </c>
      <c r="F206" t="s">
        <v>35</v>
      </c>
      <c r="G206" t="s">
        <v>30</v>
      </c>
      <c r="H206">
        <v>2686</v>
      </c>
      <c r="I206" s="4">
        <f>(Table1[[#This Row],[Offered Salary]]-$K$1)/$K$2</f>
        <v>-1.6395869810366961</v>
      </c>
    </row>
    <row r="207" spans="1:9">
      <c r="A207">
        <v>949475</v>
      </c>
      <c r="B207" s="6">
        <v>41821</v>
      </c>
      <c r="C207" s="8">
        <v>0.68869212963181781</v>
      </c>
      <c r="D207" t="s">
        <v>14</v>
      </c>
      <c r="E207" s="3" t="s">
        <v>19</v>
      </c>
      <c r="F207" t="s">
        <v>35</v>
      </c>
      <c r="G207" t="s">
        <v>30</v>
      </c>
      <c r="H207">
        <v>87084</v>
      </c>
      <c r="I207" s="4">
        <f>(Table1[[#This Row],[Offered Salary]]-$K$1)/$K$2</f>
        <v>1.2857292576300574</v>
      </c>
    </row>
    <row r="208" spans="1:9">
      <c r="A208">
        <v>474738</v>
      </c>
      <c r="B208" s="6">
        <v>41821</v>
      </c>
      <c r="C208" s="8">
        <v>0.68986111111007631</v>
      </c>
      <c r="D208" t="s">
        <v>14</v>
      </c>
      <c r="E208" s="3" t="s">
        <v>15</v>
      </c>
      <c r="F208" t="s">
        <v>35</v>
      </c>
      <c r="G208" t="s">
        <v>30</v>
      </c>
      <c r="H208">
        <v>91928</v>
      </c>
      <c r="I208" s="4">
        <f>(Table1[[#This Row],[Offered Salary]]-$K$1)/$K$2</f>
        <v>1.4536269786673066</v>
      </c>
    </row>
    <row r="209" spans="1:9">
      <c r="A209">
        <v>820647</v>
      </c>
      <c r="B209" s="6">
        <v>41824</v>
      </c>
      <c r="C209" s="8">
        <v>0.65256944444263354</v>
      </c>
      <c r="D209" t="s">
        <v>14</v>
      </c>
      <c r="E209" s="3" t="s">
        <v>15</v>
      </c>
      <c r="F209" t="s">
        <v>16</v>
      </c>
      <c r="G209" t="s">
        <v>36</v>
      </c>
      <c r="H209">
        <v>28224</v>
      </c>
      <c r="I209" s="4">
        <f>(Table1[[#This Row],[Offered Salary]]-$K$1)/$K$2</f>
        <v>-0.754415222190852</v>
      </c>
    </row>
    <row r="210" spans="1:9">
      <c r="A210">
        <v>661566</v>
      </c>
      <c r="B210" s="6">
        <v>41824</v>
      </c>
      <c r="C210" s="8">
        <v>0.65503472222189885</v>
      </c>
      <c r="D210" t="s">
        <v>14</v>
      </c>
      <c r="E210" s="3" t="s">
        <v>19</v>
      </c>
      <c r="F210" t="s">
        <v>16</v>
      </c>
      <c r="G210" t="s">
        <v>36</v>
      </c>
      <c r="H210">
        <v>11052</v>
      </c>
      <c r="I210" s="4">
        <f>(Table1[[#This Row],[Offered Salary]]-$K$1)/$K$2</f>
        <v>-1.3496133364872274</v>
      </c>
    </row>
    <row r="211" spans="1:9">
      <c r="A211">
        <v>639198</v>
      </c>
      <c r="B211" s="6">
        <v>41843</v>
      </c>
      <c r="C211" s="8">
        <v>0.66678240741021</v>
      </c>
      <c r="D211" t="s">
        <v>14</v>
      </c>
      <c r="E211" s="3" t="s">
        <v>19</v>
      </c>
      <c r="F211" t="s">
        <v>21</v>
      </c>
      <c r="G211" t="s">
        <v>20</v>
      </c>
      <c r="H211">
        <v>86922</v>
      </c>
      <c r="I211" s="4">
        <f>(Table1[[#This Row],[Offered Salary]]-$K$1)/$K$2</f>
        <v>1.2801141810800916</v>
      </c>
    </row>
    <row r="212" spans="1:9">
      <c r="A212">
        <v>979135</v>
      </c>
      <c r="B212" s="6">
        <v>41822</v>
      </c>
      <c r="C212" s="8">
        <v>0.34078703703562496</v>
      </c>
      <c r="D212" t="s">
        <v>14</v>
      </c>
      <c r="E212" s="3" t="s">
        <v>15</v>
      </c>
      <c r="F212" t="s">
        <v>16</v>
      </c>
      <c r="G212" t="s">
        <v>20</v>
      </c>
      <c r="H212">
        <v>39389</v>
      </c>
      <c r="I212" s="4">
        <f>(Table1[[#This Row],[Offered Salary]]-$K$1)/$K$2</f>
        <v>-0.36742553280586299</v>
      </c>
    </row>
    <row r="213" spans="1:9">
      <c r="A213">
        <v>891161</v>
      </c>
      <c r="B213" s="6">
        <v>41822</v>
      </c>
      <c r="C213" s="8">
        <v>0.95856481481314404</v>
      </c>
      <c r="D213" t="s">
        <v>14</v>
      </c>
      <c r="E213" s="3" t="s">
        <v>15</v>
      </c>
      <c r="F213" t="s">
        <v>21</v>
      </c>
      <c r="G213" t="s">
        <v>39</v>
      </c>
      <c r="H213">
        <v>79905</v>
      </c>
      <c r="I213" s="4">
        <f>(Table1[[#This Row],[Offered Salary]]-$K$1)/$K$2</f>
        <v>1.0368981801473136</v>
      </c>
    </row>
    <row r="214" spans="1:9">
      <c r="A214">
        <v>171540</v>
      </c>
      <c r="B214" s="6">
        <v>41822</v>
      </c>
      <c r="C214" s="8">
        <v>0.41968749999796273</v>
      </c>
      <c r="D214" t="s">
        <v>14</v>
      </c>
      <c r="E214" s="3" t="s">
        <v>19</v>
      </c>
      <c r="F214" t="s">
        <v>21</v>
      </c>
      <c r="G214" t="s">
        <v>17</v>
      </c>
      <c r="H214">
        <v>45265</v>
      </c>
      <c r="I214" s="4">
        <f>(Table1[[#This Row],[Offered Salary]]-$K$1)/$K$2</f>
        <v>-0.16375769448735017</v>
      </c>
    </row>
    <row r="215" spans="1:9">
      <c r="A215">
        <v>401929</v>
      </c>
      <c r="B215" s="6">
        <v>41822</v>
      </c>
      <c r="C215" s="8">
        <v>0.45674768518802011</v>
      </c>
      <c r="D215" t="s">
        <v>14</v>
      </c>
      <c r="E215" s="3" t="s">
        <v>19</v>
      </c>
      <c r="F215" t="s">
        <v>21</v>
      </c>
      <c r="G215" t="s">
        <v>39</v>
      </c>
      <c r="H215">
        <v>21768</v>
      </c>
      <c r="I215" s="4">
        <f>(Table1[[#This Row],[Offered Salary]]-$K$1)/$K$2</f>
        <v>-0.97818642099689679</v>
      </c>
    </row>
    <row r="216" spans="1:9">
      <c r="A216">
        <v>257932</v>
      </c>
      <c r="B216" s="6">
        <v>41822</v>
      </c>
      <c r="C216" s="8">
        <v>0.25883101851650281</v>
      </c>
      <c r="D216" t="s">
        <v>14</v>
      </c>
      <c r="E216" s="3" t="s">
        <v>19</v>
      </c>
      <c r="F216" t="s">
        <v>35</v>
      </c>
      <c r="G216" t="s">
        <v>23</v>
      </c>
      <c r="H216">
        <v>68579</v>
      </c>
      <c r="I216" s="4">
        <f>(Table1[[#This Row],[Offered Salary]]-$K$1)/$K$2</f>
        <v>0.64432807517871649</v>
      </c>
    </row>
    <row r="217" spans="1:9">
      <c r="A217">
        <v>736754</v>
      </c>
      <c r="B217" s="6">
        <v>41823</v>
      </c>
      <c r="C217" s="8">
        <v>0.75074074073927477</v>
      </c>
      <c r="D217" t="s">
        <v>14</v>
      </c>
      <c r="E217" s="3" t="s">
        <v>15</v>
      </c>
      <c r="F217" t="s">
        <v>33</v>
      </c>
      <c r="G217" t="s">
        <v>26</v>
      </c>
      <c r="H217">
        <v>82746</v>
      </c>
      <c r="I217" s="4">
        <f>(Table1[[#This Row],[Offered Salary]]-$K$1)/$K$2</f>
        <v>1.135369985569862</v>
      </c>
    </row>
    <row r="218" spans="1:9">
      <c r="A218">
        <v>593675</v>
      </c>
      <c r="B218" s="6">
        <v>41823</v>
      </c>
      <c r="C218" s="8">
        <v>0.38381944444699911</v>
      </c>
      <c r="D218" t="s">
        <v>14</v>
      </c>
      <c r="E218" s="3" t="s">
        <v>15</v>
      </c>
      <c r="F218" t="s">
        <v>21</v>
      </c>
      <c r="G218" t="s">
        <v>28</v>
      </c>
      <c r="H218">
        <v>87381</v>
      </c>
      <c r="I218" s="4">
        <f>(Table1[[#This Row],[Offered Salary]]-$K$1)/$K$2</f>
        <v>1.296023564638328</v>
      </c>
    </row>
    <row r="219" spans="1:9">
      <c r="A219">
        <v>767725</v>
      </c>
      <c r="B219" s="6">
        <v>41823</v>
      </c>
      <c r="C219" s="8">
        <v>0.78005787036818219</v>
      </c>
      <c r="D219" t="s">
        <v>14</v>
      </c>
      <c r="E219" s="3" t="s">
        <v>19</v>
      </c>
      <c r="F219" t="s">
        <v>21</v>
      </c>
      <c r="G219" t="s">
        <v>39</v>
      </c>
      <c r="H219">
        <v>17864</v>
      </c>
      <c r="I219" s="4">
        <f>(Table1[[#This Row],[Offered Salary]]-$K$1)/$K$2</f>
        <v>-1.113502833657801</v>
      </c>
    </row>
    <row r="220" spans="1:9">
      <c r="A220">
        <v>322174</v>
      </c>
      <c r="B220" s="6">
        <v>41836</v>
      </c>
      <c r="C220" s="8">
        <v>0.52043981481256196</v>
      </c>
      <c r="D220" t="s">
        <v>14</v>
      </c>
      <c r="E220" s="3" t="s">
        <v>15</v>
      </c>
      <c r="F220" t="s">
        <v>21</v>
      </c>
      <c r="G220" t="s">
        <v>39</v>
      </c>
      <c r="H220">
        <v>95863</v>
      </c>
      <c r="I220" s="4">
        <f>(Table1[[#This Row],[Offered Salary]]-$K$1)/$K$2</f>
        <v>1.5900178812853032</v>
      </c>
    </row>
    <row r="221" spans="1:9">
      <c r="A221">
        <v>292713</v>
      </c>
      <c r="B221" s="6">
        <v>41823</v>
      </c>
      <c r="C221" s="8">
        <v>0.66563657407095889</v>
      </c>
      <c r="D221" t="s">
        <v>14</v>
      </c>
      <c r="E221" s="3" t="s">
        <v>19</v>
      </c>
      <c r="F221" t="s">
        <v>16</v>
      </c>
      <c r="G221" t="s">
        <v>26</v>
      </c>
      <c r="H221">
        <v>29743</v>
      </c>
      <c r="I221" s="4">
        <f>(Table1[[#This Row],[Offered Salary]]-$K$1)/$K$2</f>
        <v>-0.70176521429333316</v>
      </c>
    </row>
    <row r="222" spans="1:9">
      <c r="A222">
        <v>644076</v>
      </c>
      <c r="B222" s="6">
        <v>41830</v>
      </c>
      <c r="C222" s="8">
        <v>0.33832175925635966</v>
      </c>
      <c r="D222" t="s">
        <v>14</v>
      </c>
      <c r="E222" s="3" t="s">
        <v>15</v>
      </c>
      <c r="F222" t="s">
        <v>21</v>
      </c>
      <c r="G222" t="s">
        <v>39</v>
      </c>
      <c r="H222">
        <v>48490</v>
      </c>
      <c r="I222" s="4">
        <f>(Table1[[#This Row],[Offered Salary]]-$K$1)/$K$2</f>
        <v>-5.1976077983401266E-2</v>
      </c>
    </row>
    <row r="223" spans="1:9">
      <c r="A223">
        <v>846754</v>
      </c>
      <c r="B223" s="6">
        <v>41830</v>
      </c>
      <c r="C223" s="8">
        <v>0.33778935185546288</v>
      </c>
      <c r="D223" t="s">
        <v>14</v>
      </c>
      <c r="E223" s="3" t="s">
        <v>19</v>
      </c>
      <c r="F223" t="s">
        <v>21</v>
      </c>
      <c r="G223" t="s">
        <v>39</v>
      </c>
      <c r="H223">
        <v>96918</v>
      </c>
      <c r="I223" s="4">
        <f>(Table1[[#This Row],[Offered Salary]]-$K$1)/$K$2</f>
        <v>1.6265852007927966</v>
      </c>
    </row>
    <row r="224" spans="1:9">
      <c r="A224">
        <v>801096</v>
      </c>
      <c r="B224" s="6">
        <v>41823</v>
      </c>
      <c r="C224" s="8">
        <v>0.66644675925635966</v>
      </c>
      <c r="D224" t="s">
        <v>14</v>
      </c>
      <c r="E224" s="3" t="s">
        <v>19</v>
      </c>
      <c r="F224" t="s">
        <v>25</v>
      </c>
      <c r="G224" t="s">
        <v>28</v>
      </c>
      <c r="H224">
        <v>8812</v>
      </c>
      <c r="I224" s="4">
        <f>(Table1[[#This Row],[Offered Salary]]-$K$1)/$K$2</f>
        <v>-1.42725390112873</v>
      </c>
    </row>
    <row r="225" spans="1:9">
      <c r="A225">
        <v>754754</v>
      </c>
      <c r="B225" s="6">
        <v>41824</v>
      </c>
      <c r="C225" s="8">
        <v>0.16681712962599704</v>
      </c>
      <c r="D225" t="s">
        <v>14</v>
      </c>
      <c r="E225" s="3" t="s">
        <v>15</v>
      </c>
      <c r="F225" t="s">
        <v>35</v>
      </c>
      <c r="G225" t="s">
        <v>20</v>
      </c>
      <c r="H225">
        <v>45985</v>
      </c>
      <c r="I225" s="4">
        <f>(Table1[[#This Row],[Offered Salary]]-$K$1)/$K$2</f>
        <v>-0.13880179870972437</v>
      </c>
    </row>
    <row r="226" spans="1:9">
      <c r="A226">
        <v>642052</v>
      </c>
      <c r="B226" s="6">
        <v>41824</v>
      </c>
      <c r="C226" s="8">
        <v>0.76744212963239988</v>
      </c>
      <c r="D226" t="s">
        <v>14</v>
      </c>
      <c r="E226" s="3" t="s">
        <v>19</v>
      </c>
      <c r="F226" t="s">
        <v>21</v>
      </c>
      <c r="G226" t="s">
        <v>20</v>
      </c>
      <c r="H226">
        <v>15137</v>
      </c>
      <c r="I226" s="4">
        <f>(Table1[[#This Row],[Offered Salary]]-$K$1)/$K$2</f>
        <v>-1.2080232889155589</v>
      </c>
    </row>
    <row r="227" spans="1:9">
      <c r="A227">
        <v>983194</v>
      </c>
      <c r="B227" s="6">
        <v>41824</v>
      </c>
      <c r="C227" s="8">
        <v>0.69285879629751435</v>
      </c>
      <c r="D227" t="s">
        <v>14</v>
      </c>
      <c r="E227" s="3" t="s">
        <v>15</v>
      </c>
      <c r="F227" t="s">
        <v>31</v>
      </c>
      <c r="G227" t="s">
        <v>39</v>
      </c>
      <c r="H227">
        <v>58037</v>
      </c>
      <c r="I227" s="4">
        <f>(Table1[[#This Row],[Offered Salary]]-$K$1)/$K$2</f>
        <v>0.27893216783464536</v>
      </c>
    </row>
    <row r="228" spans="1:9">
      <c r="A228">
        <v>333940</v>
      </c>
      <c r="B228" s="6">
        <v>41824</v>
      </c>
      <c r="C228" s="8">
        <v>0.36664351851504762</v>
      </c>
      <c r="D228" t="s">
        <v>14</v>
      </c>
      <c r="E228" s="3" t="s">
        <v>27</v>
      </c>
      <c r="F228" t="s">
        <v>16</v>
      </c>
      <c r="G228" t="s">
        <v>28</v>
      </c>
      <c r="H228">
        <v>21913</v>
      </c>
      <c r="I228" s="4">
        <f>(Table1[[#This Row],[Offered Salary]]-$K$1)/$K$2</f>
        <v>-0.97316058087501378</v>
      </c>
    </row>
    <row r="229" spans="1:9">
      <c r="A229">
        <v>93833</v>
      </c>
      <c r="B229" s="6">
        <v>41824</v>
      </c>
      <c r="C229" s="8">
        <v>0.75346064814948477</v>
      </c>
      <c r="D229" t="s">
        <v>14</v>
      </c>
      <c r="E229" s="3" t="s">
        <v>27</v>
      </c>
      <c r="F229" t="s">
        <v>16</v>
      </c>
      <c r="G229" t="s">
        <v>30</v>
      </c>
      <c r="H229">
        <v>48957</v>
      </c>
      <c r="I229" s="4">
        <f>(Table1[[#This Row],[Offered Salary]]-$K$1)/$K$2</f>
        <v>-3.5789406694302306E-2</v>
      </c>
    </row>
    <row r="230" spans="1:9">
      <c r="A230">
        <v>433088</v>
      </c>
      <c r="B230" s="6">
        <v>41825</v>
      </c>
      <c r="C230" s="8">
        <v>0.36459490740526235</v>
      </c>
      <c r="D230" t="s">
        <v>14</v>
      </c>
      <c r="E230" s="3" t="s">
        <v>15</v>
      </c>
      <c r="F230" t="s">
        <v>21</v>
      </c>
      <c r="G230" t="s">
        <v>28</v>
      </c>
      <c r="H230">
        <v>22549</v>
      </c>
      <c r="I230" s="4">
        <f>(Table1[[#This Row],[Offered Salary]]-$K$1)/$K$2</f>
        <v>-0.95111620627144433</v>
      </c>
    </row>
    <row r="231" spans="1:9">
      <c r="A231">
        <v>715088</v>
      </c>
      <c r="B231" s="6">
        <v>41827</v>
      </c>
      <c r="C231" s="8">
        <v>8.4328703705978114E-2</v>
      </c>
      <c r="D231" t="s">
        <v>14</v>
      </c>
      <c r="E231" s="3" t="s">
        <v>19</v>
      </c>
      <c r="F231" t="s">
        <v>25</v>
      </c>
      <c r="G231" t="s">
        <v>23</v>
      </c>
      <c r="H231">
        <v>13490</v>
      </c>
      <c r="I231" s="4">
        <f>(Table1[[#This Row],[Offered Salary]]-$K$1)/$K$2</f>
        <v>-1.2651099005068778</v>
      </c>
    </row>
    <row r="232" spans="1:9">
      <c r="A232">
        <v>342655</v>
      </c>
      <c r="B232" s="6">
        <v>41827</v>
      </c>
      <c r="C232" s="8">
        <v>8.4652777775772847E-2</v>
      </c>
      <c r="D232" t="s">
        <v>14</v>
      </c>
      <c r="E232" s="3" t="s">
        <v>19</v>
      </c>
      <c r="F232" t="s">
        <v>25</v>
      </c>
      <c r="G232" t="s">
        <v>23</v>
      </c>
      <c r="H232">
        <v>88483</v>
      </c>
      <c r="I232" s="4">
        <f>(Table1[[#This Row],[Offered Salary]]-$K$1)/$K$2</f>
        <v>1.3342199495646387</v>
      </c>
    </row>
    <row r="233" spans="1:9">
      <c r="A233">
        <v>138814</v>
      </c>
      <c r="B233" s="6">
        <v>41827</v>
      </c>
      <c r="C233" s="8">
        <v>0.31317129629314877</v>
      </c>
      <c r="D233" t="s">
        <v>14</v>
      </c>
      <c r="E233" s="3" t="s">
        <v>15</v>
      </c>
      <c r="F233" t="s">
        <v>21</v>
      </c>
      <c r="G233" t="s">
        <v>39</v>
      </c>
      <c r="H233">
        <v>20489</v>
      </c>
      <c r="I233" s="4">
        <f>(Table1[[#This Row],[Offered Salary]]-$K$1)/$K$2</f>
        <v>-1.0225177969685404</v>
      </c>
    </row>
    <row r="234" spans="1:9">
      <c r="A234">
        <v>510776</v>
      </c>
      <c r="B234" s="6">
        <v>41828</v>
      </c>
      <c r="C234" s="8">
        <v>0.59496527777810115</v>
      </c>
      <c r="D234" t="s">
        <v>14</v>
      </c>
      <c r="E234" s="3" t="s">
        <v>15</v>
      </c>
      <c r="F234" t="s">
        <v>35</v>
      </c>
      <c r="G234" t="s">
        <v>20</v>
      </c>
      <c r="H234">
        <v>33603</v>
      </c>
      <c r="I234" s="4">
        <f>(Table1[[#This Row],[Offered Salary]]-$K$1)/$K$2</f>
        <v>-0.56797388415217254</v>
      </c>
    </row>
    <row r="235" spans="1:9">
      <c r="A235">
        <v>144246</v>
      </c>
      <c r="B235" s="6">
        <v>41828</v>
      </c>
      <c r="C235" s="8">
        <v>0.59526620370161254</v>
      </c>
      <c r="D235" t="s">
        <v>14</v>
      </c>
      <c r="E235" s="3" t="s">
        <v>15</v>
      </c>
      <c r="F235" t="s">
        <v>35</v>
      </c>
      <c r="G235" t="s">
        <v>20</v>
      </c>
      <c r="H235">
        <v>9864</v>
      </c>
      <c r="I235" s="4">
        <f>(Table1[[#This Row],[Offered Salary]]-$K$1)/$K$2</f>
        <v>-1.39079056452031</v>
      </c>
    </row>
    <row r="236" spans="1:9">
      <c r="A236">
        <v>858680</v>
      </c>
      <c r="B236" s="6">
        <v>41828</v>
      </c>
      <c r="C236" s="8">
        <v>0.66217592592875008</v>
      </c>
      <c r="D236" t="s">
        <v>14</v>
      </c>
      <c r="E236" s="3" t="s">
        <v>15</v>
      </c>
      <c r="F236" t="s">
        <v>33</v>
      </c>
      <c r="G236" t="s">
        <v>23</v>
      </c>
      <c r="H236">
        <v>86860</v>
      </c>
      <c r="I236" s="4">
        <f>(Table1[[#This Row],[Offered Salary]]-$K$1)/$K$2</f>
        <v>1.2779652011659073</v>
      </c>
    </row>
    <row r="237" spans="1:9">
      <c r="A237">
        <v>838936</v>
      </c>
      <c r="B237" s="6">
        <v>41828</v>
      </c>
      <c r="C237" s="8">
        <v>0.56042824074393138</v>
      </c>
      <c r="D237" t="s">
        <v>14</v>
      </c>
      <c r="E237" s="3" t="s">
        <v>19</v>
      </c>
      <c r="F237" t="s">
        <v>25</v>
      </c>
      <c r="G237" t="s">
        <v>28</v>
      </c>
      <c r="H237">
        <v>6974</v>
      </c>
      <c r="I237" s="4">
        <f>(Table1[[#This Row],[Offered Salary]]-$K$1)/$K$2</f>
        <v>-1.4909607572943915</v>
      </c>
    </row>
    <row r="238" spans="1:9">
      <c r="A238">
        <v>824627</v>
      </c>
      <c r="B238" s="6">
        <v>41838</v>
      </c>
      <c r="C238" s="8">
        <v>0.62105324074218515</v>
      </c>
      <c r="D238" t="s">
        <v>14</v>
      </c>
      <c r="E238" s="3" t="s">
        <v>19</v>
      </c>
      <c r="F238" t="s">
        <v>25</v>
      </c>
      <c r="G238" t="s">
        <v>28</v>
      </c>
      <c r="H238">
        <v>42285</v>
      </c>
      <c r="I238" s="4">
        <f>(Table1[[#This Row],[Offered Salary]]-$K$1)/$K$2</f>
        <v>-0.26704737423363478</v>
      </c>
    </row>
    <row r="239" spans="1:9">
      <c r="A239">
        <v>304128</v>
      </c>
      <c r="B239" s="6">
        <v>41838</v>
      </c>
      <c r="C239" s="8">
        <v>0.62137731481197989</v>
      </c>
      <c r="D239" t="s">
        <v>14</v>
      </c>
      <c r="E239" s="3" t="s">
        <v>19</v>
      </c>
      <c r="F239" t="s">
        <v>25</v>
      </c>
      <c r="G239" t="s">
        <v>28</v>
      </c>
      <c r="H239">
        <v>2121</v>
      </c>
      <c r="I239" s="4">
        <f>(Table1[[#This Row],[Offered Salary]]-$K$1)/$K$2</f>
        <v>-1.659170427028861</v>
      </c>
    </row>
    <row r="240" spans="1:9">
      <c r="A240">
        <v>426255</v>
      </c>
      <c r="B240" s="6">
        <v>41832</v>
      </c>
      <c r="C240" s="8">
        <v>0.57167824073985685</v>
      </c>
      <c r="D240" t="s">
        <v>14</v>
      </c>
      <c r="E240" s="3" t="s">
        <v>19</v>
      </c>
      <c r="F240" t="s">
        <v>16</v>
      </c>
      <c r="G240" t="s">
        <v>30</v>
      </c>
      <c r="H240">
        <v>69642</v>
      </c>
      <c r="I240" s="4">
        <f>(Table1[[#This Row],[Offered Salary]]-$K$1)/$K$2</f>
        <v>0.68117268241707241</v>
      </c>
    </row>
    <row r="241" spans="1:9">
      <c r="A241">
        <v>14220</v>
      </c>
      <c r="B241" s="6">
        <v>41834</v>
      </c>
      <c r="C241" s="8">
        <v>0.69666666666307719</v>
      </c>
      <c r="D241" t="s">
        <v>14</v>
      </c>
      <c r="E241" s="3" t="s">
        <v>15</v>
      </c>
      <c r="F241" t="s">
        <v>16</v>
      </c>
      <c r="G241" t="s">
        <v>30</v>
      </c>
      <c r="H241">
        <v>31465</v>
      </c>
      <c r="I241" s="4">
        <f>(Table1[[#This Row],[Offered Salary]]-$K$1)/$K$2</f>
        <v>-0.64207903022517809</v>
      </c>
    </row>
    <row r="242" spans="1:9">
      <c r="A242">
        <v>131853</v>
      </c>
      <c r="B242" s="6">
        <v>41828</v>
      </c>
      <c r="C242" s="8">
        <v>0.61521990740584442</v>
      </c>
      <c r="D242" t="s">
        <v>14</v>
      </c>
      <c r="E242" s="3" t="s">
        <v>15</v>
      </c>
      <c r="F242" t="s">
        <v>35</v>
      </c>
      <c r="G242" t="s">
        <v>36</v>
      </c>
      <c r="H242">
        <v>55812</v>
      </c>
      <c r="I242" s="4">
        <f>(Table1[[#This Row],[Offered Salary]]-$K$1)/$K$2</f>
        <v>0.20181151768851005</v>
      </c>
    </row>
    <row r="243" spans="1:9">
      <c r="A243">
        <v>991235</v>
      </c>
      <c r="B243" s="6">
        <v>41828</v>
      </c>
      <c r="C243" s="8">
        <v>0.61543981481372612</v>
      </c>
      <c r="D243" t="s">
        <v>14</v>
      </c>
      <c r="E243" s="3" t="s">
        <v>19</v>
      </c>
      <c r="F243" t="s">
        <v>35</v>
      </c>
      <c r="G243" t="s">
        <v>36</v>
      </c>
      <c r="H243">
        <v>79788</v>
      </c>
      <c r="I243" s="4">
        <f>(Table1[[#This Row],[Offered Salary]]-$K$1)/$K$2</f>
        <v>1.0328428470834494</v>
      </c>
    </row>
    <row r="244" spans="1:9">
      <c r="A244">
        <v>890158</v>
      </c>
      <c r="B244" s="6">
        <v>41828</v>
      </c>
      <c r="C244" s="8">
        <v>0.61572916666773381</v>
      </c>
      <c r="D244" t="s">
        <v>14</v>
      </c>
      <c r="E244" s="3" t="s">
        <v>15</v>
      </c>
      <c r="F244" t="s">
        <v>35</v>
      </c>
      <c r="G244" t="s">
        <v>36</v>
      </c>
      <c r="H244">
        <v>39922</v>
      </c>
      <c r="I244" s="4">
        <f>(Table1[[#This Row],[Offered Salary]]-$K$1)/$K$2</f>
        <v>-0.34895123773714831</v>
      </c>
    </row>
    <row r="245" spans="1:9">
      <c r="A245">
        <v>554834</v>
      </c>
      <c r="B245" s="6">
        <v>41838</v>
      </c>
      <c r="C245" s="8">
        <v>0.14145833333168412</v>
      </c>
      <c r="D245" t="s">
        <v>14</v>
      </c>
      <c r="E245" s="3" t="s">
        <v>15</v>
      </c>
      <c r="F245" t="s">
        <v>35</v>
      </c>
      <c r="G245" t="s">
        <v>36</v>
      </c>
      <c r="H245">
        <v>87516</v>
      </c>
      <c r="I245" s="4">
        <f>(Table1[[#This Row],[Offered Salary]]-$K$1)/$K$2</f>
        <v>1.300702795096633</v>
      </c>
    </row>
    <row r="246" spans="1:9">
      <c r="A246">
        <v>36675</v>
      </c>
      <c r="B246" s="6">
        <v>41829</v>
      </c>
      <c r="C246" s="8">
        <v>0.79511574074422242</v>
      </c>
      <c r="D246" t="s">
        <v>14</v>
      </c>
      <c r="E246" s="3" t="s">
        <v>15</v>
      </c>
      <c r="F246" t="s">
        <v>16</v>
      </c>
      <c r="G246" t="s">
        <v>36</v>
      </c>
      <c r="H246">
        <v>49768</v>
      </c>
      <c r="I246" s="4">
        <f>(Table1[[#This Row],[Offered Salary]]-$K$1)/$K$2</f>
        <v>-7.6793629781154631E-3</v>
      </c>
    </row>
    <row r="247" spans="1:9">
      <c r="A247">
        <v>756087</v>
      </c>
      <c r="B247" s="6">
        <v>41829</v>
      </c>
      <c r="C247" s="8">
        <v>0.35501157407270512</v>
      </c>
      <c r="D247" t="s">
        <v>14</v>
      </c>
      <c r="E247" s="3" t="s">
        <v>15</v>
      </c>
      <c r="F247" t="s">
        <v>16</v>
      </c>
      <c r="G247" t="s">
        <v>20</v>
      </c>
      <c r="H247">
        <v>18830</v>
      </c>
      <c r="I247" s="4">
        <f>(Table1[[#This Row],[Offered Salary]]-$K$1)/$K$2</f>
        <v>-1.0800203401561532</v>
      </c>
    </row>
    <row r="248" spans="1:9">
      <c r="A248">
        <v>317175</v>
      </c>
      <c r="B248" s="6">
        <v>41830</v>
      </c>
      <c r="C248" s="8">
        <v>0.58629629629285773</v>
      </c>
      <c r="D248" t="s">
        <v>14</v>
      </c>
      <c r="E248" s="3" t="s">
        <v>19</v>
      </c>
      <c r="F248" t="s">
        <v>21</v>
      </c>
      <c r="G248" t="s">
        <v>30</v>
      </c>
      <c r="H248">
        <v>58968</v>
      </c>
      <c r="I248" s="4">
        <f>(Table1[[#This Row],[Offered Salary]]-$K$1)/$K$2</f>
        <v>0.31120152751376984</v>
      </c>
    </row>
    <row r="249" spans="1:9">
      <c r="A249">
        <v>874702</v>
      </c>
      <c r="B249" s="6">
        <v>41834</v>
      </c>
      <c r="C249" s="8">
        <v>0.757881944446126</v>
      </c>
      <c r="D249" t="s">
        <v>14</v>
      </c>
      <c r="E249" s="3" t="s">
        <v>15</v>
      </c>
      <c r="F249" t="s">
        <v>21</v>
      </c>
      <c r="G249" t="s">
        <v>30</v>
      </c>
      <c r="H249">
        <v>95697</v>
      </c>
      <c r="I249" s="4">
        <f>(Table1[[#This Row],[Offered Salary]]-$K$1)/$K$2</f>
        <v>1.5842641608699062</v>
      </c>
    </row>
    <row r="250" spans="1:9">
      <c r="A250">
        <v>68810</v>
      </c>
      <c r="B250" s="6">
        <v>41829</v>
      </c>
      <c r="C250" s="8">
        <v>0.5717245370396995</v>
      </c>
      <c r="D250" t="s">
        <v>14</v>
      </c>
      <c r="E250" s="3" t="s">
        <v>19</v>
      </c>
      <c r="F250" t="s">
        <v>21</v>
      </c>
      <c r="G250" t="s">
        <v>36</v>
      </c>
      <c r="H250">
        <v>55511</v>
      </c>
      <c r="I250" s="4">
        <f>(Table1[[#This Row],[Offered Salary]]-$K$1)/$K$2</f>
        <v>0.19137856681480814</v>
      </c>
    </row>
    <row r="251" spans="1:9">
      <c r="A251">
        <v>955711</v>
      </c>
      <c r="B251" s="6">
        <v>41829</v>
      </c>
      <c r="C251" s="8">
        <v>1.1539351849933155E-2</v>
      </c>
      <c r="D251" t="s">
        <v>14</v>
      </c>
      <c r="E251" s="3" t="s">
        <v>19</v>
      </c>
      <c r="F251" t="s">
        <v>21</v>
      </c>
      <c r="G251" t="s">
        <v>23</v>
      </c>
      <c r="H251">
        <v>81603</v>
      </c>
      <c r="I251" s="4">
        <f>(Table1[[#This Row],[Offered Salary]]-$K$1)/$K$2</f>
        <v>1.095752501022881</v>
      </c>
    </row>
    <row r="252" spans="1:9">
      <c r="A252">
        <v>830372</v>
      </c>
      <c r="B252" s="6">
        <v>41829</v>
      </c>
      <c r="C252" s="8">
        <v>1.2291666665987577E-2</v>
      </c>
      <c r="D252" t="s">
        <v>14</v>
      </c>
      <c r="E252" s="3" t="s">
        <v>15</v>
      </c>
      <c r="F252" t="s">
        <v>21</v>
      </c>
      <c r="G252" t="s">
        <v>23</v>
      </c>
      <c r="H252">
        <v>58559</v>
      </c>
      <c r="I252" s="4">
        <f>(Table1[[#This Row],[Offered Salary]]-$K$1)/$K$2</f>
        <v>0.29702519227342405</v>
      </c>
    </row>
    <row r="253" spans="1:9">
      <c r="A253">
        <v>586207</v>
      </c>
      <c r="B253" s="6">
        <v>41830</v>
      </c>
      <c r="C253" s="8">
        <v>0.18554398148262408</v>
      </c>
      <c r="D253" t="s">
        <v>14</v>
      </c>
      <c r="E253" s="3" t="s">
        <v>15</v>
      </c>
      <c r="F253" t="s">
        <v>21</v>
      </c>
      <c r="G253" t="s">
        <v>26</v>
      </c>
      <c r="H253">
        <v>68952</v>
      </c>
      <c r="I253" s="4">
        <f>(Table1[[#This Row],[Offered Salary]]-$K$1)/$K$2</f>
        <v>0.65725661563018101</v>
      </c>
    </row>
    <row r="254" spans="1:9">
      <c r="A254">
        <v>893087</v>
      </c>
      <c r="B254" s="6">
        <v>41830</v>
      </c>
      <c r="C254" s="8">
        <v>0.61682870370714227</v>
      </c>
      <c r="D254" t="s">
        <v>14</v>
      </c>
      <c r="E254" s="3" t="s">
        <v>19</v>
      </c>
      <c r="F254" t="s">
        <v>21</v>
      </c>
      <c r="G254" t="s">
        <v>20</v>
      </c>
      <c r="H254">
        <v>48308</v>
      </c>
      <c r="I254" s="4">
        <f>(Table1[[#This Row],[Offered Salary]]-$K$1)/$K$2</f>
        <v>-5.8284373860523347E-2</v>
      </c>
    </row>
    <row r="255" spans="1:9">
      <c r="A255">
        <v>703441</v>
      </c>
      <c r="B255" s="6">
        <v>41830</v>
      </c>
      <c r="C255" s="8">
        <v>0.7381597222192795</v>
      </c>
      <c r="D255" t="s">
        <v>14</v>
      </c>
      <c r="E255" s="3" t="s">
        <v>15</v>
      </c>
      <c r="F255" t="s">
        <v>16</v>
      </c>
      <c r="G255" t="s">
        <v>23</v>
      </c>
      <c r="H255">
        <v>59628</v>
      </c>
      <c r="I255" s="4">
        <f>(Table1[[#This Row],[Offered Salary]]-$K$1)/$K$2</f>
        <v>0.33407776530992678</v>
      </c>
    </row>
    <row r="256" spans="1:9">
      <c r="A256">
        <v>433482</v>
      </c>
      <c r="B256" s="6">
        <v>41842</v>
      </c>
      <c r="C256" s="8">
        <v>0.34817129629664123</v>
      </c>
      <c r="D256" t="s">
        <v>14</v>
      </c>
      <c r="E256" s="3" t="s">
        <v>15</v>
      </c>
      <c r="F256" t="s">
        <v>16</v>
      </c>
      <c r="G256" t="s">
        <v>26</v>
      </c>
      <c r="H256">
        <v>36542</v>
      </c>
      <c r="I256" s="4">
        <f>(Table1[[#This Row],[Offered Salary]]-$K$1)/$K$2</f>
        <v>-0.46610530402655836</v>
      </c>
    </row>
    <row r="257" spans="1:9">
      <c r="A257">
        <v>927997</v>
      </c>
      <c r="B257" s="6">
        <v>41842</v>
      </c>
      <c r="C257" s="8">
        <v>0.34928240740555339</v>
      </c>
      <c r="D257" t="s">
        <v>14</v>
      </c>
      <c r="E257" s="3" t="s">
        <v>19</v>
      </c>
      <c r="F257" t="s">
        <v>16</v>
      </c>
      <c r="G257" t="s">
        <v>26</v>
      </c>
      <c r="H257">
        <v>74691</v>
      </c>
      <c r="I257" s="4">
        <f>(Table1[[#This Row],[Offered Salary]]-$K$1)/$K$2</f>
        <v>0.85617590155767331</v>
      </c>
    </row>
    <row r="258" spans="1:9">
      <c r="A258">
        <v>327346</v>
      </c>
      <c r="B258" s="6">
        <v>41831</v>
      </c>
      <c r="C258" s="8">
        <v>0.48312499999883585</v>
      </c>
      <c r="D258" t="s">
        <v>14</v>
      </c>
      <c r="E258" s="3" t="s">
        <v>19</v>
      </c>
      <c r="F258" t="s">
        <v>21</v>
      </c>
      <c r="G258" t="s">
        <v>20</v>
      </c>
      <c r="H258">
        <v>40601</v>
      </c>
      <c r="I258" s="4">
        <f>(Table1[[#This Row],[Offered Salary]]-$K$1)/$K$2</f>
        <v>-0.32541644158019289</v>
      </c>
    </row>
    <row r="259" spans="1:9">
      <c r="A259">
        <v>433227</v>
      </c>
      <c r="B259" s="6">
        <v>41831</v>
      </c>
      <c r="C259" s="8">
        <v>0.30318287036789116</v>
      </c>
      <c r="D259" t="s">
        <v>14</v>
      </c>
      <c r="E259" s="3" t="s">
        <v>15</v>
      </c>
      <c r="F259" t="s">
        <v>21</v>
      </c>
      <c r="G259" t="s">
        <v>39</v>
      </c>
      <c r="H259">
        <v>25881</v>
      </c>
      <c r="I259" s="4">
        <f>(Table1[[#This Row],[Offered Salary]]-$K$1)/$K$2</f>
        <v>-0.83562586636720937</v>
      </c>
    </row>
    <row r="260" spans="1:9">
      <c r="A260">
        <v>503834</v>
      </c>
      <c r="B260" s="6">
        <v>41832</v>
      </c>
      <c r="C260" s="8">
        <v>0.47033564814773854</v>
      </c>
      <c r="D260" t="s">
        <v>14</v>
      </c>
      <c r="E260" s="3" t="s">
        <v>15</v>
      </c>
      <c r="F260" t="s">
        <v>21</v>
      </c>
      <c r="G260" t="s">
        <v>39</v>
      </c>
      <c r="H260">
        <v>25873</v>
      </c>
      <c r="I260" s="4">
        <f>(Table1[[#This Row],[Offered Salary]]-$K$1)/$K$2</f>
        <v>-0.83590315409807181</v>
      </c>
    </row>
    <row r="261" spans="1:9">
      <c r="A261">
        <v>622415</v>
      </c>
      <c r="B261" s="6">
        <v>41833</v>
      </c>
      <c r="C261" s="8">
        <v>0.89512731481227092</v>
      </c>
      <c r="D261" t="s">
        <v>14</v>
      </c>
      <c r="E261" s="3" t="s">
        <v>15</v>
      </c>
      <c r="F261" t="s">
        <v>16</v>
      </c>
      <c r="G261" t="s">
        <v>39</v>
      </c>
      <c r="H261">
        <v>33839</v>
      </c>
      <c r="I261" s="4">
        <f>(Table1[[#This Row],[Offered Salary]]-$K$1)/$K$2</f>
        <v>-0.55979389609172858</v>
      </c>
    </row>
    <row r="262" spans="1:9">
      <c r="A262">
        <v>545838</v>
      </c>
      <c r="B262" s="6">
        <v>41834</v>
      </c>
      <c r="C262" s="8">
        <v>0.76711805555532919</v>
      </c>
      <c r="D262" t="s">
        <v>14</v>
      </c>
      <c r="E262" s="3" t="s">
        <v>19</v>
      </c>
      <c r="F262" t="s">
        <v>21</v>
      </c>
      <c r="G262" t="s">
        <v>39</v>
      </c>
      <c r="H262">
        <v>29298</v>
      </c>
      <c r="I262" s="4">
        <f>(Table1[[#This Row],[Offered Salary]]-$K$1)/$K$2</f>
        <v>-0.71718934432256021</v>
      </c>
    </row>
    <row r="263" spans="1:9">
      <c r="A263">
        <v>977339</v>
      </c>
      <c r="B263" s="6">
        <v>41834</v>
      </c>
      <c r="C263" s="8">
        <v>0.28526620370394085</v>
      </c>
      <c r="D263" t="s">
        <v>14</v>
      </c>
      <c r="E263" s="3" t="s">
        <v>19</v>
      </c>
      <c r="F263" t="s">
        <v>16</v>
      </c>
      <c r="G263" t="s">
        <v>39</v>
      </c>
      <c r="H263">
        <v>16072</v>
      </c>
      <c r="I263" s="4">
        <f>(Table1[[#This Row],[Offered Salary]]-$K$1)/$K$2</f>
        <v>-1.1756152853710031</v>
      </c>
    </row>
    <row r="264" spans="1:9">
      <c r="A264">
        <v>549839</v>
      </c>
      <c r="B264" s="6">
        <v>41834</v>
      </c>
      <c r="C264" s="8">
        <v>0.28826388889137888</v>
      </c>
      <c r="D264" t="s">
        <v>14</v>
      </c>
      <c r="E264" s="3" t="s">
        <v>15</v>
      </c>
      <c r="F264" t="s">
        <v>16</v>
      </c>
      <c r="G264" t="s">
        <v>39</v>
      </c>
      <c r="H264">
        <v>52199</v>
      </c>
      <c r="I264" s="4">
        <f>(Table1[[#This Row],[Offered Salary]]-$K$1)/$K$2</f>
        <v>7.6581446237729445E-2</v>
      </c>
    </row>
    <row r="265" spans="1:9">
      <c r="A265">
        <v>776820</v>
      </c>
      <c r="B265" s="6">
        <v>41834</v>
      </c>
      <c r="C265" s="8">
        <v>0.47020833333226619</v>
      </c>
      <c r="D265" t="s">
        <v>14</v>
      </c>
      <c r="E265" s="3" t="s">
        <v>15</v>
      </c>
      <c r="F265" t="s">
        <v>21</v>
      </c>
      <c r="G265" t="s">
        <v>39</v>
      </c>
      <c r="H265">
        <v>30886</v>
      </c>
      <c r="I265" s="4">
        <f>(Table1[[#This Row],[Offered Salary]]-$K$1)/$K$2</f>
        <v>-0.66214772974635216</v>
      </c>
    </row>
    <row r="266" spans="1:9">
      <c r="A266">
        <v>383202</v>
      </c>
      <c r="B266" s="6">
        <v>41834</v>
      </c>
      <c r="C266" s="8">
        <v>0.47180555555678438</v>
      </c>
      <c r="D266" t="s">
        <v>14</v>
      </c>
      <c r="E266" s="3" t="s">
        <v>19</v>
      </c>
      <c r="F266" t="s">
        <v>21</v>
      </c>
      <c r="G266" t="s">
        <v>39</v>
      </c>
      <c r="H266">
        <v>22524</v>
      </c>
      <c r="I266" s="4">
        <f>(Table1[[#This Row],[Offered Salary]]-$K$1)/$K$2</f>
        <v>-0.95198273043038961</v>
      </c>
    </row>
    <row r="267" spans="1:9">
      <c r="A267">
        <v>167846</v>
      </c>
      <c r="B267" s="6">
        <v>41834</v>
      </c>
      <c r="C267" s="8">
        <v>0.47048611110949423</v>
      </c>
      <c r="D267" t="s">
        <v>14</v>
      </c>
      <c r="E267" s="3" t="s">
        <v>19</v>
      </c>
      <c r="F267" t="s">
        <v>21</v>
      </c>
      <c r="G267" t="s">
        <v>39</v>
      </c>
      <c r="H267">
        <v>52971</v>
      </c>
      <c r="I267" s="4">
        <f>(Table1[[#This Row],[Offered Salary]]-$K$1)/$K$2</f>
        <v>0.10333971226596156</v>
      </c>
    </row>
    <row r="268" spans="1:9">
      <c r="A268">
        <v>321567</v>
      </c>
      <c r="B268" s="6">
        <v>41835</v>
      </c>
      <c r="C268" s="8">
        <v>0.73358796296088258</v>
      </c>
      <c r="D268" t="s">
        <v>14</v>
      </c>
      <c r="E268" s="3" t="s">
        <v>15</v>
      </c>
      <c r="F268" t="s">
        <v>33</v>
      </c>
      <c r="G268" t="s">
        <v>36</v>
      </c>
      <c r="H268">
        <v>77581</v>
      </c>
      <c r="I268" s="4">
        <f>(Table1[[#This Row],[Offered Salary]]-$K$1)/$K$2</f>
        <v>0.95634609433175466</v>
      </c>
    </row>
    <row r="269" spans="1:9">
      <c r="A269">
        <v>560870</v>
      </c>
      <c r="B269" s="6">
        <v>41836</v>
      </c>
      <c r="C269" s="8">
        <v>0.43655092592234723</v>
      </c>
      <c r="D269" t="s">
        <v>14</v>
      </c>
      <c r="E269" s="3" t="s">
        <v>15</v>
      </c>
      <c r="F269" t="s">
        <v>37</v>
      </c>
      <c r="G269" t="s">
        <v>28</v>
      </c>
      <c r="H269">
        <v>65249</v>
      </c>
      <c r="I269" s="4">
        <f>(Table1[[#This Row],[Offered Salary]]-$K$1)/$K$2</f>
        <v>0.52890705720719711</v>
      </c>
    </row>
    <row r="270" spans="1:9">
      <c r="A270">
        <v>568508</v>
      </c>
      <c r="B270" s="6">
        <v>41836</v>
      </c>
      <c r="C270" s="8">
        <v>0.68050925926218042</v>
      </c>
      <c r="D270" t="s">
        <v>14</v>
      </c>
      <c r="E270" s="3" t="s">
        <v>19</v>
      </c>
      <c r="F270" t="s">
        <v>25</v>
      </c>
      <c r="G270" t="s">
        <v>39</v>
      </c>
      <c r="H270">
        <v>15784</v>
      </c>
      <c r="I270" s="4">
        <f>(Table1[[#This Row],[Offered Salary]]-$K$1)/$K$2</f>
        <v>-1.1855976436820534</v>
      </c>
    </row>
    <row r="271" spans="1:9">
      <c r="A271">
        <v>18213</v>
      </c>
      <c r="B271" s="6">
        <v>41836</v>
      </c>
      <c r="C271" s="8">
        <v>0.68094907407066785</v>
      </c>
      <c r="D271" t="s">
        <v>14</v>
      </c>
      <c r="E271" s="3" t="s">
        <v>19</v>
      </c>
      <c r="F271" t="s">
        <v>25</v>
      </c>
      <c r="G271" t="s">
        <v>39</v>
      </c>
      <c r="H271">
        <v>7691</v>
      </c>
      <c r="I271" s="4">
        <f>(Table1[[#This Row],[Offered Salary]]-$K$1)/$K$2</f>
        <v>-1.466108844415839</v>
      </c>
    </row>
    <row r="272" spans="1:9">
      <c r="A272">
        <v>819022</v>
      </c>
      <c r="B272" s="6">
        <v>41836</v>
      </c>
      <c r="C272" s="8">
        <v>0.52057870370481396</v>
      </c>
      <c r="D272" t="s">
        <v>14</v>
      </c>
      <c r="E272" s="3" t="s">
        <v>19</v>
      </c>
      <c r="F272" t="s">
        <v>21</v>
      </c>
      <c r="G272" t="s">
        <v>26</v>
      </c>
      <c r="H272">
        <v>5510</v>
      </c>
      <c r="I272" s="4">
        <f>(Table1[[#This Row],[Offered Salary]]-$K$1)/$K$2</f>
        <v>-1.5417044120422305</v>
      </c>
    </row>
    <row r="273" spans="1:9">
      <c r="A273">
        <v>542141</v>
      </c>
      <c r="B273" s="6">
        <v>41842</v>
      </c>
      <c r="C273" s="8">
        <v>0.87910879629635019</v>
      </c>
      <c r="D273" t="s">
        <v>14</v>
      </c>
      <c r="E273" s="3" t="s">
        <v>15</v>
      </c>
      <c r="F273" t="s">
        <v>16</v>
      </c>
      <c r="G273" t="s">
        <v>26</v>
      </c>
      <c r="H273">
        <v>72545</v>
      </c>
      <c r="I273" s="4">
        <f>(Table1[[#This Row],[Offered Salary]]-$K$1)/$K$2</f>
        <v>0.78179346775380532</v>
      </c>
    </row>
    <row r="274" spans="1:9">
      <c r="A274">
        <v>686841</v>
      </c>
      <c r="B274" s="6">
        <v>41846</v>
      </c>
      <c r="C274" s="8">
        <v>0.53869212963036261</v>
      </c>
      <c r="D274" t="s">
        <v>14</v>
      </c>
      <c r="E274" s="3" t="s">
        <v>19</v>
      </c>
      <c r="F274" t="s">
        <v>21</v>
      </c>
      <c r="G274" t="s">
        <v>20</v>
      </c>
      <c r="H274">
        <v>44767</v>
      </c>
      <c r="I274" s="4">
        <f>(Table1[[#This Row],[Offered Salary]]-$K$1)/$K$2</f>
        <v>-0.18101885573354137</v>
      </c>
    </row>
    <row r="275" spans="1:9">
      <c r="A275">
        <v>857879</v>
      </c>
      <c r="B275" s="6">
        <v>41837</v>
      </c>
      <c r="C275" s="8">
        <v>0.78377314814861165</v>
      </c>
      <c r="D275" t="s">
        <v>14</v>
      </c>
      <c r="E275" s="3" t="s">
        <v>15</v>
      </c>
      <c r="F275" t="s">
        <v>31</v>
      </c>
      <c r="G275" t="s">
        <v>39</v>
      </c>
      <c r="H275">
        <v>28753</v>
      </c>
      <c r="I275" s="4">
        <f>(Table1[[#This Row],[Offered Salary]]-$K$1)/$K$2</f>
        <v>-0.7360795709875686</v>
      </c>
    </row>
    <row r="276" spans="1:9">
      <c r="A276">
        <v>735436</v>
      </c>
      <c r="B276" s="6">
        <v>41837</v>
      </c>
      <c r="C276" s="8">
        <v>0.77013888888905058</v>
      </c>
      <c r="D276" t="s">
        <v>14</v>
      </c>
      <c r="E276" s="3" t="s">
        <v>19</v>
      </c>
      <c r="F276" t="s">
        <v>16</v>
      </c>
      <c r="G276" t="s">
        <v>30</v>
      </c>
      <c r="H276">
        <v>54524</v>
      </c>
      <c r="I276" s="4">
        <f>(Table1[[#This Row],[Offered Salary]]-$K$1)/$K$2</f>
        <v>0.1571681930196461</v>
      </c>
    </row>
    <row r="277" spans="1:9">
      <c r="A277">
        <v>322530</v>
      </c>
      <c r="B277" s="6">
        <v>41838</v>
      </c>
      <c r="C277" s="8">
        <v>0.53304398147884058</v>
      </c>
      <c r="D277" t="s">
        <v>14</v>
      </c>
      <c r="E277" s="3" t="s">
        <v>15</v>
      </c>
      <c r="F277" t="s">
        <v>21</v>
      </c>
      <c r="G277" t="s">
        <v>26</v>
      </c>
      <c r="H277">
        <v>95011</v>
      </c>
      <c r="I277" s="4">
        <f>(Table1[[#This Row],[Offered Salary]]-$K$1)/$K$2</f>
        <v>1.5604867379484459</v>
      </c>
    </row>
    <row r="278" spans="1:9">
      <c r="A278">
        <v>631387</v>
      </c>
      <c r="B278" s="6">
        <v>41838</v>
      </c>
      <c r="C278" s="8">
        <v>0.53545138888875954</v>
      </c>
      <c r="D278" t="s">
        <v>14</v>
      </c>
      <c r="E278" s="3" t="s">
        <v>15</v>
      </c>
      <c r="F278" t="s">
        <v>21</v>
      </c>
      <c r="G278" t="s">
        <v>26</v>
      </c>
      <c r="H278">
        <v>90897</v>
      </c>
      <c r="I278" s="4">
        <f>(Table1[[#This Row],[Offered Salary]]-$K$1)/$K$2</f>
        <v>1.4178915223524009</v>
      </c>
    </row>
    <row r="279" spans="1:9">
      <c r="A279">
        <v>924631</v>
      </c>
      <c r="B279" s="6">
        <v>41842</v>
      </c>
      <c r="C279" s="8">
        <v>0.40228009259590181</v>
      </c>
      <c r="D279" t="s">
        <v>14</v>
      </c>
      <c r="E279" s="3" t="s">
        <v>15</v>
      </c>
      <c r="F279" t="s">
        <v>34</v>
      </c>
      <c r="G279" t="s">
        <v>39</v>
      </c>
      <c r="H279">
        <v>41908</v>
      </c>
      <c r="I279" s="4">
        <f>(Table1[[#This Row],[Offered Salary]]-$K$1)/$K$2</f>
        <v>-0.28011455855053047</v>
      </c>
    </row>
    <row r="280" spans="1:9">
      <c r="A280">
        <v>515022</v>
      </c>
      <c r="B280" s="6">
        <v>41838</v>
      </c>
      <c r="C280" s="8">
        <v>0.59511574073985685</v>
      </c>
      <c r="D280" t="s">
        <v>14</v>
      </c>
      <c r="E280" s="3" t="s">
        <v>15</v>
      </c>
      <c r="F280" t="s">
        <v>16</v>
      </c>
      <c r="G280" t="s">
        <v>28</v>
      </c>
      <c r="H280">
        <v>30114</v>
      </c>
      <c r="I280" s="4">
        <f>(Table1[[#This Row],[Offered Salary]]-$K$1)/$K$2</f>
        <v>-0.68890599577458433</v>
      </c>
    </row>
    <row r="281" spans="1:9">
      <c r="A281">
        <v>322926</v>
      </c>
      <c r="B281" s="6">
        <v>41838</v>
      </c>
      <c r="C281" s="8">
        <v>0.46774305555300089</v>
      </c>
      <c r="D281" t="s">
        <v>14</v>
      </c>
      <c r="E281" s="3" t="s">
        <v>15</v>
      </c>
      <c r="F281" t="s">
        <v>34</v>
      </c>
      <c r="G281" t="s">
        <v>36</v>
      </c>
      <c r="H281">
        <v>66608</v>
      </c>
      <c r="I281" s="4">
        <f>(Table1[[#This Row],[Offered Salary]]-$K$1)/$K$2</f>
        <v>0.5760113104874659</v>
      </c>
    </row>
    <row r="282" spans="1:9">
      <c r="A282">
        <v>978447</v>
      </c>
      <c r="B282" s="6">
        <v>41838</v>
      </c>
      <c r="C282" s="8">
        <v>0.62905092592700385</v>
      </c>
      <c r="D282" t="s">
        <v>14</v>
      </c>
      <c r="E282" s="3" t="s">
        <v>19</v>
      </c>
      <c r="F282" t="s">
        <v>21</v>
      </c>
      <c r="G282" t="s">
        <v>39</v>
      </c>
      <c r="H282">
        <v>65247</v>
      </c>
      <c r="I282" s="4">
        <f>(Table1[[#This Row],[Offered Salary]]-$K$1)/$K$2</f>
        <v>0.52883773527448152</v>
      </c>
    </row>
    <row r="283" spans="1:9">
      <c r="A283">
        <v>142086</v>
      </c>
      <c r="B283" s="6">
        <v>41838</v>
      </c>
      <c r="C283" s="8">
        <v>0.56164351852203254</v>
      </c>
      <c r="D283" t="s">
        <v>14</v>
      </c>
      <c r="E283" s="3" t="s">
        <v>15</v>
      </c>
      <c r="F283" t="s">
        <v>35</v>
      </c>
      <c r="G283" t="s">
        <v>20</v>
      </c>
      <c r="H283">
        <v>5900</v>
      </c>
      <c r="I283" s="4">
        <f>(Table1[[#This Row],[Offered Salary]]-$K$1)/$K$2</f>
        <v>-1.5281866351626832</v>
      </c>
    </row>
    <row r="284" spans="1:9">
      <c r="A284">
        <v>55751</v>
      </c>
      <c r="B284" s="6">
        <v>41838</v>
      </c>
      <c r="C284" s="8">
        <v>0.56195601851504762</v>
      </c>
      <c r="D284" t="s">
        <v>14</v>
      </c>
      <c r="E284" s="3" t="s">
        <v>19</v>
      </c>
      <c r="F284" t="s">
        <v>35</v>
      </c>
      <c r="G284" t="s">
        <v>20</v>
      </c>
      <c r="H284">
        <v>63559</v>
      </c>
      <c r="I284" s="4">
        <f>(Table1[[#This Row],[Offered Salary]]-$K$1)/$K$2</f>
        <v>0.47033002406249214</v>
      </c>
    </row>
    <row r="285" spans="1:9">
      <c r="A285">
        <v>721792</v>
      </c>
      <c r="B285" s="6">
        <v>41844</v>
      </c>
      <c r="C285" s="8">
        <v>0.54085648147884058</v>
      </c>
      <c r="D285" t="s">
        <v>14</v>
      </c>
      <c r="E285" s="3" t="s">
        <v>15</v>
      </c>
      <c r="F285" t="s">
        <v>35</v>
      </c>
      <c r="G285" t="s">
        <v>20</v>
      </c>
      <c r="H285">
        <v>400000</v>
      </c>
      <c r="I285" s="4">
        <f>(Table1[[#This Row],[Offered Salary]]-$K$1)/$K$2</f>
        <v>12.131700206451663</v>
      </c>
    </row>
    <row r="286" spans="1:9">
      <c r="A286">
        <v>682173</v>
      </c>
      <c r="B286" s="6">
        <v>41844</v>
      </c>
      <c r="C286" s="8">
        <v>0.54148148147942265</v>
      </c>
      <c r="D286" t="s">
        <v>14</v>
      </c>
      <c r="E286" s="3" t="s">
        <v>15</v>
      </c>
      <c r="F286" t="s">
        <v>35</v>
      </c>
      <c r="G286" t="s">
        <v>20</v>
      </c>
      <c r="H286">
        <v>55465</v>
      </c>
      <c r="I286" s="4">
        <f>(Table1[[#This Row],[Offered Salary]]-$K$1)/$K$2</f>
        <v>0.18978416236234871</v>
      </c>
    </row>
    <row r="287" spans="1:9">
      <c r="A287">
        <v>734018</v>
      </c>
      <c r="B287" s="6">
        <v>41841</v>
      </c>
      <c r="C287" s="8">
        <v>0.76197916666569654</v>
      </c>
      <c r="D287" t="s">
        <v>14</v>
      </c>
      <c r="E287" s="3" t="s">
        <v>15</v>
      </c>
      <c r="F287" t="s">
        <v>34</v>
      </c>
      <c r="G287" t="s">
        <v>28</v>
      </c>
      <c r="H287">
        <v>56488</v>
      </c>
      <c r="I287" s="4">
        <f>(Table1[[#This Row],[Offered Salary]]-$K$1)/$K$2</f>
        <v>0.22524233094639204</v>
      </c>
    </row>
    <row r="288" spans="1:9">
      <c r="A288">
        <v>897407</v>
      </c>
      <c r="B288" s="6">
        <v>41864</v>
      </c>
      <c r="C288" s="8">
        <v>0.72219907407270512</v>
      </c>
      <c r="D288" t="s">
        <v>14</v>
      </c>
      <c r="E288" s="3" t="s">
        <v>15</v>
      </c>
      <c r="F288" t="s">
        <v>34</v>
      </c>
      <c r="G288" t="s">
        <v>36</v>
      </c>
      <c r="H288">
        <v>55553</v>
      </c>
      <c r="I288" s="4">
        <f>(Table1[[#This Row],[Offered Salary]]-$K$1)/$K$2</f>
        <v>0.19283432740183631</v>
      </c>
    </row>
    <row r="289" spans="1:9">
      <c r="A289">
        <v>972571</v>
      </c>
      <c r="B289" s="6">
        <v>41841</v>
      </c>
      <c r="C289" s="8">
        <v>0.55231481481314404</v>
      </c>
      <c r="D289" t="s">
        <v>14</v>
      </c>
      <c r="E289" s="3" t="s">
        <v>15</v>
      </c>
      <c r="F289" t="s">
        <v>21</v>
      </c>
      <c r="G289" t="s">
        <v>23</v>
      </c>
      <c r="H289">
        <v>2747</v>
      </c>
      <c r="I289" s="4">
        <f>(Table1[[#This Row],[Offered Salary]]-$K$1)/$K$2</f>
        <v>-1.6374726620888695</v>
      </c>
    </row>
    <row r="290" spans="1:9">
      <c r="A290">
        <v>767327</v>
      </c>
      <c r="B290" s="6">
        <v>41841</v>
      </c>
      <c r="C290" s="8">
        <v>0.49623842592700385</v>
      </c>
      <c r="D290" t="s">
        <v>14</v>
      </c>
      <c r="E290" s="3" t="s">
        <v>15</v>
      </c>
      <c r="F290" t="s">
        <v>33</v>
      </c>
      <c r="G290" t="s">
        <v>17</v>
      </c>
      <c r="H290">
        <v>50000</v>
      </c>
      <c r="I290" s="4">
        <f>(Table1[[#This Row],[Offered Salary]]-$K$1)/$K$2</f>
        <v>3.6198121689729601E-4</v>
      </c>
    </row>
    <row r="291" spans="1:9">
      <c r="A291">
        <v>816124</v>
      </c>
      <c r="B291" s="6">
        <v>41841</v>
      </c>
      <c r="C291" s="8">
        <v>0.49660879629664123</v>
      </c>
      <c r="D291" t="s">
        <v>14</v>
      </c>
      <c r="E291" s="3" t="s">
        <v>15</v>
      </c>
      <c r="F291" t="s">
        <v>33</v>
      </c>
      <c r="G291" t="s">
        <v>17</v>
      </c>
      <c r="H291">
        <v>7210</v>
      </c>
      <c r="I291" s="4">
        <f>(Table1[[#This Row],[Offered Salary]]-$K$1)/$K$2</f>
        <v>-1.4827807692339474</v>
      </c>
    </row>
    <row r="292" spans="1:9">
      <c r="A292">
        <v>718500</v>
      </c>
      <c r="B292" s="6">
        <v>41844</v>
      </c>
      <c r="C292" s="8">
        <v>0.36050925926247146</v>
      </c>
      <c r="D292" t="s">
        <v>14</v>
      </c>
      <c r="E292" s="3" t="s">
        <v>15</v>
      </c>
      <c r="F292" t="s">
        <v>16</v>
      </c>
      <c r="G292" t="s">
        <v>39</v>
      </c>
      <c r="H292">
        <v>77422</v>
      </c>
      <c r="I292" s="4">
        <f>(Table1[[#This Row],[Offered Salary]]-$K$1)/$K$2</f>
        <v>0.95083500068086235</v>
      </c>
    </row>
    <row r="293" spans="1:9">
      <c r="A293">
        <v>83781</v>
      </c>
      <c r="B293" s="6">
        <v>41842</v>
      </c>
      <c r="C293" s="8">
        <v>0.98928240740497131</v>
      </c>
      <c r="D293" t="s">
        <v>14</v>
      </c>
      <c r="E293" s="3" t="s">
        <v>15</v>
      </c>
      <c r="F293" t="s">
        <v>16</v>
      </c>
      <c r="G293" t="s">
        <v>30</v>
      </c>
      <c r="H293">
        <v>67823</v>
      </c>
      <c r="I293" s="4">
        <f>(Table1[[#This Row],[Offered Salary]]-$K$1)/$K$2</f>
        <v>0.61812438461220942</v>
      </c>
    </row>
    <row r="294" spans="1:9">
      <c r="A294">
        <v>669162</v>
      </c>
      <c r="B294" s="6">
        <v>41842</v>
      </c>
      <c r="C294" s="8">
        <v>0.74203703703824431</v>
      </c>
      <c r="D294" t="s">
        <v>14</v>
      </c>
      <c r="E294" s="3" t="s">
        <v>15</v>
      </c>
      <c r="F294" t="s">
        <v>33</v>
      </c>
      <c r="G294" t="s">
        <v>26</v>
      </c>
      <c r="H294">
        <v>2988</v>
      </c>
      <c r="I294" s="4">
        <f>(Table1[[#This Row],[Offered Salary]]-$K$1)/$K$2</f>
        <v>-1.6291193691966366</v>
      </c>
    </row>
    <row r="295" spans="1:9">
      <c r="A295">
        <v>28310</v>
      </c>
      <c r="B295" s="6">
        <v>41842</v>
      </c>
      <c r="C295" s="8">
        <v>0.98606481481692754</v>
      </c>
      <c r="D295" t="s">
        <v>14</v>
      </c>
      <c r="E295" s="3" t="s">
        <v>15</v>
      </c>
      <c r="F295" t="s">
        <v>31</v>
      </c>
      <c r="G295" t="s">
        <v>39</v>
      </c>
      <c r="H295">
        <v>4426</v>
      </c>
      <c r="I295" s="4">
        <f>(Table1[[#This Row],[Offered Salary]]-$K$1)/$K$2</f>
        <v>-1.5792768995741004</v>
      </c>
    </row>
    <row r="296" spans="1:9">
      <c r="A296">
        <v>188744</v>
      </c>
      <c r="B296" s="6">
        <v>41842</v>
      </c>
      <c r="C296" s="8">
        <v>0.64302083333313931</v>
      </c>
      <c r="D296" t="s">
        <v>14</v>
      </c>
      <c r="E296" s="3" t="s">
        <v>15</v>
      </c>
      <c r="F296" t="s">
        <v>16</v>
      </c>
      <c r="G296" t="s">
        <v>39</v>
      </c>
      <c r="H296">
        <v>56255</v>
      </c>
      <c r="I296" s="4">
        <f>(Table1[[#This Row],[Offered Salary]]-$K$1)/$K$2</f>
        <v>0.21716632578502146</v>
      </c>
    </row>
    <row r="297" spans="1:9">
      <c r="A297">
        <v>264099</v>
      </c>
      <c r="B297" s="6">
        <v>41842</v>
      </c>
      <c r="C297" s="8">
        <v>0.64365740741050104</v>
      </c>
      <c r="D297" t="s">
        <v>14</v>
      </c>
      <c r="E297" s="3" t="s">
        <v>15</v>
      </c>
      <c r="F297" t="s">
        <v>16</v>
      </c>
      <c r="G297" t="s">
        <v>39</v>
      </c>
      <c r="H297">
        <v>53806</v>
      </c>
      <c r="I297" s="4">
        <f>(Table1[[#This Row],[Offered Salary]]-$K$1)/$K$2</f>
        <v>0.13228161917473591</v>
      </c>
    </row>
    <row r="298" spans="1:9">
      <c r="A298">
        <v>451952</v>
      </c>
      <c r="B298" s="6">
        <v>41842</v>
      </c>
      <c r="C298" s="8">
        <v>0.37218749999738066</v>
      </c>
      <c r="D298" t="s">
        <v>14</v>
      </c>
      <c r="E298" s="3" t="s">
        <v>19</v>
      </c>
      <c r="F298" t="s">
        <v>25</v>
      </c>
      <c r="G298" t="s">
        <v>36</v>
      </c>
      <c r="H298">
        <v>7775</v>
      </c>
      <c r="I298" s="4">
        <f>(Table1[[#This Row],[Offered Salary]]-$K$1)/$K$2</f>
        <v>-1.4631973232417828</v>
      </c>
    </row>
    <row r="299" spans="1:9">
      <c r="A299">
        <v>273732</v>
      </c>
      <c r="B299" s="6">
        <v>41843</v>
      </c>
      <c r="C299" s="8">
        <v>0.57226851851737592</v>
      </c>
      <c r="D299" t="s">
        <v>14</v>
      </c>
      <c r="E299" s="3" t="s">
        <v>19</v>
      </c>
      <c r="F299" t="s">
        <v>16</v>
      </c>
      <c r="G299" t="s">
        <v>26</v>
      </c>
      <c r="H299">
        <v>90362</v>
      </c>
      <c r="I299" s="4">
        <f>(Table1[[#This Row],[Offered Salary]]-$K$1)/$K$2</f>
        <v>1.3993479053509705</v>
      </c>
    </row>
    <row r="300" spans="1:9">
      <c r="A300">
        <v>861705</v>
      </c>
      <c r="B300" s="6">
        <v>41843</v>
      </c>
      <c r="C300" s="8">
        <v>0.37222222222044365</v>
      </c>
      <c r="D300" t="s">
        <v>14</v>
      </c>
      <c r="E300" s="3" t="s">
        <v>15</v>
      </c>
      <c r="F300" t="s">
        <v>21</v>
      </c>
      <c r="G300" t="s">
        <v>30</v>
      </c>
      <c r="H300">
        <v>26954</v>
      </c>
      <c r="I300" s="4">
        <f>(Table1[[#This Row],[Offered Salary]]-$K$1)/$K$2</f>
        <v>-0.79843464946527531</v>
      </c>
    </row>
    <row r="301" spans="1:9">
      <c r="A301">
        <v>811700</v>
      </c>
      <c r="B301" s="6">
        <v>41843</v>
      </c>
      <c r="C301" s="8">
        <v>0.15662037036963739</v>
      </c>
      <c r="D301" t="s">
        <v>14</v>
      </c>
      <c r="E301" s="3" t="s">
        <v>15</v>
      </c>
      <c r="F301" t="s">
        <v>16</v>
      </c>
      <c r="G301" t="s">
        <v>39</v>
      </c>
      <c r="H301">
        <v>59001</v>
      </c>
      <c r="I301" s="4">
        <f>(Table1[[#This Row],[Offered Salary]]-$K$1)/$K$2</f>
        <v>0.31234533940357767</v>
      </c>
    </row>
    <row r="302" spans="1:9">
      <c r="A302">
        <v>500570</v>
      </c>
      <c r="B302" s="6">
        <v>41844</v>
      </c>
      <c r="C302" s="8">
        <v>0.45666666666511446</v>
      </c>
      <c r="D302" t="s">
        <v>14</v>
      </c>
      <c r="E302" s="3" t="s">
        <v>19</v>
      </c>
      <c r="F302" t="s">
        <v>21</v>
      </c>
      <c r="G302" t="s">
        <v>20</v>
      </c>
      <c r="H302">
        <v>33534</v>
      </c>
      <c r="I302" s="4">
        <f>(Table1[[#This Row],[Offered Salary]]-$K$1)/$K$2</f>
        <v>-0.57036549083086174</v>
      </c>
    </row>
    <row r="303" spans="1:9">
      <c r="A303">
        <v>31994</v>
      </c>
      <c r="B303" s="6">
        <v>41844</v>
      </c>
      <c r="C303" s="8">
        <v>0.37562500000058208</v>
      </c>
      <c r="D303" t="s">
        <v>14</v>
      </c>
      <c r="E303" s="3" t="s">
        <v>19</v>
      </c>
      <c r="F303" t="s">
        <v>16</v>
      </c>
      <c r="G303" t="s">
        <v>28</v>
      </c>
      <c r="H303">
        <v>47686</v>
      </c>
      <c r="I303" s="4">
        <f>(Table1[[#This Row],[Offered Salary]]-$K$1)/$K$2</f>
        <v>-7.9843494935083414E-2</v>
      </c>
    </row>
    <row r="304" spans="1:9">
      <c r="A304">
        <v>190139</v>
      </c>
      <c r="B304" s="6">
        <v>41844</v>
      </c>
      <c r="C304" s="8">
        <v>0.47079861110978527</v>
      </c>
      <c r="D304" t="s">
        <v>14</v>
      </c>
      <c r="E304" s="3" t="s">
        <v>19</v>
      </c>
      <c r="F304" t="s">
        <v>21</v>
      </c>
      <c r="G304" t="s">
        <v>28</v>
      </c>
      <c r="H304">
        <v>57407</v>
      </c>
      <c r="I304" s="4">
        <f>(Table1[[#This Row],[Offered Salary]]-$K$1)/$K$2</f>
        <v>0.25709575902922277</v>
      </c>
    </row>
    <row r="305" spans="1:9">
      <c r="A305">
        <v>74002</v>
      </c>
      <c r="B305" s="6">
        <v>41844</v>
      </c>
      <c r="C305" s="8">
        <v>0.51832175925665069</v>
      </c>
      <c r="D305" t="s">
        <v>14</v>
      </c>
      <c r="E305" s="3" t="s">
        <v>15</v>
      </c>
      <c r="F305" t="s">
        <v>35</v>
      </c>
      <c r="G305" t="s">
        <v>36</v>
      </c>
      <c r="H305">
        <v>56727</v>
      </c>
      <c r="I305" s="4">
        <f>(Table1[[#This Row],[Offered Salary]]-$K$1)/$K$2</f>
        <v>0.23352630190590951</v>
      </c>
    </row>
    <row r="306" spans="1:9">
      <c r="A306">
        <v>996718</v>
      </c>
      <c r="B306" s="6">
        <v>41844</v>
      </c>
      <c r="C306" s="8">
        <v>0.53112268518452765</v>
      </c>
      <c r="D306" t="s">
        <v>14</v>
      </c>
      <c r="E306" s="3" t="s">
        <v>15</v>
      </c>
      <c r="F306" t="s">
        <v>21</v>
      </c>
      <c r="G306" t="s">
        <v>20</v>
      </c>
      <c r="H306">
        <v>86486</v>
      </c>
      <c r="I306" s="4">
        <f>(Table1[[#This Row],[Offered Salary]]-$K$1)/$K$2</f>
        <v>1.265001999748085</v>
      </c>
    </row>
    <row r="307" spans="1:9">
      <c r="A307">
        <v>453574</v>
      </c>
      <c r="B307" s="6">
        <v>41844</v>
      </c>
      <c r="C307" s="8">
        <v>0.53260416666307719</v>
      </c>
      <c r="D307" t="s">
        <v>14</v>
      </c>
      <c r="E307" s="3" t="s">
        <v>15</v>
      </c>
      <c r="F307" t="s">
        <v>21</v>
      </c>
      <c r="G307" t="s">
        <v>20</v>
      </c>
      <c r="H307">
        <v>34243</v>
      </c>
      <c r="I307" s="4">
        <f>(Table1[[#This Row],[Offered Salary]]-$K$1)/$K$2</f>
        <v>-0.54579086568317192</v>
      </c>
    </row>
    <row r="308" spans="1:9">
      <c r="A308">
        <v>692434</v>
      </c>
      <c r="B308" s="6">
        <v>41845</v>
      </c>
      <c r="C308" s="8">
        <v>0.58379629629780538</v>
      </c>
      <c r="D308" t="s">
        <v>14</v>
      </c>
      <c r="E308" s="3" t="s">
        <v>15</v>
      </c>
      <c r="F308" t="s">
        <v>21</v>
      </c>
      <c r="G308" t="s">
        <v>39</v>
      </c>
      <c r="H308">
        <v>25492</v>
      </c>
      <c r="I308" s="4">
        <f>(Table1[[#This Row],[Offered Salary]]-$K$1)/$K$2</f>
        <v>-0.84910898228039888</v>
      </c>
    </row>
    <row r="309" spans="1:9">
      <c r="A309">
        <v>237486</v>
      </c>
      <c r="B309" s="6">
        <v>41853</v>
      </c>
      <c r="C309" s="8">
        <v>0.57541666666656965</v>
      </c>
      <c r="D309" t="s">
        <v>14</v>
      </c>
      <c r="E309" s="3" t="s">
        <v>15</v>
      </c>
      <c r="F309" t="s">
        <v>35</v>
      </c>
      <c r="G309" t="s">
        <v>20</v>
      </c>
      <c r="H309">
        <v>38787</v>
      </c>
      <c r="I309" s="4">
        <f>(Table1[[#This Row],[Offered Salary]]-$K$1)/$K$2</f>
        <v>-0.38829143455326681</v>
      </c>
    </row>
    <row r="310" spans="1:9">
      <c r="A310">
        <v>34849</v>
      </c>
      <c r="B310" s="6">
        <v>41845</v>
      </c>
      <c r="C310" s="8">
        <v>0.55336805555270985</v>
      </c>
      <c r="D310" t="s">
        <v>14</v>
      </c>
      <c r="E310" s="3" t="s">
        <v>19</v>
      </c>
      <c r="F310" t="s">
        <v>25</v>
      </c>
      <c r="G310" t="s">
        <v>20</v>
      </c>
      <c r="H310">
        <v>56501</v>
      </c>
      <c r="I310" s="4">
        <f>(Table1[[#This Row],[Offered Salary]]-$K$1)/$K$2</f>
        <v>0.22569292350904363</v>
      </c>
    </row>
    <row r="311" spans="1:9">
      <c r="A311">
        <v>792207</v>
      </c>
      <c r="B311" s="6">
        <v>41845</v>
      </c>
      <c r="C311" s="8">
        <v>0.45306712963065365</v>
      </c>
      <c r="D311" t="s">
        <v>14</v>
      </c>
      <c r="E311" s="3" t="s">
        <v>19</v>
      </c>
      <c r="F311" t="s">
        <v>34</v>
      </c>
      <c r="G311" t="s">
        <v>26</v>
      </c>
      <c r="H311">
        <v>57362</v>
      </c>
      <c r="I311" s="4">
        <f>(Table1[[#This Row],[Offered Salary]]-$K$1)/$K$2</f>
        <v>0.25553601554312116</v>
      </c>
    </row>
    <row r="312" spans="1:9">
      <c r="A312">
        <v>189641</v>
      </c>
      <c r="B312" s="6">
        <v>41845</v>
      </c>
      <c r="C312" s="8">
        <v>0.95706018518831115</v>
      </c>
      <c r="D312" t="s">
        <v>14</v>
      </c>
      <c r="E312" s="3" t="s">
        <v>19</v>
      </c>
      <c r="F312" t="s">
        <v>21</v>
      </c>
      <c r="G312" t="s">
        <v>23</v>
      </c>
      <c r="H312">
        <v>7104</v>
      </c>
      <c r="I312" s="4">
        <f>(Table1[[#This Row],[Offered Salary]]-$K$1)/$K$2</f>
        <v>-1.4864548316678756</v>
      </c>
    </row>
    <row r="313" spans="1:9">
      <c r="A313">
        <v>990452</v>
      </c>
      <c r="B313" s="6">
        <v>41845</v>
      </c>
      <c r="C313" s="8">
        <v>0.95751157407357823</v>
      </c>
      <c r="D313" t="s">
        <v>14</v>
      </c>
      <c r="E313" s="3" t="s">
        <v>19</v>
      </c>
      <c r="F313" t="s">
        <v>21</v>
      </c>
      <c r="G313" t="s">
        <v>23</v>
      </c>
      <c r="H313">
        <v>42449</v>
      </c>
      <c r="I313" s="4">
        <f>(Table1[[#This Row],[Offered Salary]]-$K$1)/$K$2</f>
        <v>-0.26136297575095335</v>
      </c>
    </row>
    <row r="314" spans="1:9">
      <c r="A314">
        <v>228808</v>
      </c>
      <c r="B314" s="6">
        <v>41845</v>
      </c>
      <c r="C314" s="8">
        <v>0.95790509258949896</v>
      </c>
      <c r="D314" t="s">
        <v>14</v>
      </c>
      <c r="E314" s="3" t="s">
        <v>19</v>
      </c>
      <c r="F314" t="s">
        <v>21</v>
      </c>
      <c r="G314" t="s">
        <v>23</v>
      </c>
      <c r="H314">
        <v>91116</v>
      </c>
      <c r="I314" s="4">
        <f>(Table1[[#This Row],[Offered Salary]]-$K$1)/$K$2</f>
        <v>1.4254822739847619</v>
      </c>
    </row>
    <row r="315" spans="1:9">
      <c r="A315">
        <v>168699</v>
      </c>
      <c r="B315" s="6">
        <v>41845</v>
      </c>
      <c r="C315" s="8">
        <v>0.39462962962716119</v>
      </c>
      <c r="D315" t="s">
        <v>14</v>
      </c>
      <c r="E315" s="3" t="s">
        <v>19</v>
      </c>
      <c r="F315" t="s">
        <v>21</v>
      </c>
      <c r="G315" t="s">
        <v>30</v>
      </c>
      <c r="H315">
        <v>51584</v>
      </c>
      <c r="I315" s="4">
        <f>(Table1[[#This Row],[Offered Salary]]-$K$1)/$K$2</f>
        <v>5.5264951927674062E-2</v>
      </c>
    </row>
    <row r="316" spans="1:9">
      <c r="A316">
        <v>855930</v>
      </c>
      <c r="B316" s="6">
        <v>41845</v>
      </c>
      <c r="C316" s="8">
        <v>0.3946180555576575</v>
      </c>
      <c r="D316" t="s">
        <v>14</v>
      </c>
      <c r="E316" s="3" t="s">
        <v>27</v>
      </c>
      <c r="F316" t="s">
        <v>21</v>
      </c>
      <c r="G316" t="s">
        <v>30</v>
      </c>
      <c r="H316">
        <v>15689</v>
      </c>
      <c r="I316" s="4">
        <f>(Table1[[#This Row],[Offered Salary]]-$K$1)/$K$2</f>
        <v>-1.1888904354860457</v>
      </c>
    </row>
    <row r="317" spans="1:9">
      <c r="A317">
        <v>130541</v>
      </c>
      <c r="B317" s="6">
        <v>41846</v>
      </c>
      <c r="C317" s="8">
        <v>0.32879629629314877</v>
      </c>
      <c r="D317" t="s">
        <v>14</v>
      </c>
      <c r="E317" s="3" t="s">
        <v>15</v>
      </c>
      <c r="F317" t="s">
        <v>21</v>
      </c>
      <c r="G317" t="s">
        <v>30</v>
      </c>
      <c r="H317">
        <v>13459</v>
      </c>
      <c r="I317" s="4">
        <f>(Table1[[#This Row],[Offered Salary]]-$K$1)/$K$2</f>
        <v>-1.26618439046397</v>
      </c>
    </row>
    <row r="318" spans="1:9">
      <c r="A318">
        <v>775926</v>
      </c>
      <c r="B318" s="6">
        <v>41846</v>
      </c>
      <c r="C318" s="8">
        <v>0.59697916666482342</v>
      </c>
      <c r="D318" t="s">
        <v>14</v>
      </c>
      <c r="E318" s="3" t="s">
        <v>15</v>
      </c>
      <c r="F318" t="s">
        <v>21</v>
      </c>
      <c r="G318" t="s">
        <v>26</v>
      </c>
      <c r="H318">
        <v>60967</v>
      </c>
      <c r="I318" s="4">
        <f>(Table1[[#This Row],[Offered Salary]]-$K$1)/$K$2</f>
        <v>0.38048879926303925</v>
      </c>
    </row>
    <row r="319" spans="1:9">
      <c r="A319">
        <v>868266</v>
      </c>
      <c r="B319" s="6">
        <v>41846</v>
      </c>
      <c r="C319" s="8">
        <v>0.59809027778101154</v>
      </c>
      <c r="D319" t="s">
        <v>14</v>
      </c>
      <c r="E319" s="3" t="s">
        <v>15</v>
      </c>
      <c r="F319" t="s">
        <v>21</v>
      </c>
      <c r="G319" t="s">
        <v>26</v>
      </c>
      <c r="H319">
        <v>18013</v>
      </c>
      <c r="I319" s="4">
        <f>(Table1[[#This Row],[Offered Salary]]-$K$1)/$K$2</f>
        <v>-1.1083383496704868</v>
      </c>
    </row>
    <row r="320" spans="1:9">
      <c r="A320">
        <v>729769</v>
      </c>
      <c r="B320" s="6">
        <v>41847</v>
      </c>
      <c r="C320" s="8">
        <v>0.656180555553874</v>
      </c>
      <c r="D320" t="s">
        <v>14</v>
      </c>
      <c r="E320" s="3" t="s">
        <v>15</v>
      </c>
      <c r="F320" t="s">
        <v>21</v>
      </c>
      <c r="G320" t="s">
        <v>26</v>
      </c>
      <c r="H320">
        <v>55146</v>
      </c>
      <c r="I320" s="4">
        <f>(Table1[[#This Row],[Offered Salary]]-$K$1)/$K$2</f>
        <v>0.17872731409420617</v>
      </c>
    </row>
    <row r="321" spans="1:9">
      <c r="A321">
        <v>323756</v>
      </c>
      <c r="B321" s="6">
        <v>41848</v>
      </c>
      <c r="C321" s="8">
        <v>0.55005787037225673</v>
      </c>
      <c r="D321" t="s">
        <v>14</v>
      </c>
      <c r="E321" s="3" t="s">
        <v>19</v>
      </c>
      <c r="F321" t="s">
        <v>31</v>
      </c>
      <c r="G321" t="s">
        <v>28</v>
      </c>
      <c r="H321">
        <v>80309</v>
      </c>
      <c r="I321" s="4">
        <f>(Table1[[#This Row],[Offered Salary]]-$K$1)/$K$2</f>
        <v>1.0509012105558702</v>
      </c>
    </row>
    <row r="322" spans="1:9">
      <c r="A322">
        <v>155836</v>
      </c>
      <c r="B322" s="6">
        <v>41852</v>
      </c>
      <c r="C322" s="8">
        <v>0.41098379629693227</v>
      </c>
      <c r="D322" t="s">
        <v>14</v>
      </c>
      <c r="E322" s="3" t="s">
        <v>15</v>
      </c>
      <c r="F322" t="s">
        <v>16</v>
      </c>
      <c r="G322" t="s">
        <v>28</v>
      </c>
      <c r="H322">
        <v>52054</v>
      </c>
      <c r="I322" s="4">
        <f>(Table1[[#This Row],[Offered Salary]]-$K$1)/$K$2</f>
        <v>7.1555606115846465E-2</v>
      </c>
    </row>
    <row r="323" spans="1:9">
      <c r="A323">
        <v>859749</v>
      </c>
      <c r="B323" s="6">
        <v>41849</v>
      </c>
      <c r="C323" s="8">
        <v>0.48700231481780065</v>
      </c>
      <c r="D323" t="s">
        <v>14</v>
      </c>
      <c r="E323" s="3" t="s">
        <v>15</v>
      </c>
      <c r="F323" t="s">
        <v>16</v>
      </c>
      <c r="G323" t="s">
        <v>20</v>
      </c>
      <c r="H323">
        <v>72134</v>
      </c>
      <c r="I323" s="4">
        <f>(Table1[[#This Row],[Offered Salary]]-$K$1)/$K$2</f>
        <v>0.76754781058074395</v>
      </c>
    </row>
    <row r="324" spans="1:9">
      <c r="A324">
        <v>264784</v>
      </c>
      <c r="B324" s="6">
        <v>41851</v>
      </c>
      <c r="C324" s="8">
        <v>0.73655092592525762</v>
      </c>
      <c r="D324" t="s">
        <v>14</v>
      </c>
      <c r="E324" s="3" t="s">
        <v>19</v>
      </c>
      <c r="F324" t="s">
        <v>16</v>
      </c>
      <c r="G324" t="s">
        <v>20</v>
      </c>
      <c r="H324">
        <v>47003</v>
      </c>
      <c r="I324" s="4">
        <f>(Table1[[#This Row],[Offered Salary]]-$K$1)/$K$2</f>
        <v>-0.10351693495747011</v>
      </c>
    </row>
    <row r="325" spans="1:9">
      <c r="A325">
        <v>986281</v>
      </c>
      <c r="B325" s="6">
        <v>41849</v>
      </c>
      <c r="C325" s="8">
        <v>0.31050925925956108</v>
      </c>
      <c r="D325" t="s">
        <v>14</v>
      </c>
      <c r="E325" s="3" t="s">
        <v>19</v>
      </c>
      <c r="F325" t="s">
        <v>16</v>
      </c>
      <c r="G325" t="s">
        <v>26</v>
      </c>
      <c r="H325">
        <v>59017</v>
      </c>
      <c r="I325" s="4">
        <f>(Table1[[#This Row],[Offered Salary]]-$K$1)/$K$2</f>
        <v>0.31289991486530266</v>
      </c>
    </row>
    <row r="326" spans="1:9">
      <c r="A326">
        <v>869833</v>
      </c>
      <c r="B326" s="6">
        <v>41855</v>
      </c>
      <c r="C326" s="8">
        <v>0.35694444444379769</v>
      </c>
      <c r="D326" t="s">
        <v>14</v>
      </c>
      <c r="E326" s="3" t="s">
        <v>15</v>
      </c>
      <c r="F326" t="s">
        <v>16</v>
      </c>
      <c r="G326" t="s">
        <v>26</v>
      </c>
      <c r="H326">
        <v>78320</v>
      </c>
      <c r="I326" s="4">
        <f>(Table1[[#This Row],[Offered Salary]]-$K$1)/$K$2</f>
        <v>0.98196054847017888</v>
      </c>
    </row>
    <row r="327" spans="1:9">
      <c r="A327">
        <v>566830</v>
      </c>
      <c r="B327" s="6">
        <v>41850</v>
      </c>
      <c r="C327" s="8">
        <v>0.47837962963239988</v>
      </c>
      <c r="D327" t="s">
        <v>14</v>
      </c>
      <c r="E327" s="3" t="s">
        <v>15</v>
      </c>
      <c r="F327" t="s">
        <v>21</v>
      </c>
      <c r="G327" t="s">
        <v>28</v>
      </c>
      <c r="H327">
        <v>60135</v>
      </c>
      <c r="I327" s="4">
        <f>(Table1[[#This Row],[Offered Salary]]-$K$1)/$K$2</f>
        <v>0.35165087525333832</v>
      </c>
    </row>
    <row r="328" spans="1:9">
      <c r="A328">
        <v>360395</v>
      </c>
      <c r="B328" s="6">
        <v>41850</v>
      </c>
      <c r="C328" s="8">
        <v>0.38251157407648861</v>
      </c>
      <c r="D328" t="s">
        <v>14</v>
      </c>
      <c r="E328" s="3" t="s">
        <v>15</v>
      </c>
      <c r="F328" t="s">
        <v>34</v>
      </c>
      <c r="G328" t="s">
        <v>20</v>
      </c>
      <c r="H328">
        <v>99019</v>
      </c>
      <c r="I328" s="4">
        <f>(Table1[[#This Row],[Offered Salary]]-$K$1)/$K$2</f>
        <v>1.699407891110563</v>
      </c>
    </row>
    <row r="329" spans="1:9">
      <c r="A329">
        <v>963386</v>
      </c>
      <c r="B329" s="6">
        <v>41850</v>
      </c>
      <c r="C329" s="8">
        <v>0.6133680555576575</v>
      </c>
      <c r="D329" t="s">
        <v>14</v>
      </c>
      <c r="E329" s="3" t="s">
        <v>19</v>
      </c>
      <c r="F329" t="s">
        <v>38</v>
      </c>
      <c r="G329" t="s">
        <v>39</v>
      </c>
      <c r="H329">
        <v>8399</v>
      </c>
      <c r="I329" s="4">
        <f>(Table1[[#This Row],[Offered Salary]]-$K$1)/$K$2</f>
        <v>-1.441568880234507</v>
      </c>
    </row>
    <row r="330" spans="1:9">
      <c r="A330">
        <v>248270</v>
      </c>
      <c r="B330" s="6">
        <v>41850</v>
      </c>
      <c r="C330" s="8">
        <v>0.57053240740788169</v>
      </c>
      <c r="D330" t="s">
        <v>14</v>
      </c>
      <c r="E330" s="3" t="s">
        <v>15</v>
      </c>
      <c r="F330" t="s">
        <v>21</v>
      </c>
      <c r="G330" t="s">
        <v>20</v>
      </c>
      <c r="H330">
        <v>47617</v>
      </c>
      <c r="I330" s="4">
        <f>(Table1[[#This Row],[Offered Salary]]-$K$1)/$K$2</f>
        <v>-8.2235101613772552E-2</v>
      </c>
    </row>
    <row r="331" spans="1:9">
      <c r="A331">
        <v>593217</v>
      </c>
      <c r="B331" s="6">
        <v>41852</v>
      </c>
      <c r="C331" s="8">
        <v>0.35609953703533392</v>
      </c>
      <c r="D331" t="s">
        <v>14</v>
      </c>
      <c r="E331" s="3" t="s">
        <v>15</v>
      </c>
      <c r="F331" t="s">
        <v>21</v>
      </c>
      <c r="G331" t="s">
        <v>26</v>
      </c>
      <c r="H331">
        <v>99389</v>
      </c>
      <c r="I331" s="4">
        <f>(Table1[[#This Row],[Offered Salary]]-$K$1)/$K$2</f>
        <v>1.7122324486629541</v>
      </c>
    </row>
    <row r="332" spans="1:9">
      <c r="A332">
        <v>983169</v>
      </c>
      <c r="B332" s="6">
        <v>41860</v>
      </c>
      <c r="C332" s="8">
        <v>0.27376157407707069</v>
      </c>
      <c r="D332" t="s">
        <v>14</v>
      </c>
      <c r="E332" s="3" t="s">
        <v>15</v>
      </c>
      <c r="F332" t="s">
        <v>35</v>
      </c>
      <c r="G332" t="s">
        <v>20</v>
      </c>
      <c r="H332">
        <v>86123</v>
      </c>
      <c r="I332" s="4">
        <f>(Table1[[#This Row],[Offered Salary]]-$K$1)/$K$2</f>
        <v>1.2524200689601985</v>
      </c>
    </row>
    <row r="333" spans="1:9">
      <c r="A333">
        <v>67621</v>
      </c>
      <c r="B333" s="6">
        <v>41852</v>
      </c>
      <c r="C333" s="8">
        <v>0.61968750000232831</v>
      </c>
      <c r="D333" t="s">
        <v>14</v>
      </c>
      <c r="E333" s="3" t="s">
        <v>15</v>
      </c>
      <c r="F333" t="s">
        <v>21</v>
      </c>
      <c r="G333" t="s">
        <v>23</v>
      </c>
      <c r="H333">
        <v>20944</v>
      </c>
      <c r="I333" s="4">
        <f>(Table1[[#This Row],[Offered Salary]]-$K$1)/$K$2</f>
        <v>-1.0067470572757351</v>
      </c>
    </row>
    <row r="334" spans="1:9">
      <c r="A334">
        <v>115745</v>
      </c>
      <c r="B334" s="6">
        <v>41852</v>
      </c>
      <c r="C334" s="8">
        <v>0.69432870370656019</v>
      </c>
      <c r="D334" t="s">
        <v>14</v>
      </c>
      <c r="E334" s="3" t="s">
        <v>19</v>
      </c>
      <c r="F334" t="s">
        <v>21</v>
      </c>
      <c r="G334" t="s">
        <v>26</v>
      </c>
      <c r="H334">
        <v>67992</v>
      </c>
      <c r="I334" s="4">
        <f>(Table1[[#This Row],[Offered Salary]]-$K$1)/$K$2</f>
        <v>0.62398208792667986</v>
      </c>
    </row>
    <row r="335" spans="1:9">
      <c r="A335">
        <v>907193</v>
      </c>
      <c r="B335" s="6">
        <v>41852</v>
      </c>
      <c r="C335" s="8">
        <v>0.37033564814919373</v>
      </c>
      <c r="D335" t="s">
        <v>14</v>
      </c>
      <c r="E335" s="3" t="s">
        <v>15</v>
      </c>
      <c r="F335" t="s">
        <v>16</v>
      </c>
      <c r="G335" t="s">
        <v>20</v>
      </c>
      <c r="H335">
        <v>19550</v>
      </c>
      <c r="I335" s="4">
        <f>(Table1[[#This Row],[Offered Salary]]-$K$1)/$K$2</f>
        <v>-1.0550644443785273</v>
      </c>
    </row>
    <row r="336" spans="1:9">
      <c r="A336">
        <v>863024</v>
      </c>
      <c r="B336" s="6">
        <v>41852</v>
      </c>
      <c r="C336" s="8">
        <v>0.44938657407328719</v>
      </c>
      <c r="D336" t="s">
        <v>14</v>
      </c>
      <c r="E336" s="3" t="s">
        <v>15</v>
      </c>
      <c r="F336" t="s">
        <v>16</v>
      </c>
      <c r="G336" t="s">
        <v>17</v>
      </c>
      <c r="H336">
        <v>47241</v>
      </c>
      <c r="I336" s="4">
        <f>(Table1[[#This Row],[Offered Salary]]-$K$1)/$K$2</f>
        <v>-9.5267624964310474E-2</v>
      </c>
    </row>
    <row r="337" spans="1:9">
      <c r="A337">
        <v>635146</v>
      </c>
      <c r="B337" s="6">
        <v>41852</v>
      </c>
      <c r="C337" s="8">
        <v>0.69159722221957054</v>
      </c>
      <c r="D337" t="s">
        <v>14</v>
      </c>
      <c r="E337" s="3" t="s">
        <v>15</v>
      </c>
      <c r="F337" t="s">
        <v>16</v>
      </c>
      <c r="G337" t="s">
        <v>29</v>
      </c>
      <c r="H337">
        <v>46314</v>
      </c>
      <c r="I337" s="4">
        <f>(Table1[[#This Row],[Offered Salary]]-$K$1)/$K$2</f>
        <v>-0.12739834077800369</v>
      </c>
    </row>
    <row r="338" spans="1:9">
      <c r="A338">
        <v>751864</v>
      </c>
      <c r="B338" s="6">
        <v>41852</v>
      </c>
      <c r="C338" s="8">
        <v>0.69260416666656965</v>
      </c>
      <c r="D338" t="s">
        <v>14</v>
      </c>
      <c r="E338" s="3" t="s">
        <v>15</v>
      </c>
      <c r="F338" t="s">
        <v>16</v>
      </c>
      <c r="G338" t="s">
        <v>29</v>
      </c>
      <c r="H338">
        <v>68865</v>
      </c>
      <c r="I338" s="4">
        <f>(Table1[[#This Row],[Offered Salary]]-$K$1)/$K$2</f>
        <v>0.65424111155705122</v>
      </c>
    </row>
    <row r="339" spans="1:9">
      <c r="A339">
        <v>859431</v>
      </c>
      <c r="B339" s="6">
        <v>41854</v>
      </c>
      <c r="C339" s="8">
        <v>0.61131944444787223</v>
      </c>
      <c r="D339" t="s">
        <v>14</v>
      </c>
      <c r="E339" s="3" t="s">
        <v>15</v>
      </c>
      <c r="F339" t="s">
        <v>37</v>
      </c>
      <c r="G339" t="s">
        <v>28</v>
      </c>
      <c r="H339">
        <v>64751</v>
      </c>
      <c r="I339" s="4">
        <f>(Table1[[#This Row],[Offered Salary]]-$K$1)/$K$2</f>
        <v>0.51164589596100596</v>
      </c>
    </row>
    <row r="340" spans="1:9">
      <c r="A340">
        <v>265207</v>
      </c>
      <c r="B340" s="6">
        <v>41855</v>
      </c>
      <c r="C340" s="8">
        <v>0.48608796296321088</v>
      </c>
      <c r="D340" t="s">
        <v>14</v>
      </c>
      <c r="E340" s="3" t="s">
        <v>15</v>
      </c>
      <c r="F340" t="s">
        <v>16</v>
      </c>
      <c r="G340" t="s">
        <v>28</v>
      </c>
      <c r="H340">
        <v>57536</v>
      </c>
      <c r="I340" s="4">
        <f>(Table1[[#This Row],[Offered Salary]]-$K$1)/$K$2</f>
        <v>0.26156702368938073</v>
      </c>
    </row>
    <row r="341" spans="1:9">
      <c r="A341">
        <v>981459</v>
      </c>
      <c r="B341" s="6">
        <v>41855</v>
      </c>
      <c r="C341" s="8">
        <v>0.45576388888730435</v>
      </c>
      <c r="D341" t="s">
        <v>14</v>
      </c>
      <c r="E341" s="3" t="s">
        <v>19</v>
      </c>
      <c r="F341" t="s">
        <v>21</v>
      </c>
      <c r="G341" t="s">
        <v>39</v>
      </c>
      <c r="H341">
        <v>52411</v>
      </c>
      <c r="I341" s="4">
        <f>(Table1[[#This Row],[Offered Salary]]-$K$1)/$K$2</f>
        <v>8.3929571105585923E-2</v>
      </c>
    </row>
    <row r="342" spans="1:9">
      <c r="A342">
        <v>926366</v>
      </c>
      <c r="B342" s="6">
        <v>41855</v>
      </c>
      <c r="C342" s="8">
        <v>3.6469907405262347E-2</v>
      </c>
      <c r="D342" t="s">
        <v>14</v>
      </c>
      <c r="E342" s="3" t="s">
        <v>27</v>
      </c>
      <c r="F342" t="s">
        <v>16</v>
      </c>
      <c r="G342" t="s">
        <v>23</v>
      </c>
      <c r="H342">
        <v>29273</v>
      </c>
      <c r="I342" s="4">
        <f>(Table1[[#This Row],[Offered Salary]]-$K$1)/$K$2</f>
        <v>-0.7180558684815056</v>
      </c>
    </row>
    <row r="343" spans="1:9">
      <c r="A343">
        <v>376300</v>
      </c>
      <c r="B343" s="6">
        <v>41855</v>
      </c>
      <c r="C343" s="8">
        <v>3.7557870367891155E-2</v>
      </c>
      <c r="D343" t="s">
        <v>14</v>
      </c>
      <c r="E343" s="3" t="s">
        <v>27</v>
      </c>
      <c r="F343" t="s">
        <v>16</v>
      </c>
      <c r="G343" t="s">
        <v>23</v>
      </c>
      <c r="H343">
        <v>3046</v>
      </c>
      <c r="I343" s="4">
        <f>(Table1[[#This Row],[Offered Salary]]-$K$1)/$K$2</f>
        <v>-1.6271090331478832</v>
      </c>
    </row>
    <row r="344" spans="1:9">
      <c r="A344">
        <v>957708</v>
      </c>
      <c r="B344" s="6">
        <v>41856</v>
      </c>
      <c r="C344" s="8">
        <v>0.67115740740700858</v>
      </c>
      <c r="D344" t="s">
        <v>14</v>
      </c>
      <c r="E344" s="3" t="s">
        <v>15</v>
      </c>
      <c r="F344" t="s">
        <v>21</v>
      </c>
      <c r="G344" t="s">
        <v>20</v>
      </c>
      <c r="H344">
        <v>12775</v>
      </c>
      <c r="I344" s="4">
        <f>(Table1[[#This Row],[Offered Salary]]-$K$1)/$K$2</f>
        <v>-1.2898924914527146</v>
      </c>
    </row>
    <row r="345" spans="1:9">
      <c r="A345">
        <v>334311</v>
      </c>
      <c r="B345" s="6">
        <v>41859</v>
      </c>
      <c r="C345" s="8">
        <v>0.57541666666656965</v>
      </c>
      <c r="D345" t="s">
        <v>14</v>
      </c>
      <c r="E345" s="3" t="s">
        <v>19</v>
      </c>
      <c r="F345" t="s">
        <v>21</v>
      </c>
      <c r="G345" t="s">
        <v>20</v>
      </c>
      <c r="H345">
        <v>10296</v>
      </c>
      <c r="I345" s="4">
        <f>(Table1[[#This Row],[Offered Salary]]-$K$1)/$K$2</f>
        <v>-1.3758170270537347</v>
      </c>
    </row>
    <row r="346" spans="1:9">
      <c r="A346">
        <v>985395</v>
      </c>
      <c r="B346" s="6">
        <v>41859</v>
      </c>
      <c r="C346" s="8">
        <v>0.57498842592758592</v>
      </c>
      <c r="D346" t="s">
        <v>14</v>
      </c>
      <c r="E346" s="3" t="s">
        <v>19</v>
      </c>
      <c r="F346" t="s">
        <v>21</v>
      </c>
      <c r="G346" t="s">
        <v>20</v>
      </c>
      <c r="H346">
        <v>72083</v>
      </c>
      <c r="I346" s="4">
        <f>(Table1[[#This Row],[Offered Salary]]-$K$1)/$K$2</f>
        <v>0.76578010129649543</v>
      </c>
    </row>
    <row r="347" spans="1:9">
      <c r="A347">
        <v>980616</v>
      </c>
      <c r="B347" s="6">
        <v>41856</v>
      </c>
      <c r="C347" s="8">
        <v>0.43785879629285773</v>
      </c>
      <c r="D347" t="s">
        <v>14</v>
      </c>
      <c r="E347" s="3" t="s">
        <v>19</v>
      </c>
      <c r="F347" t="s">
        <v>35</v>
      </c>
      <c r="G347" t="s">
        <v>39</v>
      </c>
      <c r="H347">
        <v>5372</v>
      </c>
      <c r="I347" s="4">
        <f>(Table1[[#This Row],[Offered Salary]]-$K$1)/$K$2</f>
        <v>-1.5464876253996087</v>
      </c>
    </row>
    <row r="348" spans="1:9">
      <c r="A348">
        <v>415817</v>
      </c>
      <c r="B348" s="6">
        <v>41856</v>
      </c>
      <c r="C348" s="8">
        <v>0.43826388888555812</v>
      </c>
      <c r="D348" t="s">
        <v>14</v>
      </c>
      <c r="E348" s="3" t="s">
        <v>15</v>
      </c>
      <c r="F348" t="s">
        <v>35</v>
      </c>
      <c r="G348" t="s">
        <v>39</v>
      </c>
      <c r="H348">
        <v>83490</v>
      </c>
      <c r="I348" s="4">
        <f>(Table1[[#This Row],[Offered Salary]]-$K$1)/$K$2</f>
        <v>1.1611577445400754</v>
      </c>
    </row>
    <row r="349" spans="1:9">
      <c r="A349">
        <v>544139</v>
      </c>
      <c r="B349" s="6">
        <v>41856</v>
      </c>
      <c r="C349" s="8">
        <v>0.77769675925810589</v>
      </c>
      <c r="D349" t="s">
        <v>14</v>
      </c>
      <c r="E349" s="3" t="s">
        <v>15</v>
      </c>
      <c r="F349" t="s">
        <v>16</v>
      </c>
      <c r="G349" t="s">
        <v>36</v>
      </c>
      <c r="H349">
        <v>80788</v>
      </c>
      <c r="I349" s="4">
        <f>(Table1[[#This Row],[Offered Salary]]-$K$1)/$K$2</f>
        <v>1.0675038134412629</v>
      </c>
    </row>
    <row r="350" spans="1:9">
      <c r="A350">
        <v>291521</v>
      </c>
      <c r="B350" s="6">
        <v>41857</v>
      </c>
      <c r="C350" s="8">
        <v>0.56324074073927477</v>
      </c>
      <c r="D350" t="s">
        <v>14</v>
      </c>
      <c r="E350" s="3" t="s">
        <v>19</v>
      </c>
      <c r="F350" t="s">
        <v>16</v>
      </c>
      <c r="G350" t="s">
        <v>20</v>
      </c>
      <c r="H350">
        <v>8571</v>
      </c>
      <c r="I350" s="4">
        <f>(Table1[[#This Row],[Offered Salary]]-$K$1)/$K$2</f>
        <v>-1.4356071940209632</v>
      </c>
    </row>
    <row r="351" spans="1:9">
      <c r="A351">
        <v>137196</v>
      </c>
      <c r="B351" s="6">
        <v>41857</v>
      </c>
      <c r="C351" s="8">
        <v>0.56505787037167465</v>
      </c>
      <c r="D351" t="s">
        <v>14</v>
      </c>
      <c r="E351" s="3" t="s">
        <v>15</v>
      </c>
      <c r="F351" t="s">
        <v>16</v>
      </c>
      <c r="G351" t="s">
        <v>20</v>
      </c>
      <c r="H351">
        <v>8366</v>
      </c>
      <c r="I351" s="4">
        <f>(Table1[[#This Row],[Offered Salary]]-$K$1)/$K$2</f>
        <v>-1.4427126921243147</v>
      </c>
    </row>
    <row r="352" spans="1:9">
      <c r="A352">
        <v>350665</v>
      </c>
      <c r="B352" s="6">
        <v>41857</v>
      </c>
      <c r="C352" s="8">
        <v>0.68469907407416031</v>
      </c>
      <c r="D352" t="s">
        <v>14</v>
      </c>
      <c r="E352" s="3" t="s">
        <v>15</v>
      </c>
      <c r="F352" t="s">
        <v>21</v>
      </c>
      <c r="G352" t="s">
        <v>30</v>
      </c>
      <c r="H352">
        <v>72786</v>
      </c>
      <c r="I352" s="4">
        <f>(Table1[[#This Row],[Offered Salary]]-$K$1)/$K$2</f>
        <v>0.79014676064603839</v>
      </c>
    </row>
    <row r="353" spans="1:9">
      <c r="A353">
        <v>498759</v>
      </c>
      <c r="B353" s="6">
        <v>41857</v>
      </c>
      <c r="C353" s="8">
        <v>0.68574074074422242</v>
      </c>
      <c r="D353" t="s">
        <v>14</v>
      </c>
      <c r="E353" s="3" t="s">
        <v>15</v>
      </c>
      <c r="F353" t="s">
        <v>21</v>
      </c>
      <c r="G353" t="s">
        <v>30</v>
      </c>
      <c r="H353">
        <v>34472</v>
      </c>
      <c r="I353" s="4">
        <f>(Table1[[#This Row],[Offered Salary]]-$K$1)/$K$2</f>
        <v>-0.53785350438723256</v>
      </c>
    </row>
    <row r="354" spans="1:9">
      <c r="A354">
        <v>447963</v>
      </c>
      <c r="B354" s="6">
        <v>41858</v>
      </c>
      <c r="C354" s="8">
        <v>0.72371527777431766</v>
      </c>
      <c r="D354" t="s">
        <v>14</v>
      </c>
      <c r="E354" s="3" t="s">
        <v>15</v>
      </c>
      <c r="F354" t="s">
        <v>16</v>
      </c>
      <c r="G354" t="s">
        <v>39</v>
      </c>
      <c r="H354">
        <v>22817</v>
      </c>
      <c r="I354" s="4">
        <f>(Table1[[#This Row],[Offered Salary]]-$K$1)/$K$2</f>
        <v>-0.94182706728755028</v>
      </c>
    </row>
    <row r="355" spans="1:9">
      <c r="A355">
        <v>212568</v>
      </c>
      <c r="B355" s="6">
        <v>41858</v>
      </c>
      <c r="C355" s="8">
        <v>0.45395833333168412</v>
      </c>
      <c r="D355" t="s">
        <v>14</v>
      </c>
      <c r="E355" s="3" t="s">
        <v>15</v>
      </c>
      <c r="F355" t="s">
        <v>35</v>
      </c>
      <c r="G355" t="s">
        <v>17</v>
      </c>
      <c r="H355">
        <v>19495</v>
      </c>
      <c r="I355" s="4">
        <f>(Table1[[#This Row],[Offered Salary]]-$K$1)/$K$2</f>
        <v>-1.056970797528207</v>
      </c>
    </row>
    <row r="356" spans="1:9">
      <c r="A356">
        <v>302732</v>
      </c>
      <c r="B356" s="6">
        <v>41858</v>
      </c>
      <c r="C356" s="8">
        <v>0.55934027778130258</v>
      </c>
      <c r="D356" t="s">
        <v>14</v>
      </c>
      <c r="E356" s="3" t="s">
        <v>15</v>
      </c>
      <c r="F356" t="s">
        <v>31</v>
      </c>
      <c r="G356" t="s">
        <v>36</v>
      </c>
      <c r="H356">
        <v>29015</v>
      </c>
      <c r="I356" s="4">
        <f>(Table1[[#This Row],[Offered Salary]]-$K$1)/$K$2</f>
        <v>-0.72699839780182141</v>
      </c>
    </row>
    <row r="357" spans="1:9">
      <c r="A357">
        <v>528664</v>
      </c>
      <c r="B357" s="6">
        <v>41867</v>
      </c>
      <c r="C357" s="8">
        <v>0.50921296296291985</v>
      </c>
      <c r="D357" t="s">
        <v>14</v>
      </c>
      <c r="E357" s="3" t="s">
        <v>15</v>
      </c>
      <c r="F357" t="s">
        <v>16</v>
      </c>
      <c r="G357" t="s">
        <v>39</v>
      </c>
      <c r="H357">
        <v>95642</v>
      </c>
      <c r="I357" s="4">
        <f>(Table1[[#This Row],[Offered Salary]]-$K$1)/$K$2</f>
        <v>1.5823578077202265</v>
      </c>
    </row>
    <row r="358" spans="1:9">
      <c r="A358">
        <v>218974</v>
      </c>
      <c r="B358" s="6">
        <v>41859</v>
      </c>
      <c r="C358" s="8">
        <v>0.65871527777926531</v>
      </c>
      <c r="D358" t="s">
        <v>14</v>
      </c>
      <c r="E358" s="3" t="s">
        <v>15</v>
      </c>
      <c r="F358" t="s">
        <v>21</v>
      </c>
      <c r="G358" t="s">
        <v>17</v>
      </c>
      <c r="H358">
        <v>44936</v>
      </c>
      <c r="I358" s="4">
        <f>(Table1[[#This Row],[Offered Salary]]-$K$1)/$K$2</f>
        <v>-0.17516115241907085</v>
      </c>
    </row>
    <row r="359" spans="1:9">
      <c r="A359">
        <v>778617</v>
      </c>
      <c r="B359" s="6">
        <v>41859</v>
      </c>
      <c r="C359" s="8">
        <v>0.48214120370539604</v>
      </c>
      <c r="D359" t="s">
        <v>14</v>
      </c>
      <c r="E359" s="3" t="s">
        <v>19</v>
      </c>
      <c r="F359" t="s">
        <v>16</v>
      </c>
      <c r="G359" t="s">
        <v>20</v>
      </c>
      <c r="H359">
        <v>15545</v>
      </c>
      <c r="I359" s="4">
        <f>(Table1[[#This Row],[Offered Salary]]-$K$1)/$K$2</f>
        <v>-1.1938816146415709</v>
      </c>
    </row>
    <row r="360" spans="1:9">
      <c r="A360">
        <v>657610</v>
      </c>
      <c r="B360" s="6">
        <v>41859</v>
      </c>
      <c r="C360" s="8">
        <v>0.32508101851999527</v>
      </c>
      <c r="D360" t="s">
        <v>14</v>
      </c>
      <c r="E360" s="3" t="s">
        <v>19</v>
      </c>
      <c r="F360" t="s">
        <v>16</v>
      </c>
      <c r="G360" t="s">
        <v>20</v>
      </c>
      <c r="H360">
        <v>91976</v>
      </c>
      <c r="I360" s="4">
        <f>(Table1[[#This Row],[Offered Salary]]-$K$1)/$K$2</f>
        <v>1.4552907050524817</v>
      </c>
    </row>
    <row r="361" spans="1:9">
      <c r="A361">
        <v>814813</v>
      </c>
      <c r="B361" s="6">
        <v>41859</v>
      </c>
      <c r="C361" s="8">
        <v>0.64518518518161727</v>
      </c>
      <c r="D361" t="s">
        <v>14</v>
      </c>
      <c r="E361" s="3" t="s">
        <v>19</v>
      </c>
      <c r="F361" t="s">
        <v>35</v>
      </c>
      <c r="G361" t="s">
        <v>26</v>
      </c>
      <c r="H361">
        <v>86412</v>
      </c>
      <c r="I361" s="4">
        <f>(Table1[[#This Row],[Offered Salary]]-$K$1)/$K$2</f>
        <v>1.2624370882376068</v>
      </c>
    </row>
    <row r="362" spans="1:9">
      <c r="A362">
        <v>559485</v>
      </c>
      <c r="B362" s="6">
        <v>41862</v>
      </c>
      <c r="C362" s="8">
        <v>0.8685648148166365</v>
      </c>
      <c r="D362" t="s">
        <v>14</v>
      </c>
      <c r="E362" s="3" t="s">
        <v>15</v>
      </c>
      <c r="F362" t="s">
        <v>21</v>
      </c>
      <c r="G362" t="s">
        <v>30</v>
      </c>
      <c r="H362">
        <v>54866</v>
      </c>
      <c r="I362" s="4">
        <f>(Table1[[#This Row],[Offered Salary]]-$K$1)/$K$2</f>
        <v>0.16902224351401834</v>
      </c>
    </row>
    <row r="363" spans="1:9">
      <c r="A363">
        <v>238863</v>
      </c>
      <c r="B363" s="6">
        <v>41862</v>
      </c>
      <c r="C363" s="8">
        <v>0.73596064814773854</v>
      </c>
      <c r="D363" t="s">
        <v>14</v>
      </c>
      <c r="E363" s="3" t="s">
        <v>15</v>
      </c>
      <c r="F363" t="s">
        <v>21</v>
      </c>
      <c r="G363" t="s">
        <v>23</v>
      </c>
      <c r="H363">
        <v>58078</v>
      </c>
      <c r="I363" s="4">
        <f>(Table1[[#This Row],[Offered Salary]]-$K$1)/$K$2</f>
        <v>0.28035326745531569</v>
      </c>
    </row>
    <row r="364" spans="1:9">
      <c r="A364">
        <v>995634</v>
      </c>
      <c r="B364" s="6">
        <v>41862</v>
      </c>
      <c r="C364" s="8">
        <v>0.736956018517958</v>
      </c>
      <c r="D364" t="s">
        <v>14</v>
      </c>
      <c r="E364" s="3" t="s">
        <v>15</v>
      </c>
      <c r="F364" t="s">
        <v>21</v>
      </c>
      <c r="G364" t="s">
        <v>23</v>
      </c>
      <c r="H364">
        <v>33587</v>
      </c>
      <c r="I364" s="4">
        <f>(Table1[[#This Row],[Offered Salary]]-$K$1)/$K$2</f>
        <v>-0.56852845961389764</v>
      </c>
    </row>
    <row r="365" spans="1:9">
      <c r="A365">
        <v>598603</v>
      </c>
      <c r="B365" s="6">
        <v>41862</v>
      </c>
      <c r="C365" s="8">
        <v>0.89466435185022419</v>
      </c>
      <c r="D365" t="s">
        <v>14</v>
      </c>
      <c r="E365" s="3" t="s">
        <v>19</v>
      </c>
      <c r="F365" t="s">
        <v>35</v>
      </c>
      <c r="G365" t="s">
        <v>20</v>
      </c>
      <c r="H365">
        <v>15334</v>
      </c>
      <c r="I365" s="4">
        <f>(Table1[[#This Row],[Offered Salary]]-$K$1)/$K$2</f>
        <v>-1.2011950785430696</v>
      </c>
    </row>
    <row r="366" spans="1:9">
      <c r="A366">
        <v>486709</v>
      </c>
      <c r="B366" s="6">
        <v>41862</v>
      </c>
      <c r="C366" s="8">
        <v>0.73020833333430346</v>
      </c>
      <c r="D366" t="s">
        <v>14</v>
      </c>
      <c r="E366" s="3" t="s">
        <v>15</v>
      </c>
      <c r="F366" t="s">
        <v>35</v>
      </c>
      <c r="G366" t="s">
        <v>30</v>
      </c>
      <c r="H366">
        <v>39688</v>
      </c>
      <c r="I366" s="4">
        <f>(Table1[[#This Row],[Offered Salary]]-$K$1)/$K$2</f>
        <v>-0.35706190386487674</v>
      </c>
    </row>
    <row r="367" spans="1:9">
      <c r="A367">
        <v>483281</v>
      </c>
      <c r="B367" s="6">
        <v>41862</v>
      </c>
      <c r="C367" s="8">
        <v>0.73054398148087785</v>
      </c>
      <c r="D367" t="s">
        <v>14</v>
      </c>
      <c r="E367" s="3" t="s">
        <v>19</v>
      </c>
      <c r="F367" t="s">
        <v>35</v>
      </c>
      <c r="G367" t="s">
        <v>30</v>
      </c>
      <c r="H367">
        <v>60263</v>
      </c>
      <c r="I367" s="4">
        <f>(Table1[[#This Row],[Offered Salary]]-$K$1)/$K$2</f>
        <v>0.35608747894713844</v>
      </c>
    </row>
    <row r="368" spans="1:9">
      <c r="A368">
        <v>564995</v>
      </c>
      <c r="B368" s="6">
        <v>41873</v>
      </c>
      <c r="C368" s="8">
        <v>0.42996527777722804</v>
      </c>
      <c r="D368" t="s">
        <v>14</v>
      </c>
      <c r="E368" s="3" t="s">
        <v>27</v>
      </c>
      <c r="F368" t="s">
        <v>33</v>
      </c>
      <c r="G368" t="s">
        <v>36</v>
      </c>
      <c r="H368">
        <v>22123</v>
      </c>
      <c r="I368" s="4">
        <f>(Table1[[#This Row],[Offered Salary]]-$K$1)/$K$2</f>
        <v>-0.96588177793987295</v>
      </c>
    </row>
    <row r="369" spans="1:9">
      <c r="A369">
        <v>723807</v>
      </c>
      <c r="B369" s="6">
        <v>41862</v>
      </c>
      <c r="C369" s="8">
        <v>0.60628472222015262</v>
      </c>
      <c r="D369" t="s">
        <v>14</v>
      </c>
      <c r="E369" s="3" t="s">
        <v>19</v>
      </c>
      <c r="F369" t="s">
        <v>35</v>
      </c>
      <c r="G369" t="s">
        <v>23</v>
      </c>
      <c r="H369">
        <v>44020</v>
      </c>
      <c r="I369" s="4">
        <f>(Table1[[#This Row],[Offered Salary]]-$K$1)/$K$2</f>
        <v>-0.20691059760282812</v>
      </c>
    </row>
    <row r="370" spans="1:9">
      <c r="A370">
        <v>83215</v>
      </c>
      <c r="B370" s="6">
        <v>41863</v>
      </c>
      <c r="C370" s="8">
        <v>0.78123842592322035</v>
      </c>
      <c r="D370" t="s">
        <v>14</v>
      </c>
      <c r="E370" s="3" t="s">
        <v>19</v>
      </c>
      <c r="F370" t="s">
        <v>16</v>
      </c>
      <c r="G370" t="s">
        <v>30</v>
      </c>
      <c r="H370">
        <v>12750</v>
      </c>
      <c r="I370" s="4">
        <f>(Table1[[#This Row],[Offered Salary]]-$K$1)/$K$2</f>
        <v>-1.29075901561166</v>
      </c>
    </row>
    <row r="371" spans="1:9">
      <c r="A371">
        <v>105862</v>
      </c>
      <c r="B371" s="6">
        <v>41863</v>
      </c>
      <c r="C371" s="8">
        <v>0.78188657407736173</v>
      </c>
      <c r="D371" t="s">
        <v>14</v>
      </c>
      <c r="E371" s="3" t="s">
        <v>19</v>
      </c>
      <c r="F371" t="s">
        <v>16</v>
      </c>
      <c r="G371" t="s">
        <v>30</v>
      </c>
      <c r="H371">
        <v>70753</v>
      </c>
      <c r="I371" s="4">
        <f>(Table1[[#This Row],[Offered Salary]]-$K$1)/$K$2</f>
        <v>0.71968101604060331</v>
      </c>
    </row>
    <row r="372" spans="1:9">
      <c r="A372">
        <v>647810</v>
      </c>
      <c r="B372" s="6">
        <v>41863</v>
      </c>
      <c r="C372" s="8">
        <v>0.46112268518481869</v>
      </c>
      <c r="D372" t="s">
        <v>14</v>
      </c>
      <c r="E372" s="3" t="s">
        <v>15</v>
      </c>
      <c r="F372" t="s">
        <v>21</v>
      </c>
      <c r="G372" t="s">
        <v>28</v>
      </c>
      <c r="H372">
        <v>9041</v>
      </c>
      <c r="I372" s="4">
        <f>(Table1[[#This Row],[Offered Salary]]-$K$1)/$K$2</f>
        <v>-1.4193165398327907</v>
      </c>
    </row>
    <row r="373" spans="1:9">
      <c r="A373">
        <v>637125</v>
      </c>
      <c r="B373" s="6">
        <v>41863</v>
      </c>
      <c r="C373" s="8">
        <v>0.45746527778101154</v>
      </c>
      <c r="D373" t="s">
        <v>14</v>
      </c>
      <c r="E373" s="3" t="s">
        <v>27</v>
      </c>
      <c r="F373" t="s">
        <v>21</v>
      </c>
      <c r="G373" t="s">
        <v>28</v>
      </c>
      <c r="H373">
        <v>64093</v>
      </c>
      <c r="I373" s="4">
        <f>(Table1[[#This Row],[Offered Salary]]-$K$1)/$K$2</f>
        <v>0.4888389800975646</v>
      </c>
    </row>
    <row r="374" spans="1:9">
      <c r="A374">
        <v>910154</v>
      </c>
      <c r="B374" s="6">
        <v>41863</v>
      </c>
      <c r="C374" s="8">
        <v>0.57820601851562969</v>
      </c>
      <c r="D374" t="s">
        <v>14</v>
      </c>
      <c r="E374" s="3" t="s">
        <v>15</v>
      </c>
      <c r="F374" t="s">
        <v>21</v>
      </c>
      <c r="G374" t="s">
        <v>20</v>
      </c>
      <c r="H374">
        <v>1659</v>
      </c>
      <c r="I374" s="4">
        <f>(Table1[[#This Row],[Offered Salary]]-$K$1)/$K$2</f>
        <v>-1.6751837934861709</v>
      </c>
    </row>
    <row r="375" spans="1:9">
      <c r="A375">
        <v>327902</v>
      </c>
      <c r="B375" s="6">
        <v>41863</v>
      </c>
      <c r="C375" s="8">
        <v>0.351597222223063</v>
      </c>
      <c r="D375" t="s">
        <v>14</v>
      </c>
      <c r="E375" s="3" t="s">
        <v>15</v>
      </c>
      <c r="F375" t="s">
        <v>21</v>
      </c>
      <c r="G375" t="s">
        <v>29</v>
      </c>
      <c r="H375">
        <v>51235</v>
      </c>
      <c r="I375" s="4">
        <f>(Table1[[#This Row],[Offered Salary]]-$K$1)/$K$2</f>
        <v>4.3168274668797114E-2</v>
      </c>
    </row>
    <row r="376" spans="1:9">
      <c r="A376">
        <v>828271</v>
      </c>
      <c r="B376" s="6">
        <v>41863</v>
      </c>
      <c r="C376" s="8">
        <v>0.46243055555532919</v>
      </c>
      <c r="D376" t="s">
        <v>14</v>
      </c>
      <c r="E376" s="3" t="s">
        <v>15</v>
      </c>
      <c r="F376" t="s">
        <v>35</v>
      </c>
      <c r="G376" t="s">
        <v>26</v>
      </c>
      <c r="H376">
        <v>76959</v>
      </c>
      <c r="I376" s="4">
        <f>(Table1[[#This Row],[Offered Salary]]-$K$1)/$K$2</f>
        <v>0.93478697325719462</v>
      </c>
    </row>
    <row r="377" spans="1:9">
      <c r="A377">
        <v>352807</v>
      </c>
      <c r="B377" s="6">
        <v>41864</v>
      </c>
      <c r="C377" s="8">
        <v>0.39351851851824904</v>
      </c>
      <c r="D377" t="s">
        <v>14</v>
      </c>
      <c r="E377" s="3" t="s">
        <v>19</v>
      </c>
      <c r="F377" t="s">
        <v>34</v>
      </c>
      <c r="G377" t="s">
        <v>20</v>
      </c>
      <c r="H377">
        <v>53154</v>
      </c>
      <c r="I377" s="4">
        <f>(Table1[[#This Row],[Offered Salary]]-$K$1)/$K$2</f>
        <v>0.10968266910944144</v>
      </c>
    </row>
    <row r="378" spans="1:9">
      <c r="A378">
        <v>844224</v>
      </c>
      <c r="B378" s="6">
        <v>41864</v>
      </c>
      <c r="C378" s="8">
        <v>0.39415509259561077</v>
      </c>
      <c r="D378" t="s">
        <v>14</v>
      </c>
      <c r="E378" s="3" t="s">
        <v>19</v>
      </c>
      <c r="F378" t="s">
        <v>34</v>
      </c>
      <c r="G378" t="s">
        <v>20</v>
      </c>
      <c r="H378">
        <v>77767</v>
      </c>
      <c r="I378" s="4">
        <f>(Table1[[#This Row],[Offered Salary]]-$K$1)/$K$2</f>
        <v>0.96279303407430805</v>
      </c>
    </row>
    <row r="379" spans="1:9">
      <c r="A379">
        <v>780287</v>
      </c>
      <c r="B379" s="6">
        <v>41864</v>
      </c>
      <c r="C379" s="8">
        <v>0.36416666666627862</v>
      </c>
      <c r="D379" t="s">
        <v>14</v>
      </c>
      <c r="E379" s="3" t="s">
        <v>15</v>
      </c>
      <c r="F379" t="s">
        <v>21</v>
      </c>
      <c r="G379" t="s">
        <v>39</v>
      </c>
      <c r="H379">
        <v>15266</v>
      </c>
      <c r="I379" s="4">
        <f>(Table1[[#This Row],[Offered Salary]]-$K$1)/$K$2</f>
        <v>-1.203552024255401</v>
      </c>
    </row>
    <row r="380" spans="1:9">
      <c r="A380">
        <v>104639</v>
      </c>
      <c r="B380" s="6">
        <v>41864</v>
      </c>
      <c r="C380" s="8">
        <v>0.76060185184906004</v>
      </c>
      <c r="D380" t="s">
        <v>14</v>
      </c>
      <c r="E380" s="3" t="s">
        <v>15</v>
      </c>
      <c r="F380" t="s">
        <v>21</v>
      </c>
      <c r="G380" t="s">
        <v>17</v>
      </c>
      <c r="H380">
        <v>87908</v>
      </c>
      <c r="I380" s="4">
        <f>(Table1[[#This Row],[Offered Salary]]-$K$1)/$K$2</f>
        <v>1.3142898939088958</v>
      </c>
    </row>
    <row r="381" spans="1:9">
      <c r="A381">
        <v>652444</v>
      </c>
      <c r="B381" s="6">
        <v>41864</v>
      </c>
      <c r="C381" s="8">
        <v>0.76083333333372138</v>
      </c>
      <c r="D381" t="s">
        <v>14</v>
      </c>
      <c r="E381" s="3" t="s">
        <v>15</v>
      </c>
      <c r="F381" t="s">
        <v>21</v>
      </c>
      <c r="G381" t="s">
        <v>17</v>
      </c>
      <c r="H381">
        <v>17691</v>
      </c>
      <c r="I381" s="4">
        <f>(Table1[[#This Row],[Offered Salary]]-$K$1)/$K$2</f>
        <v>-1.1194991808377028</v>
      </c>
    </row>
    <row r="382" spans="1:9">
      <c r="A382">
        <v>248415</v>
      </c>
      <c r="B382" s="6">
        <v>41865</v>
      </c>
      <c r="C382" s="8">
        <v>0.67375000000174623</v>
      </c>
      <c r="D382" t="s">
        <v>14</v>
      </c>
      <c r="E382" s="3" t="s">
        <v>19</v>
      </c>
      <c r="F382" t="s">
        <v>21</v>
      </c>
      <c r="G382" t="s">
        <v>23</v>
      </c>
      <c r="H382">
        <v>44588</v>
      </c>
      <c r="I382" s="4">
        <f>(Table1[[#This Row],[Offered Salary]]-$K$1)/$K$2</f>
        <v>-0.18722316871159</v>
      </c>
    </row>
    <row r="383" spans="1:9">
      <c r="A383">
        <v>529917</v>
      </c>
      <c r="B383" s="6">
        <v>41865</v>
      </c>
      <c r="C383" s="8">
        <v>0.67143518518423662</v>
      </c>
      <c r="D383" t="s">
        <v>14</v>
      </c>
      <c r="E383" s="3" t="s">
        <v>27</v>
      </c>
      <c r="F383" t="s">
        <v>21</v>
      </c>
      <c r="G383" t="s">
        <v>23</v>
      </c>
      <c r="H383">
        <v>83450</v>
      </c>
      <c r="I383" s="4">
        <f>(Table1[[#This Row],[Offered Salary]]-$K$1)/$K$2</f>
        <v>1.1597713058857628</v>
      </c>
    </row>
    <row r="384" spans="1:9">
      <c r="A384">
        <v>850690</v>
      </c>
      <c r="B384" s="6">
        <v>41865</v>
      </c>
      <c r="C384" s="8">
        <v>0.40511574073752854</v>
      </c>
      <c r="D384" t="s">
        <v>14</v>
      </c>
      <c r="E384" s="3" t="s">
        <v>15</v>
      </c>
      <c r="F384" t="s">
        <v>21</v>
      </c>
      <c r="G384" t="s">
        <v>26</v>
      </c>
      <c r="H384">
        <v>61895</v>
      </c>
      <c r="I384" s="4">
        <f>(Table1[[#This Row],[Offered Salary]]-$K$1)/$K$2</f>
        <v>0.41265417604309029</v>
      </c>
    </row>
    <row r="385" spans="1:9">
      <c r="A385">
        <v>336624</v>
      </c>
      <c r="B385" s="6">
        <v>41866</v>
      </c>
      <c r="C385" s="8">
        <v>0.57240740740962792</v>
      </c>
      <c r="D385" t="s">
        <v>14</v>
      </c>
      <c r="E385" s="3" t="s">
        <v>19</v>
      </c>
      <c r="F385" t="s">
        <v>16</v>
      </c>
      <c r="G385" t="s">
        <v>20</v>
      </c>
      <c r="H385">
        <v>77165</v>
      </c>
      <c r="I385" s="4">
        <f>(Table1[[#This Row],[Offered Salary]]-$K$1)/$K$2</f>
        <v>0.94192713232690417</v>
      </c>
    </row>
    <row r="386" spans="1:9">
      <c r="A386">
        <v>182166</v>
      </c>
      <c r="B386" s="6">
        <v>41866</v>
      </c>
      <c r="C386" s="8">
        <v>0.4414583333345945</v>
      </c>
      <c r="D386" t="s">
        <v>14</v>
      </c>
      <c r="E386" s="3" t="s">
        <v>19</v>
      </c>
      <c r="F386" t="s">
        <v>21</v>
      </c>
      <c r="G386" t="s">
        <v>36</v>
      </c>
      <c r="H386">
        <v>59501</v>
      </c>
      <c r="I386" s="4">
        <f>(Table1[[#This Row],[Offered Salary]]-$K$1)/$K$2</f>
        <v>0.32967582258248446</v>
      </c>
    </row>
    <row r="387" spans="1:9">
      <c r="A387">
        <v>12277</v>
      </c>
      <c r="B387" s="6">
        <v>41867</v>
      </c>
      <c r="C387" s="8">
        <v>0.28828703703766223</v>
      </c>
      <c r="D387" t="s">
        <v>14</v>
      </c>
      <c r="E387" s="3" t="s">
        <v>27</v>
      </c>
      <c r="F387" t="s">
        <v>16</v>
      </c>
      <c r="G387" t="s">
        <v>26</v>
      </c>
      <c r="H387">
        <v>35386</v>
      </c>
      <c r="I387" s="4">
        <f>(Table1[[#This Row],[Offered Salary]]-$K$1)/$K$2</f>
        <v>-0.50617338113619093</v>
      </c>
    </row>
    <row r="388" spans="1:9">
      <c r="A388">
        <v>475101</v>
      </c>
      <c r="B388" s="6">
        <v>41867</v>
      </c>
      <c r="C388" s="8">
        <v>5.6053240739856847E-2</v>
      </c>
      <c r="D388" t="s">
        <v>14</v>
      </c>
      <c r="E388" s="3" t="s">
        <v>15</v>
      </c>
      <c r="F388" t="s">
        <v>31</v>
      </c>
      <c r="G388" t="s">
        <v>29</v>
      </c>
      <c r="H388">
        <v>5359</v>
      </c>
      <c r="I388" s="4">
        <f>(Table1[[#This Row],[Offered Salary]]-$K$1)/$K$2</f>
        <v>-1.5469382179622604</v>
      </c>
    </row>
    <row r="389" spans="1:9">
      <c r="A389">
        <v>914596</v>
      </c>
      <c r="B389" s="6">
        <v>41868</v>
      </c>
      <c r="C389" s="8">
        <v>0.43937500000174623</v>
      </c>
      <c r="D389" t="s">
        <v>14</v>
      </c>
      <c r="E389" s="3" t="s">
        <v>19</v>
      </c>
      <c r="F389" t="s">
        <v>16</v>
      </c>
      <c r="G389" t="s">
        <v>30</v>
      </c>
      <c r="H389">
        <v>92060</v>
      </c>
      <c r="I389" s="4">
        <f>(Table1[[#This Row],[Offered Salary]]-$K$1)/$K$2</f>
        <v>1.4582022262265379</v>
      </c>
    </row>
    <row r="390" spans="1:9">
      <c r="A390">
        <v>693114</v>
      </c>
      <c r="B390" s="6">
        <v>41868</v>
      </c>
      <c r="C390" s="8">
        <v>0.64160879629343981</v>
      </c>
      <c r="D390" t="s">
        <v>14</v>
      </c>
      <c r="E390" s="3" t="s">
        <v>19</v>
      </c>
      <c r="F390" t="s">
        <v>16</v>
      </c>
      <c r="G390" t="s">
        <v>29</v>
      </c>
      <c r="H390">
        <v>18209</v>
      </c>
      <c r="I390" s="4">
        <f>(Table1[[#This Row],[Offered Salary]]-$K$1)/$K$2</f>
        <v>-1.1015448002643553</v>
      </c>
    </row>
    <row r="391" spans="1:9">
      <c r="A391">
        <v>104642</v>
      </c>
      <c r="B391" s="6">
        <v>41871</v>
      </c>
      <c r="C391" s="8">
        <v>0.33969907407299615</v>
      </c>
      <c r="D391" t="s">
        <v>14</v>
      </c>
      <c r="E391" s="3" t="s">
        <v>15</v>
      </c>
      <c r="F391" t="s">
        <v>21</v>
      </c>
      <c r="G391" t="s">
        <v>20</v>
      </c>
      <c r="H391">
        <v>78364</v>
      </c>
      <c r="I391" s="4">
        <f>(Table1[[#This Row],[Offered Salary]]-$K$1)/$K$2</f>
        <v>0.9834856309899227</v>
      </c>
    </row>
    <row r="392" spans="1:9">
      <c r="A392">
        <v>82478</v>
      </c>
      <c r="B392" s="6">
        <v>41868</v>
      </c>
      <c r="C392" s="8">
        <v>0.57456018518860219</v>
      </c>
      <c r="D392" t="s">
        <v>14</v>
      </c>
      <c r="E392" s="3" t="s">
        <v>15</v>
      </c>
      <c r="F392" t="s">
        <v>21</v>
      </c>
      <c r="G392" t="s">
        <v>17</v>
      </c>
      <c r="H392">
        <v>73850</v>
      </c>
      <c r="I392" s="4">
        <f>(Table1[[#This Row],[Offered Salary]]-$K$1)/$K$2</f>
        <v>0.82702602885075205</v>
      </c>
    </row>
    <row r="393" spans="1:9">
      <c r="A393">
        <v>977943</v>
      </c>
      <c r="B393" s="6">
        <v>41868</v>
      </c>
      <c r="C393" s="8">
        <v>0.40454861111356877</v>
      </c>
      <c r="D393" t="s">
        <v>14</v>
      </c>
      <c r="E393" s="3" t="s">
        <v>19</v>
      </c>
      <c r="F393" t="s">
        <v>16</v>
      </c>
      <c r="G393" t="s">
        <v>39</v>
      </c>
      <c r="H393">
        <v>22913</v>
      </c>
      <c r="I393" s="4">
        <f>(Table1[[#This Row],[Offered Salary]]-$K$1)/$K$2</f>
        <v>-0.9384996145172001</v>
      </c>
    </row>
    <row r="394" spans="1:9">
      <c r="A394">
        <v>236432</v>
      </c>
      <c r="B394" s="6">
        <v>41871</v>
      </c>
      <c r="C394" s="8">
        <v>0.26803240740991896</v>
      </c>
      <c r="D394" t="s">
        <v>14</v>
      </c>
      <c r="E394" s="3" t="s">
        <v>15</v>
      </c>
      <c r="F394" t="s">
        <v>16</v>
      </c>
      <c r="G394" t="s">
        <v>39</v>
      </c>
      <c r="H394">
        <v>60262</v>
      </c>
      <c r="I394" s="4">
        <f>(Table1[[#This Row],[Offered Salary]]-$K$1)/$K$2</f>
        <v>0.35605281798078064</v>
      </c>
    </row>
    <row r="395" spans="1:9">
      <c r="A395">
        <v>147215</v>
      </c>
      <c r="B395" s="6">
        <v>41869</v>
      </c>
      <c r="C395" s="8">
        <v>0.46439814814948477</v>
      </c>
      <c r="D395" t="s">
        <v>14</v>
      </c>
      <c r="E395" s="3" t="s">
        <v>15</v>
      </c>
      <c r="F395" t="s">
        <v>21</v>
      </c>
      <c r="G395" t="s">
        <v>30</v>
      </c>
      <c r="H395">
        <v>69011</v>
      </c>
      <c r="I395" s="4">
        <f>(Table1[[#This Row],[Offered Salary]]-$K$1)/$K$2</f>
        <v>0.65930161264529197</v>
      </c>
    </row>
    <row r="396" spans="1:9">
      <c r="A396">
        <v>949333</v>
      </c>
      <c r="B396" s="6">
        <v>41869</v>
      </c>
      <c r="C396" s="8">
        <v>0.59841435185080627</v>
      </c>
      <c r="D396" t="s">
        <v>14</v>
      </c>
      <c r="E396" s="3" t="s">
        <v>19</v>
      </c>
      <c r="F396" t="s">
        <v>38</v>
      </c>
      <c r="G396" t="s">
        <v>36</v>
      </c>
      <c r="H396">
        <v>49388</v>
      </c>
      <c r="I396" s="4">
        <f>(Table1[[#This Row],[Offered Salary]]-$K$1)/$K$2</f>
        <v>-2.0850530194084636E-2</v>
      </c>
    </row>
    <row r="397" spans="1:9">
      <c r="A397">
        <v>578197</v>
      </c>
      <c r="B397" s="6">
        <v>41869</v>
      </c>
      <c r="C397" s="8">
        <v>0.343784722223063</v>
      </c>
      <c r="D397" t="s">
        <v>14</v>
      </c>
      <c r="E397" s="3" t="s">
        <v>15</v>
      </c>
      <c r="F397" t="s">
        <v>33</v>
      </c>
      <c r="G397" t="s">
        <v>26</v>
      </c>
      <c r="H397">
        <v>26296</v>
      </c>
      <c r="I397" s="4">
        <f>(Table1[[#This Row],[Offered Salary]]-$K$1)/$K$2</f>
        <v>-0.82124156532871673</v>
      </c>
    </row>
    <row r="398" spans="1:9">
      <c r="A398">
        <v>513939</v>
      </c>
      <c r="B398" s="6">
        <v>41869</v>
      </c>
      <c r="C398" s="8">
        <v>6.5509259256941732E-2</v>
      </c>
      <c r="D398" t="s">
        <v>14</v>
      </c>
      <c r="E398" s="3" t="s">
        <v>15</v>
      </c>
      <c r="F398" t="s">
        <v>16</v>
      </c>
      <c r="G398" t="s">
        <v>20</v>
      </c>
      <c r="H398">
        <v>63091</v>
      </c>
      <c r="I398" s="4">
        <f>(Table1[[#This Row],[Offered Salary]]-$K$1)/$K$2</f>
        <v>0.45410869180703534</v>
      </c>
    </row>
    <row r="399" spans="1:9">
      <c r="A399">
        <v>661045</v>
      </c>
      <c r="B399" s="6">
        <v>41870</v>
      </c>
      <c r="C399" s="8">
        <v>0.69743055555591127</v>
      </c>
      <c r="D399" t="s">
        <v>14</v>
      </c>
      <c r="E399" s="3" t="s">
        <v>15</v>
      </c>
      <c r="F399" t="s">
        <v>16</v>
      </c>
      <c r="G399" t="s">
        <v>39</v>
      </c>
      <c r="H399">
        <v>75179</v>
      </c>
      <c r="I399" s="4">
        <f>(Table1[[#This Row],[Offered Salary]]-$K$1)/$K$2</f>
        <v>0.87309045314028633</v>
      </c>
    </row>
    <row r="400" spans="1:9">
      <c r="A400">
        <v>419749</v>
      </c>
      <c r="B400" s="6">
        <v>41870</v>
      </c>
      <c r="C400" s="8">
        <v>0.56174768518394558</v>
      </c>
      <c r="D400" t="s">
        <v>14</v>
      </c>
      <c r="E400" s="3" t="s">
        <v>27</v>
      </c>
      <c r="F400" t="s">
        <v>21</v>
      </c>
      <c r="G400" t="s">
        <v>20</v>
      </c>
      <c r="H400">
        <v>29047</v>
      </c>
      <c r="I400" s="4">
        <f>(Table1[[#This Row],[Offered Salary]]-$K$1)/$K$2</f>
        <v>-0.72588924687837142</v>
      </c>
    </row>
    <row r="401" spans="1:9">
      <c r="A401">
        <v>847311</v>
      </c>
      <c r="B401" s="6">
        <v>41870</v>
      </c>
      <c r="C401" s="8">
        <v>0.69387731481401715</v>
      </c>
      <c r="D401" t="s">
        <v>14</v>
      </c>
      <c r="E401" s="3" t="s">
        <v>15</v>
      </c>
      <c r="F401" t="s">
        <v>35</v>
      </c>
      <c r="G401" t="s">
        <v>28</v>
      </c>
      <c r="H401">
        <v>57640</v>
      </c>
      <c r="I401" s="4">
        <f>(Table1[[#This Row],[Offered Salary]]-$K$1)/$K$2</f>
        <v>0.26517176419059335</v>
      </c>
    </row>
    <row r="402" spans="1:9">
      <c r="A402">
        <v>361579</v>
      </c>
      <c r="B402" s="6">
        <v>41870</v>
      </c>
      <c r="C402" s="8">
        <v>0.75542824074364034</v>
      </c>
      <c r="D402" t="s">
        <v>14</v>
      </c>
      <c r="E402" s="3" t="s">
        <v>19</v>
      </c>
      <c r="F402" t="s">
        <v>16</v>
      </c>
      <c r="G402" t="s">
        <v>23</v>
      </c>
      <c r="H402">
        <v>51576</v>
      </c>
      <c r="I402" s="4">
        <f>(Table1[[#This Row],[Offered Salary]]-$K$1)/$K$2</f>
        <v>5.4987664196811559E-2</v>
      </c>
    </row>
    <row r="403" spans="1:9">
      <c r="A403">
        <v>734607</v>
      </c>
      <c r="B403" s="6">
        <v>41870</v>
      </c>
      <c r="C403" s="8">
        <v>0.75656249999883585</v>
      </c>
      <c r="D403" t="s">
        <v>14</v>
      </c>
      <c r="E403" s="3" t="s">
        <v>15</v>
      </c>
      <c r="F403" t="s">
        <v>16</v>
      </c>
      <c r="G403" t="s">
        <v>23</v>
      </c>
      <c r="H403">
        <v>22976</v>
      </c>
      <c r="I403" s="4">
        <f>(Table1[[#This Row],[Offered Salary]]-$K$1)/$K$2</f>
        <v>-0.93631597363665786</v>
      </c>
    </row>
    <row r="404" spans="1:9">
      <c r="A404">
        <v>458373</v>
      </c>
      <c r="B404" s="6">
        <v>41870</v>
      </c>
      <c r="C404" s="8">
        <v>0.75296296296437504</v>
      </c>
      <c r="D404" t="s">
        <v>14</v>
      </c>
      <c r="E404" s="3" t="s">
        <v>27</v>
      </c>
      <c r="F404" t="s">
        <v>16</v>
      </c>
      <c r="G404" t="s">
        <v>23</v>
      </c>
      <c r="H404">
        <v>21763</v>
      </c>
      <c r="I404" s="4">
        <f>(Table1[[#This Row],[Offered Salary]]-$K$1)/$K$2</f>
        <v>-0.9783597258286858</v>
      </c>
    </row>
    <row r="405" spans="1:9">
      <c r="A405">
        <v>629063</v>
      </c>
      <c r="B405" s="6">
        <v>41871</v>
      </c>
      <c r="C405" s="8">
        <v>0.62939814815035788</v>
      </c>
      <c r="D405" t="s">
        <v>14</v>
      </c>
      <c r="E405" s="3" t="s">
        <v>19</v>
      </c>
      <c r="F405" t="s">
        <v>21</v>
      </c>
      <c r="G405" t="s">
        <v>20</v>
      </c>
      <c r="H405">
        <v>70774</v>
      </c>
      <c r="I405" s="4">
        <f>(Table1[[#This Row],[Offered Salary]]-$K$1)/$K$2</f>
        <v>0.72040889633411742</v>
      </c>
    </row>
    <row r="406" spans="1:9">
      <c r="A406">
        <v>589914</v>
      </c>
      <c r="B406" s="6">
        <v>41871</v>
      </c>
      <c r="C406" s="8">
        <v>0.63079861111327773</v>
      </c>
      <c r="D406" t="s">
        <v>14</v>
      </c>
      <c r="E406" s="3" t="s">
        <v>19</v>
      </c>
      <c r="F406" t="s">
        <v>21</v>
      </c>
      <c r="G406" t="s">
        <v>20</v>
      </c>
      <c r="H406">
        <v>46995</v>
      </c>
      <c r="I406" s="4">
        <f>(Table1[[#This Row],[Offered Salary]]-$K$1)/$K$2</f>
        <v>-0.10379422268833262</v>
      </c>
    </row>
    <row r="407" spans="1:9">
      <c r="A407">
        <v>352563</v>
      </c>
      <c r="B407" s="6">
        <v>41877</v>
      </c>
      <c r="C407" s="8">
        <v>0.374930555553874</v>
      </c>
      <c r="D407" t="s">
        <v>14</v>
      </c>
      <c r="E407" s="3" t="s">
        <v>15</v>
      </c>
      <c r="F407" t="s">
        <v>21</v>
      </c>
      <c r="G407" t="s">
        <v>36</v>
      </c>
      <c r="H407">
        <v>16215</v>
      </c>
      <c r="I407" s="4">
        <f>(Table1[[#This Row],[Offered Salary]]-$K$1)/$K$2</f>
        <v>-1.1706587671818358</v>
      </c>
    </row>
    <row r="408" spans="1:9">
      <c r="A408">
        <v>467965</v>
      </c>
      <c r="B408" s="6">
        <v>41877</v>
      </c>
      <c r="C408" s="8">
        <v>0.37525462963094469</v>
      </c>
      <c r="D408" t="s">
        <v>14</v>
      </c>
      <c r="E408" s="3" t="s">
        <v>15</v>
      </c>
      <c r="F408" t="s">
        <v>21</v>
      </c>
      <c r="G408" t="s">
        <v>36</v>
      </c>
      <c r="H408">
        <v>13899</v>
      </c>
      <c r="I408" s="4">
        <f>(Table1[[#This Row],[Offered Salary]]-$K$1)/$K$2</f>
        <v>-1.2509335652665321</v>
      </c>
    </row>
    <row r="409" spans="1:9">
      <c r="A409">
        <v>144698</v>
      </c>
      <c r="B409" s="6">
        <v>41871</v>
      </c>
      <c r="C409" s="8">
        <v>0.83202546296524815</v>
      </c>
      <c r="D409" t="s">
        <v>14</v>
      </c>
      <c r="E409" s="3" t="s">
        <v>15</v>
      </c>
      <c r="F409" t="s">
        <v>21</v>
      </c>
      <c r="G409" t="s">
        <v>30</v>
      </c>
      <c r="H409">
        <v>88883</v>
      </c>
      <c r="I409" s="4">
        <f>(Table1[[#This Row],[Offered Salary]]-$K$1)/$K$2</f>
        <v>1.3480843361077641</v>
      </c>
    </row>
    <row r="410" spans="1:9">
      <c r="A410">
        <v>760357</v>
      </c>
      <c r="B410" s="6">
        <v>41871</v>
      </c>
      <c r="C410" s="8">
        <v>0.83259259258920792</v>
      </c>
      <c r="D410" t="s">
        <v>14</v>
      </c>
      <c r="E410" s="3" t="s">
        <v>19</v>
      </c>
      <c r="F410" t="s">
        <v>21</v>
      </c>
      <c r="G410" t="s">
        <v>30</v>
      </c>
      <c r="H410">
        <v>46351</v>
      </c>
      <c r="I410" s="4">
        <f>(Table1[[#This Row],[Offered Salary]]-$K$1)/$K$2</f>
        <v>-0.12611588502276461</v>
      </c>
    </row>
    <row r="411" spans="1:9">
      <c r="A411">
        <v>220670</v>
      </c>
      <c r="B411" s="6">
        <v>41879</v>
      </c>
      <c r="C411" s="8">
        <v>0.61940972222510027</v>
      </c>
      <c r="D411" t="s">
        <v>14</v>
      </c>
      <c r="E411" s="3" t="s">
        <v>15</v>
      </c>
      <c r="F411" t="s">
        <v>16</v>
      </c>
      <c r="G411" t="s">
        <v>26</v>
      </c>
      <c r="H411">
        <v>53264</v>
      </c>
      <c r="I411" s="4">
        <f>(Table1[[#This Row],[Offered Salary]]-$K$1)/$K$2</f>
        <v>0.11349537540880095</v>
      </c>
    </row>
    <row r="412" spans="1:9">
      <c r="A412">
        <v>367527</v>
      </c>
      <c r="B412" s="6">
        <v>41872</v>
      </c>
      <c r="C412" s="8">
        <v>0.77001157407357823</v>
      </c>
      <c r="D412" t="s">
        <v>14</v>
      </c>
      <c r="E412" s="3" t="s">
        <v>15</v>
      </c>
      <c r="F412" t="s">
        <v>35</v>
      </c>
      <c r="G412" t="s">
        <v>28</v>
      </c>
      <c r="H412">
        <v>17062</v>
      </c>
      <c r="I412" s="4">
        <f>(Table1[[#This Row],[Offered Salary]]-$K$1)/$K$2</f>
        <v>-1.1413009286767677</v>
      </c>
    </row>
    <row r="413" spans="1:9">
      <c r="A413">
        <v>530521</v>
      </c>
      <c r="B413" s="6">
        <v>41872</v>
      </c>
      <c r="C413" s="8">
        <v>0.77311342592292931</v>
      </c>
      <c r="D413" t="s">
        <v>14</v>
      </c>
      <c r="E413" s="3" t="s">
        <v>15</v>
      </c>
      <c r="F413" t="s">
        <v>35</v>
      </c>
      <c r="G413" t="s">
        <v>28</v>
      </c>
      <c r="H413">
        <v>45379</v>
      </c>
      <c r="I413" s="4">
        <f>(Table1[[#This Row],[Offered Salary]]-$K$1)/$K$2</f>
        <v>-0.15980634432255944</v>
      </c>
    </row>
    <row r="414" spans="1:9">
      <c r="A414">
        <v>268393</v>
      </c>
      <c r="B414" s="6">
        <v>41872</v>
      </c>
      <c r="C414" s="8">
        <v>0.57150462963181781</v>
      </c>
      <c r="D414" t="s">
        <v>14</v>
      </c>
      <c r="E414" s="3" t="s">
        <v>15</v>
      </c>
      <c r="F414" t="s">
        <v>16</v>
      </c>
      <c r="G414" t="s">
        <v>28</v>
      </c>
      <c r="H414">
        <v>52605</v>
      </c>
      <c r="I414" s="4">
        <f>(Table1[[#This Row],[Offered Salary]]-$K$1)/$K$2</f>
        <v>9.0653798579001771E-2</v>
      </c>
    </row>
    <row r="415" spans="1:9">
      <c r="A415">
        <v>48886</v>
      </c>
      <c r="B415" s="6">
        <v>41872</v>
      </c>
      <c r="C415" s="8">
        <v>0.75380787037283881</v>
      </c>
      <c r="D415" t="s">
        <v>14</v>
      </c>
      <c r="E415" s="3" t="s">
        <v>15</v>
      </c>
      <c r="F415" t="s">
        <v>16</v>
      </c>
      <c r="G415" t="s">
        <v>29</v>
      </c>
      <c r="H415">
        <v>24232</v>
      </c>
      <c r="I415" s="4">
        <f>(Table1[[#This Row],[Offered Salary]]-$K$1)/$K$2</f>
        <v>-0.89278179989124395</v>
      </c>
    </row>
    <row r="416" spans="1:9">
      <c r="A416">
        <v>848586</v>
      </c>
      <c r="B416" s="6">
        <v>41872</v>
      </c>
      <c r="C416" s="8">
        <v>0.46268518518627388</v>
      </c>
      <c r="D416" t="s">
        <v>14</v>
      </c>
      <c r="E416" s="3" t="s">
        <v>15</v>
      </c>
      <c r="F416" t="s">
        <v>21</v>
      </c>
      <c r="G416" t="s">
        <v>26</v>
      </c>
      <c r="H416">
        <v>87290</v>
      </c>
      <c r="I416" s="4">
        <f>(Table1[[#This Row],[Offered Salary]]-$K$1)/$K$2</f>
        <v>1.2928694166997672</v>
      </c>
    </row>
    <row r="417" spans="1:9">
      <c r="A417">
        <v>122591</v>
      </c>
      <c r="B417" s="6">
        <v>41872</v>
      </c>
      <c r="C417" s="8">
        <v>0.53190972222364508</v>
      </c>
      <c r="D417" t="s">
        <v>14</v>
      </c>
      <c r="E417" s="3" t="s">
        <v>19</v>
      </c>
      <c r="F417" t="s">
        <v>21</v>
      </c>
      <c r="G417" t="s">
        <v>23</v>
      </c>
      <c r="H417">
        <v>80410</v>
      </c>
      <c r="I417" s="4">
        <f>(Table1[[#This Row],[Offered Salary]]-$K$1)/$K$2</f>
        <v>1.0544019681580095</v>
      </c>
    </row>
    <row r="418" spans="1:9">
      <c r="A418">
        <v>690779</v>
      </c>
      <c r="B418" s="6">
        <v>41872</v>
      </c>
      <c r="C418" s="8">
        <v>0.79122685184847796</v>
      </c>
      <c r="D418" t="s">
        <v>14</v>
      </c>
      <c r="E418" s="3" t="s">
        <v>15</v>
      </c>
      <c r="F418" t="s">
        <v>21</v>
      </c>
      <c r="G418" t="s">
        <v>36</v>
      </c>
      <c r="H418">
        <v>76864</v>
      </c>
      <c r="I418" s="4">
        <f>(Table1[[#This Row],[Offered Salary]]-$K$1)/$K$2</f>
        <v>0.93149418145320229</v>
      </c>
    </row>
    <row r="419" spans="1:9">
      <c r="A419">
        <v>579385</v>
      </c>
      <c r="B419" s="6">
        <v>41873</v>
      </c>
      <c r="C419" s="8">
        <v>0.46324074074072996</v>
      </c>
      <c r="D419" t="s">
        <v>14</v>
      </c>
      <c r="E419" s="3" t="s">
        <v>15</v>
      </c>
      <c r="F419" t="s">
        <v>21</v>
      </c>
      <c r="G419" t="s">
        <v>28</v>
      </c>
      <c r="H419">
        <v>91589</v>
      </c>
      <c r="I419" s="4">
        <f>(Table1[[#This Row],[Offered Salary]]-$K$1)/$K$2</f>
        <v>1.4418769110720078</v>
      </c>
    </row>
    <row r="420" spans="1:9">
      <c r="A420">
        <v>820391</v>
      </c>
      <c r="B420" s="6">
        <v>41873</v>
      </c>
      <c r="C420" s="8">
        <v>0.73728009259502869</v>
      </c>
      <c r="D420" t="s">
        <v>14</v>
      </c>
      <c r="E420" s="3" t="s">
        <v>27</v>
      </c>
      <c r="F420" t="s">
        <v>16</v>
      </c>
      <c r="G420" t="s">
        <v>36</v>
      </c>
      <c r="H420">
        <v>55923</v>
      </c>
      <c r="I420" s="4">
        <f>(Table1[[#This Row],[Offered Salary]]-$K$1)/$K$2</f>
        <v>0.20565888495422735</v>
      </c>
    </row>
    <row r="421" spans="1:9">
      <c r="A421">
        <v>85670</v>
      </c>
      <c r="B421" s="6">
        <v>41873</v>
      </c>
      <c r="C421" s="8">
        <v>0.73768518518772908</v>
      </c>
      <c r="D421" t="s">
        <v>14</v>
      </c>
      <c r="E421" s="3" t="s">
        <v>27</v>
      </c>
      <c r="F421" t="s">
        <v>16</v>
      </c>
      <c r="G421" t="s">
        <v>36</v>
      </c>
      <c r="H421">
        <v>80347</v>
      </c>
      <c r="I421" s="4">
        <f>(Table1[[#This Row],[Offered Salary]]-$K$1)/$K$2</f>
        <v>1.0522183272774672</v>
      </c>
    </row>
    <row r="422" spans="1:9">
      <c r="A422">
        <v>545076</v>
      </c>
      <c r="B422" s="6">
        <v>41873</v>
      </c>
      <c r="C422" s="8">
        <v>0.67793981481372612</v>
      </c>
      <c r="D422" t="s">
        <v>14</v>
      </c>
      <c r="E422" s="3" t="s">
        <v>15</v>
      </c>
      <c r="F422" t="s">
        <v>35</v>
      </c>
      <c r="G422" t="s">
        <v>36</v>
      </c>
      <c r="H422">
        <v>38516</v>
      </c>
      <c r="I422" s="4">
        <f>(Table1[[#This Row],[Offered Salary]]-$K$1)/$K$2</f>
        <v>-0.39768455643623429</v>
      </c>
    </row>
    <row r="423" spans="1:9">
      <c r="A423">
        <v>442184</v>
      </c>
      <c r="B423" s="6">
        <v>41873</v>
      </c>
      <c r="C423" s="8">
        <v>0.50787037036934635</v>
      </c>
      <c r="D423" t="s">
        <v>14</v>
      </c>
      <c r="E423" s="3" t="s">
        <v>27</v>
      </c>
      <c r="F423" t="s">
        <v>21</v>
      </c>
      <c r="G423" t="s">
        <v>20</v>
      </c>
      <c r="H423">
        <v>44331</v>
      </c>
      <c r="I423" s="4">
        <f>(Table1[[#This Row],[Offered Salary]]-$K$1)/$K$2</f>
        <v>-0.1961310370655481</v>
      </c>
    </row>
    <row r="424" spans="1:9">
      <c r="A424">
        <v>370469</v>
      </c>
      <c r="B424" s="6">
        <v>41873</v>
      </c>
      <c r="C424" s="8">
        <v>0.54072916666336823</v>
      </c>
      <c r="D424" t="s">
        <v>14</v>
      </c>
      <c r="E424" s="3" t="s">
        <v>15</v>
      </c>
      <c r="F424" t="s">
        <v>16</v>
      </c>
      <c r="G424" t="s">
        <v>30</v>
      </c>
      <c r="H424">
        <v>2360</v>
      </c>
      <c r="I424" s="4">
        <f>(Table1[[#This Row],[Offered Salary]]-$K$1)/$K$2</f>
        <v>-1.6508864560693435</v>
      </c>
    </row>
    <row r="425" spans="1:9">
      <c r="A425">
        <v>679335</v>
      </c>
      <c r="B425" s="6">
        <v>41874</v>
      </c>
      <c r="C425" s="8">
        <v>0.48495370370073942</v>
      </c>
      <c r="D425" t="s">
        <v>14</v>
      </c>
      <c r="E425" s="3" t="s">
        <v>15</v>
      </c>
      <c r="F425" t="s">
        <v>21</v>
      </c>
      <c r="G425" t="s">
        <v>39</v>
      </c>
      <c r="H425">
        <v>84718</v>
      </c>
      <c r="I425" s="4">
        <f>(Table1[[#This Row],[Offered Salary]]-$K$1)/$K$2</f>
        <v>1.2037214112274706</v>
      </c>
    </row>
    <row r="426" spans="1:9">
      <c r="A426">
        <v>275598</v>
      </c>
      <c r="B426" s="6">
        <v>41874</v>
      </c>
      <c r="C426" s="8">
        <v>0.59971064814453712</v>
      </c>
      <c r="D426" t="s">
        <v>14</v>
      </c>
      <c r="E426" s="3" t="s">
        <v>15</v>
      </c>
      <c r="F426" t="s">
        <v>35</v>
      </c>
      <c r="G426" t="s">
        <v>26</v>
      </c>
      <c r="H426">
        <v>5024</v>
      </c>
      <c r="I426" s="4">
        <f>(Table1[[#This Row],[Offered Salary]]-$K$1)/$K$2</f>
        <v>-1.5585496416921278</v>
      </c>
    </row>
    <row r="427" spans="1:9">
      <c r="A427">
        <v>665097</v>
      </c>
      <c r="B427" s="6">
        <v>41875</v>
      </c>
      <c r="C427" s="8">
        <v>0.62834490741079208</v>
      </c>
      <c r="D427" t="s">
        <v>14</v>
      </c>
      <c r="E427" s="3" t="s">
        <v>15</v>
      </c>
      <c r="F427" t="s">
        <v>21</v>
      </c>
      <c r="G427" t="s">
        <v>20</v>
      </c>
      <c r="H427">
        <v>61734</v>
      </c>
      <c r="I427" s="4">
        <f>(Table1[[#This Row],[Offered Salary]]-$K$1)/$K$2</f>
        <v>0.40707376045948229</v>
      </c>
    </row>
    <row r="428" spans="1:9">
      <c r="A428">
        <v>925524</v>
      </c>
      <c r="B428" s="6">
        <v>41875</v>
      </c>
      <c r="C428" s="8">
        <v>0.63065972222102573</v>
      </c>
      <c r="D428" t="s">
        <v>14</v>
      </c>
      <c r="E428" s="3" t="s">
        <v>19</v>
      </c>
      <c r="F428" t="s">
        <v>21</v>
      </c>
      <c r="G428" t="s">
        <v>20</v>
      </c>
      <c r="H428">
        <v>41177</v>
      </c>
      <c r="I428" s="4">
        <f>(Table1[[#This Row],[Offered Salary]]-$K$1)/$K$2</f>
        <v>-0.30545172495809225</v>
      </c>
    </row>
    <row r="429" spans="1:9">
      <c r="A429">
        <v>563755</v>
      </c>
      <c r="B429" s="6">
        <v>41876</v>
      </c>
      <c r="C429" s="8">
        <v>0.59975694444437977</v>
      </c>
      <c r="D429" t="s">
        <v>14</v>
      </c>
      <c r="E429" s="3" t="s">
        <v>19</v>
      </c>
      <c r="F429" t="s">
        <v>21</v>
      </c>
      <c r="G429" t="s">
        <v>23</v>
      </c>
      <c r="H429">
        <v>40367</v>
      </c>
      <c r="I429" s="4">
        <f>(Table1[[#This Row],[Offered Salary]]-$K$1)/$K$2</f>
        <v>-0.33352710770792127</v>
      </c>
    </row>
    <row r="430" spans="1:9">
      <c r="A430">
        <v>294041</v>
      </c>
      <c r="B430" s="6">
        <v>41876</v>
      </c>
      <c r="C430" s="8">
        <v>0.39600694444379769</v>
      </c>
      <c r="D430" t="s">
        <v>14</v>
      </c>
      <c r="E430" s="3" t="s">
        <v>15</v>
      </c>
      <c r="F430" t="s">
        <v>16</v>
      </c>
      <c r="G430" t="s">
        <v>23</v>
      </c>
      <c r="H430">
        <v>96553</v>
      </c>
      <c r="I430" s="4">
        <f>(Table1[[#This Row],[Offered Salary]]-$K$1)/$K$2</f>
        <v>1.6139339480721946</v>
      </c>
    </row>
    <row r="431" spans="1:9">
      <c r="A431">
        <v>53815</v>
      </c>
      <c r="B431" s="6">
        <v>41877</v>
      </c>
      <c r="C431" s="8">
        <v>0.82895833333168412</v>
      </c>
      <c r="D431" t="s">
        <v>14</v>
      </c>
      <c r="E431" s="3" t="s">
        <v>19</v>
      </c>
      <c r="F431" t="s">
        <v>16</v>
      </c>
      <c r="G431" t="s">
        <v>39</v>
      </c>
      <c r="H431">
        <v>68165</v>
      </c>
      <c r="I431" s="4">
        <f>(Table1[[#This Row],[Offered Salary]]-$K$1)/$K$2</f>
        <v>0.62997843510658169</v>
      </c>
    </row>
    <row r="432" spans="1:9">
      <c r="A432">
        <v>807934</v>
      </c>
      <c r="B432" s="6">
        <v>41877</v>
      </c>
      <c r="C432" s="8">
        <v>0.8293634259243845</v>
      </c>
      <c r="D432" t="s">
        <v>14</v>
      </c>
      <c r="E432" s="3" t="s">
        <v>15</v>
      </c>
      <c r="F432" t="s">
        <v>16</v>
      </c>
      <c r="G432" t="s">
        <v>39</v>
      </c>
      <c r="H432">
        <v>47196</v>
      </c>
      <c r="I432" s="4">
        <f>(Table1[[#This Row],[Offered Salary]]-$K$1)/$K$2</f>
        <v>-9.682736845041208E-2</v>
      </c>
    </row>
    <row r="433" spans="1:9">
      <c r="A433">
        <v>947587</v>
      </c>
      <c r="B433" s="6">
        <v>41877</v>
      </c>
      <c r="C433" s="8">
        <v>0.78512731481168885</v>
      </c>
      <c r="D433" t="s">
        <v>14</v>
      </c>
      <c r="E433" s="3" t="s">
        <v>15</v>
      </c>
      <c r="F433" t="s">
        <v>16</v>
      </c>
      <c r="G433" t="s">
        <v>26</v>
      </c>
      <c r="H433">
        <v>78657</v>
      </c>
      <c r="I433" s="4">
        <f>(Table1[[#This Row],[Offered Salary]]-$K$1)/$K$2</f>
        <v>0.99364129413276214</v>
      </c>
    </row>
    <row r="434" spans="1:9">
      <c r="A434">
        <v>594312</v>
      </c>
      <c r="B434" s="6">
        <v>41877</v>
      </c>
      <c r="C434" s="8">
        <v>0.71061342592292931</v>
      </c>
      <c r="D434" t="s">
        <v>14</v>
      </c>
      <c r="E434" s="3" t="s">
        <v>15</v>
      </c>
      <c r="F434" t="s">
        <v>16</v>
      </c>
      <c r="G434" t="s">
        <v>39</v>
      </c>
      <c r="H434">
        <v>69497</v>
      </c>
      <c r="I434" s="4">
        <f>(Table1[[#This Row],[Offered Salary]]-$K$1)/$K$2</f>
        <v>0.6761468422951894</v>
      </c>
    </row>
    <row r="435" spans="1:9">
      <c r="A435">
        <v>270677</v>
      </c>
      <c r="B435" s="6">
        <v>41877</v>
      </c>
      <c r="C435" s="8">
        <v>0.32393518518802011</v>
      </c>
      <c r="D435" t="s">
        <v>14</v>
      </c>
      <c r="E435" s="3" t="s">
        <v>15</v>
      </c>
      <c r="F435" t="s">
        <v>16</v>
      </c>
      <c r="G435" t="s">
        <v>39</v>
      </c>
      <c r="H435">
        <v>44449</v>
      </c>
      <c r="I435" s="4">
        <f>(Table1[[#This Row],[Offered Salary]]-$K$1)/$K$2</f>
        <v>-0.1920410430353261</v>
      </c>
    </row>
    <row r="436" spans="1:9">
      <c r="A436">
        <v>403011</v>
      </c>
      <c r="B436" s="6">
        <v>41877</v>
      </c>
      <c r="C436" s="8">
        <v>0.32665509259095415</v>
      </c>
      <c r="D436" t="s">
        <v>14</v>
      </c>
      <c r="E436" s="3" t="s">
        <v>15</v>
      </c>
      <c r="F436" t="s">
        <v>16</v>
      </c>
      <c r="G436" t="s">
        <v>39</v>
      </c>
      <c r="H436">
        <v>64722</v>
      </c>
      <c r="I436" s="4">
        <f>(Table1[[#This Row],[Offered Salary]]-$K$1)/$K$2</f>
        <v>0.5106407279366294</v>
      </c>
    </row>
    <row r="437" spans="1:9">
      <c r="A437">
        <v>323511</v>
      </c>
      <c r="B437" s="6">
        <v>41878</v>
      </c>
      <c r="C437" s="8">
        <v>0.71481481481168885</v>
      </c>
      <c r="D437" t="s">
        <v>14</v>
      </c>
      <c r="E437" s="3" t="s">
        <v>15</v>
      </c>
      <c r="F437" t="s">
        <v>21</v>
      </c>
      <c r="G437" t="s">
        <v>23</v>
      </c>
      <c r="H437">
        <v>1516</v>
      </c>
      <c r="I437" s="4">
        <f>(Table1[[#This Row],[Offered Salary]]-$K$1)/$K$2</f>
        <v>-1.6801403116753382</v>
      </c>
    </row>
    <row r="438" spans="1:9">
      <c r="A438">
        <v>455375</v>
      </c>
      <c r="B438" s="6">
        <v>41878</v>
      </c>
      <c r="C438" s="8">
        <v>0.89865740740788169</v>
      </c>
      <c r="D438" t="s">
        <v>14</v>
      </c>
      <c r="E438" s="3" t="s">
        <v>15</v>
      </c>
      <c r="F438" t="s">
        <v>33</v>
      </c>
      <c r="G438" t="s">
        <v>26</v>
      </c>
      <c r="H438">
        <v>95519</v>
      </c>
      <c r="I438" s="4">
        <f>(Table1[[#This Row],[Offered Salary]]-$K$1)/$K$2</f>
        <v>1.5780945088582152</v>
      </c>
    </row>
    <row r="439" spans="1:9">
      <c r="A439">
        <v>136714</v>
      </c>
      <c r="B439" s="6">
        <v>41879</v>
      </c>
      <c r="C439" s="8">
        <v>0.45180555555270985</v>
      </c>
      <c r="D439" t="s">
        <v>14</v>
      </c>
      <c r="E439" s="3" t="s">
        <v>15</v>
      </c>
      <c r="F439" t="s">
        <v>21</v>
      </c>
      <c r="G439" t="s">
        <v>23</v>
      </c>
      <c r="H439">
        <v>5408</v>
      </c>
      <c r="I439" s="4">
        <f>(Table1[[#This Row],[Offered Salary]]-$K$1)/$K$2</f>
        <v>-1.5452398306107276</v>
      </c>
    </row>
    <row r="440" spans="1:9">
      <c r="A440">
        <v>780165</v>
      </c>
      <c r="B440" s="6">
        <v>41879</v>
      </c>
      <c r="C440" s="8">
        <v>0.75284722222568234</v>
      </c>
      <c r="D440" t="s">
        <v>14</v>
      </c>
      <c r="E440" s="3" t="s">
        <v>15</v>
      </c>
      <c r="F440" t="s">
        <v>21</v>
      </c>
      <c r="G440" t="s">
        <v>39</v>
      </c>
      <c r="H440">
        <v>45087</v>
      </c>
      <c r="I440" s="4">
        <f>(Table1[[#This Row],[Offered Salary]]-$K$1)/$K$2</f>
        <v>-0.16992734649904101</v>
      </c>
    </row>
    <row r="441" spans="1:9">
      <c r="A441">
        <v>12430</v>
      </c>
      <c r="B441" s="6">
        <v>41879</v>
      </c>
      <c r="C441" s="8">
        <v>0.77800925925839692</v>
      </c>
      <c r="D441" t="s">
        <v>14</v>
      </c>
      <c r="E441" s="3" t="s">
        <v>15</v>
      </c>
      <c r="F441" t="s">
        <v>35</v>
      </c>
      <c r="G441" t="s">
        <v>23</v>
      </c>
      <c r="H441">
        <v>91891</v>
      </c>
      <c r="I441" s="4">
        <f>(Table1[[#This Row],[Offered Salary]]-$K$1)/$K$2</f>
        <v>1.4523445229120675</v>
      </c>
    </row>
    <row r="442" spans="1:9">
      <c r="A442">
        <v>247421</v>
      </c>
      <c r="B442" s="6">
        <v>41879</v>
      </c>
      <c r="C442" s="8">
        <v>0.31204861111473292</v>
      </c>
      <c r="D442" t="s">
        <v>14</v>
      </c>
      <c r="E442" s="3" t="s">
        <v>15</v>
      </c>
      <c r="F442" t="s">
        <v>16</v>
      </c>
      <c r="G442" t="s">
        <v>26</v>
      </c>
      <c r="H442">
        <v>68761</v>
      </c>
      <c r="I442" s="4">
        <f>(Table1[[#This Row],[Offered Salary]]-$K$1)/$K$2</f>
        <v>0.6506363710558386</v>
      </c>
    </row>
    <row r="443" spans="1:9">
      <c r="A443">
        <v>143472</v>
      </c>
      <c r="B443" s="6">
        <v>41879</v>
      </c>
      <c r="C443" s="8">
        <v>0.31303240740817273</v>
      </c>
      <c r="D443" t="s">
        <v>14</v>
      </c>
      <c r="E443" s="3" t="s">
        <v>19</v>
      </c>
      <c r="F443" t="s">
        <v>16</v>
      </c>
      <c r="G443" t="s">
        <v>26</v>
      </c>
      <c r="H443">
        <v>68773</v>
      </c>
      <c r="I443" s="4">
        <f>(Table1[[#This Row],[Offered Salary]]-$K$1)/$K$2</f>
        <v>0.65105230265213232</v>
      </c>
    </row>
    <row r="444" spans="1:9">
      <c r="A444">
        <v>651686</v>
      </c>
      <c r="B444" s="6">
        <v>41879</v>
      </c>
      <c r="C444" s="8">
        <v>0.31339120370103046</v>
      </c>
      <c r="D444" t="s">
        <v>14</v>
      </c>
      <c r="E444" s="3" t="s">
        <v>19</v>
      </c>
      <c r="F444" t="s">
        <v>16</v>
      </c>
      <c r="G444" t="s">
        <v>26</v>
      </c>
      <c r="H444">
        <v>80424</v>
      </c>
      <c r="I444" s="4">
        <f>(Table1[[#This Row],[Offered Salary]]-$K$1)/$K$2</f>
        <v>1.0548872216870189</v>
      </c>
    </row>
    <row r="445" spans="1:9">
      <c r="A445">
        <v>96912</v>
      </c>
      <c r="B445" s="6">
        <v>41879</v>
      </c>
      <c r="C445" s="8">
        <v>0.51538194444583496</v>
      </c>
      <c r="D445" t="s">
        <v>14</v>
      </c>
      <c r="E445" s="3" t="s">
        <v>19</v>
      </c>
      <c r="F445" t="s">
        <v>31</v>
      </c>
      <c r="G445" t="s">
        <v>28</v>
      </c>
      <c r="H445">
        <v>22786</v>
      </c>
      <c r="I445" s="4">
        <f>(Table1[[#This Row],[Offered Salary]]-$K$1)/$K$2</f>
        <v>-0.94290155724464253</v>
      </c>
    </row>
    <row r="446" spans="1:9">
      <c r="A446">
        <v>349508</v>
      </c>
      <c r="B446" s="6">
        <v>41879</v>
      </c>
      <c r="C446" s="8">
        <v>0.49778935185167938</v>
      </c>
      <c r="D446" t="s">
        <v>14</v>
      </c>
      <c r="E446" s="3" t="s">
        <v>15</v>
      </c>
      <c r="F446" t="s">
        <v>31</v>
      </c>
      <c r="G446" t="s">
        <v>26</v>
      </c>
      <c r="H446">
        <v>13682</v>
      </c>
      <c r="I446" s="4">
        <f>(Table1[[#This Row],[Offered Salary]]-$K$1)/$K$2</f>
        <v>-1.2584549949661776</v>
      </c>
    </row>
    <row r="447" spans="1:9">
      <c r="A447">
        <v>451814</v>
      </c>
      <c r="B447" s="6">
        <v>41879</v>
      </c>
      <c r="C447" s="8">
        <v>0.28204861110862112</v>
      </c>
      <c r="D447" t="s">
        <v>14</v>
      </c>
      <c r="E447" s="3" t="s">
        <v>19</v>
      </c>
      <c r="F447" t="s">
        <v>38</v>
      </c>
      <c r="G447" t="s">
        <v>39</v>
      </c>
      <c r="H447">
        <v>21448</v>
      </c>
      <c r="I447" s="4">
        <f>(Table1[[#This Row],[Offered Salary]]-$K$1)/$K$2</f>
        <v>-0.9892779302313971</v>
      </c>
    </row>
    <row r="448" spans="1:9">
      <c r="A448">
        <v>193879</v>
      </c>
      <c r="B448" s="6">
        <v>41879</v>
      </c>
      <c r="C448" s="8">
        <v>0.28489583333430346</v>
      </c>
      <c r="D448" t="s">
        <v>14</v>
      </c>
      <c r="E448" s="3" t="s">
        <v>19</v>
      </c>
      <c r="F448" t="s">
        <v>38</v>
      </c>
      <c r="G448" t="s">
        <v>39</v>
      </c>
      <c r="H448">
        <v>98086</v>
      </c>
      <c r="I448" s="4">
        <f>(Table1[[#This Row],[Offered Salary]]-$K$1)/$K$2</f>
        <v>1.6670692094987229</v>
      </c>
    </row>
    <row r="449" spans="1:9">
      <c r="A449">
        <v>58959</v>
      </c>
      <c r="B449" s="6">
        <v>41879</v>
      </c>
      <c r="C449" s="8">
        <v>0.69821759259502869</v>
      </c>
      <c r="D449" t="s">
        <v>14</v>
      </c>
      <c r="E449" s="3" t="s">
        <v>19</v>
      </c>
      <c r="F449" t="s">
        <v>16</v>
      </c>
      <c r="G449" t="s">
        <v>36</v>
      </c>
      <c r="H449">
        <v>23580</v>
      </c>
      <c r="I449" s="4">
        <f>(Table1[[#This Row],[Offered Salary]]-$K$1)/$K$2</f>
        <v>-0.91538074995653851</v>
      </c>
    </row>
    <row r="450" spans="1:9">
      <c r="A450">
        <v>629081</v>
      </c>
      <c r="B450" s="6">
        <v>41881</v>
      </c>
      <c r="C450" s="8">
        <v>1.4236111092031933E-3</v>
      </c>
      <c r="D450" t="s">
        <v>14</v>
      </c>
      <c r="E450" s="3" t="s">
        <v>27</v>
      </c>
      <c r="F450" t="s">
        <v>34</v>
      </c>
      <c r="G450" t="s">
        <v>30</v>
      </c>
      <c r="H450">
        <v>54390</v>
      </c>
      <c r="I450" s="4">
        <f>(Table1[[#This Row],[Offered Salary]]-$K$1)/$K$2</f>
        <v>0.15252362352769908</v>
      </c>
    </row>
    <row r="451" spans="1:9">
      <c r="A451">
        <v>780667</v>
      </c>
      <c r="B451" s="6">
        <v>41882</v>
      </c>
      <c r="C451" s="8">
        <v>0.54616898148378823</v>
      </c>
      <c r="D451" t="s">
        <v>14</v>
      </c>
      <c r="E451" s="3" t="s">
        <v>15</v>
      </c>
      <c r="F451" t="s">
        <v>16</v>
      </c>
      <c r="G451" t="s">
        <v>26</v>
      </c>
      <c r="H451">
        <v>62508</v>
      </c>
      <c r="I451" s="4">
        <f>(Table1[[#This Row],[Offered Salary]]-$K$1)/$K$2</f>
        <v>0.43390134842043004</v>
      </c>
    </row>
    <row r="452" spans="1:9">
      <c r="A452">
        <v>830440</v>
      </c>
      <c r="B452" s="6">
        <v>41880</v>
      </c>
      <c r="C452" s="8">
        <v>0.51475694444525288</v>
      </c>
      <c r="D452" t="s">
        <v>14</v>
      </c>
      <c r="E452" s="3" t="s">
        <v>19</v>
      </c>
      <c r="F452" t="s">
        <v>16</v>
      </c>
      <c r="G452" t="s">
        <v>30</v>
      </c>
      <c r="H452">
        <v>55211</v>
      </c>
      <c r="I452" s="4">
        <f>(Table1[[#This Row],[Offered Salary]]-$K$1)/$K$2</f>
        <v>0.18098027690746404</v>
      </c>
    </row>
    <row r="453" spans="1:9">
      <c r="A453">
        <v>293467</v>
      </c>
      <c r="B453" s="6">
        <v>41881</v>
      </c>
      <c r="C453" s="8">
        <v>0.34427083333139308</v>
      </c>
      <c r="D453" t="s">
        <v>14</v>
      </c>
      <c r="E453" s="3" t="s">
        <v>15</v>
      </c>
      <c r="F453" t="s">
        <v>35</v>
      </c>
      <c r="G453" t="s">
        <v>20</v>
      </c>
      <c r="H453">
        <v>87189</v>
      </c>
      <c r="I453" s="4">
        <f>(Table1[[#This Row],[Offered Salary]]-$K$1)/$K$2</f>
        <v>1.2893686590976279</v>
      </c>
    </row>
    <row r="454" spans="1:9">
      <c r="A454">
        <v>783165</v>
      </c>
      <c r="B454" s="6">
        <v>41882</v>
      </c>
      <c r="C454" s="8">
        <v>0.76107638888788642</v>
      </c>
      <c r="D454" t="s">
        <v>14</v>
      </c>
      <c r="E454" s="3" t="s">
        <v>19</v>
      </c>
      <c r="F454" t="s">
        <v>34</v>
      </c>
      <c r="G454" t="s">
        <v>30</v>
      </c>
      <c r="H454">
        <v>6337</v>
      </c>
      <c r="I454" s="4">
        <f>(Table1[[#This Row],[Offered Salary]]-$K$1)/$K$2</f>
        <v>-1.5130397928643187</v>
      </c>
    </row>
    <row r="455" spans="1:9">
      <c r="A455">
        <v>263203</v>
      </c>
      <c r="B455" s="6">
        <v>41807</v>
      </c>
      <c r="C455" s="8">
        <v>0.37743055555620231</v>
      </c>
      <c r="D455" t="s">
        <v>14</v>
      </c>
      <c r="E455" s="3" t="s">
        <v>19</v>
      </c>
      <c r="F455" t="s">
        <v>35</v>
      </c>
      <c r="G455" t="s">
        <v>17</v>
      </c>
      <c r="H455">
        <v>42782</v>
      </c>
      <c r="I455" s="4">
        <f>(Table1[[#This Row],[Offered Salary]]-$K$1)/$K$2</f>
        <v>-0.2498208739538014</v>
      </c>
    </row>
    <row r="456" spans="1:9">
      <c r="A456">
        <v>462387</v>
      </c>
      <c r="B456" s="6">
        <v>41820</v>
      </c>
      <c r="C456" s="8">
        <v>0.70744212962745223</v>
      </c>
      <c r="D456" t="s">
        <v>14</v>
      </c>
      <c r="E456" s="3" t="s">
        <v>15</v>
      </c>
      <c r="F456" t="s">
        <v>35</v>
      </c>
      <c r="G456" t="s">
        <v>39</v>
      </c>
      <c r="H456">
        <v>68759</v>
      </c>
      <c r="I456" s="4">
        <f>(Table1[[#This Row],[Offered Salary]]-$K$1)/$K$2</f>
        <v>0.65056704912312291</v>
      </c>
    </row>
    <row r="457" spans="1:9">
      <c r="A457">
        <v>288469</v>
      </c>
      <c r="B457" s="6">
        <v>41820</v>
      </c>
      <c r="C457" s="8">
        <v>0.70854166666686069</v>
      </c>
      <c r="D457" t="s">
        <v>14</v>
      </c>
      <c r="E457" s="3" t="s">
        <v>19</v>
      </c>
      <c r="F457" t="s">
        <v>35</v>
      </c>
      <c r="G457" t="s">
        <v>39</v>
      </c>
      <c r="H457">
        <v>93633</v>
      </c>
      <c r="I457" s="4">
        <f>(Table1[[#This Row],[Offered Salary]]-$K$1)/$K$2</f>
        <v>1.5127239263073788</v>
      </c>
    </row>
    <row r="458" spans="1:9">
      <c r="A458">
        <v>290018</v>
      </c>
      <c r="B458" s="6">
        <v>41823</v>
      </c>
      <c r="C458" s="8">
        <v>0.41569444444758119</v>
      </c>
      <c r="D458" t="s">
        <v>14</v>
      </c>
      <c r="E458" s="3" t="s">
        <v>15</v>
      </c>
      <c r="F458" t="s">
        <v>35</v>
      </c>
      <c r="G458" t="s">
        <v>20</v>
      </c>
      <c r="H458">
        <v>94599</v>
      </c>
      <c r="I458" s="4">
        <f>(Table1[[#This Row],[Offered Salary]]-$K$1)/$K$2</f>
        <v>1.5462064198090268</v>
      </c>
    </row>
    <row r="459" spans="1:9">
      <c r="A459">
        <v>592777</v>
      </c>
      <c r="B459" s="6">
        <v>41865</v>
      </c>
      <c r="C459" s="8">
        <v>0.39824074073840166</v>
      </c>
      <c r="D459" t="s">
        <v>14</v>
      </c>
      <c r="E459" s="3" t="s">
        <v>15</v>
      </c>
      <c r="F459" t="s">
        <v>35</v>
      </c>
      <c r="G459" t="s">
        <v>20</v>
      </c>
      <c r="H459">
        <v>66048</v>
      </c>
      <c r="I459" s="4">
        <f>(Table1[[#This Row],[Offered Salary]]-$K$1)/$K$2</f>
        <v>0.55660116932709025</v>
      </c>
    </row>
    <row r="460" spans="1:9">
      <c r="A460">
        <v>741579</v>
      </c>
      <c r="B460" s="6">
        <v>41870</v>
      </c>
      <c r="C460" s="8">
        <v>0.455671296294895</v>
      </c>
      <c r="D460" t="s">
        <v>14</v>
      </c>
      <c r="E460" s="3" t="s">
        <v>15</v>
      </c>
      <c r="F460" t="s">
        <v>35</v>
      </c>
      <c r="G460" t="s">
        <v>20</v>
      </c>
      <c r="H460">
        <v>22580</v>
      </c>
      <c r="I460" s="4">
        <f>(Table1[[#This Row],[Offered Salary]]-$K$1)/$K$2</f>
        <v>-0.95004171631435208</v>
      </c>
    </row>
    <row r="461" spans="1:9">
      <c r="A461">
        <v>834770</v>
      </c>
      <c r="B461" s="6">
        <v>41782</v>
      </c>
      <c r="C461" s="8">
        <v>0.445243055553874</v>
      </c>
      <c r="D461" t="s">
        <v>14</v>
      </c>
      <c r="E461" s="3" t="s">
        <v>19</v>
      </c>
      <c r="F461" t="s">
        <v>33</v>
      </c>
      <c r="G461" t="s">
        <v>20</v>
      </c>
      <c r="H461">
        <v>9609</v>
      </c>
      <c r="I461" s="4">
        <f>(Table1[[#This Row],[Offered Salary]]-$K$1)/$K$2</f>
        <v>-1.3996291109415526</v>
      </c>
    </row>
    <row r="462" spans="1:9">
      <c r="A462">
        <v>169584</v>
      </c>
      <c r="B462" s="6">
        <v>41816</v>
      </c>
      <c r="C462" s="8">
        <v>0.39828703703824431</v>
      </c>
      <c r="D462" t="s">
        <v>14</v>
      </c>
      <c r="E462" s="3" t="s">
        <v>19</v>
      </c>
      <c r="F462" t="s">
        <v>33</v>
      </c>
      <c r="G462" t="s">
        <v>20</v>
      </c>
      <c r="H462">
        <v>30344</v>
      </c>
      <c r="I462" s="4">
        <f>(Table1[[#This Row],[Offered Salary]]-$K$1)/$K$2</f>
        <v>-0.68093397351228713</v>
      </c>
    </row>
    <row r="463" spans="1:9">
      <c r="A463">
        <v>167150</v>
      </c>
      <c r="B463" s="6">
        <v>41822</v>
      </c>
      <c r="C463" s="8">
        <v>0.50452546296583023</v>
      </c>
      <c r="D463" t="s">
        <v>14</v>
      </c>
      <c r="E463" s="3" t="s">
        <v>19</v>
      </c>
      <c r="F463" t="s">
        <v>33</v>
      </c>
      <c r="G463" t="s">
        <v>20</v>
      </c>
      <c r="H463">
        <v>35271</v>
      </c>
      <c r="I463" s="4">
        <f>(Table1[[#This Row],[Offered Salary]]-$K$1)/$K$2</f>
        <v>-0.51015939226733942</v>
      </c>
    </row>
    <row r="464" spans="1:9">
      <c r="A464">
        <v>276510</v>
      </c>
      <c r="B464" s="6">
        <v>41822</v>
      </c>
      <c r="C464" s="8">
        <v>0.50481481481256196</v>
      </c>
      <c r="D464" t="s">
        <v>14</v>
      </c>
      <c r="E464" s="3" t="s">
        <v>15</v>
      </c>
      <c r="F464" t="s">
        <v>33</v>
      </c>
      <c r="G464" t="s">
        <v>20</v>
      </c>
      <c r="H464">
        <v>50946</v>
      </c>
      <c r="I464" s="4">
        <f>(Table1[[#This Row],[Offered Salary]]-$K$1)/$K$2</f>
        <v>3.3151255391388981E-2</v>
      </c>
    </row>
    <row r="465" spans="1:9">
      <c r="A465">
        <v>66948</v>
      </c>
      <c r="B465" s="6">
        <v>41828</v>
      </c>
      <c r="C465" s="8">
        <v>0.32246527777897427</v>
      </c>
      <c r="D465" t="s">
        <v>14</v>
      </c>
      <c r="E465" s="3" t="s">
        <v>15</v>
      </c>
      <c r="F465" t="s">
        <v>33</v>
      </c>
      <c r="G465" t="s">
        <v>20</v>
      </c>
      <c r="H465">
        <v>83771</v>
      </c>
      <c r="I465" s="4">
        <f>(Table1[[#This Row],[Offered Salary]]-$K$1)/$K$2</f>
        <v>1.1708974760866209</v>
      </c>
    </row>
    <row r="466" spans="1:9">
      <c r="A466">
        <v>162068</v>
      </c>
      <c r="B466" s="6">
        <v>41828</v>
      </c>
      <c r="C466" s="8">
        <v>0.32313657407212304</v>
      </c>
      <c r="D466" t="s">
        <v>14</v>
      </c>
      <c r="E466" s="3" t="s">
        <v>19</v>
      </c>
      <c r="F466" t="s">
        <v>33</v>
      </c>
      <c r="G466" t="s">
        <v>20</v>
      </c>
      <c r="H466">
        <v>12642</v>
      </c>
      <c r="I466" s="4">
        <f>(Table1[[#This Row],[Offered Salary]]-$K$1)/$K$2</f>
        <v>-1.2945023999783039</v>
      </c>
    </row>
    <row r="467" spans="1:9">
      <c r="A467">
        <v>857560</v>
      </c>
      <c r="B467" s="6">
        <v>41828</v>
      </c>
      <c r="C467" s="8">
        <v>0.32243055555591127</v>
      </c>
      <c r="D467" t="s">
        <v>14</v>
      </c>
      <c r="E467" s="3" t="s">
        <v>27</v>
      </c>
      <c r="F467" t="s">
        <v>33</v>
      </c>
      <c r="G467" t="s">
        <v>20</v>
      </c>
      <c r="H467">
        <v>54606</v>
      </c>
      <c r="I467" s="4">
        <f>(Table1[[#This Row],[Offered Salary]]-$K$1)/$K$2</f>
        <v>0.16001039226098682</v>
      </c>
    </row>
    <row r="468" spans="1:9">
      <c r="A468">
        <v>295269</v>
      </c>
      <c r="B468" s="6">
        <v>41832</v>
      </c>
      <c r="C468" s="8">
        <v>0.46398148148000473</v>
      </c>
      <c r="D468" t="s">
        <v>14</v>
      </c>
      <c r="E468" s="3" t="s">
        <v>15</v>
      </c>
      <c r="F468" t="s">
        <v>33</v>
      </c>
      <c r="G468" t="s">
        <v>20</v>
      </c>
      <c r="H468">
        <v>73842</v>
      </c>
      <c r="I468" s="4">
        <f>(Table1[[#This Row],[Offered Salary]]-$K$1)/$K$2</f>
        <v>0.82674874111988961</v>
      </c>
    </row>
    <row r="469" spans="1:9">
      <c r="A469">
        <v>929163</v>
      </c>
      <c r="B469" s="6">
        <v>41838</v>
      </c>
      <c r="C469" s="8">
        <v>0.62473379629955161</v>
      </c>
      <c r="D469" t="s">
        <v>14</v>
      </c>
      <c r="E469" s="3" t="s">
        <v>19</v>
      </c>
      <c r="F469" t="s">
        <v>33</v>
      </c>
      <c r="G469" t="s">
        <v>20</v>
      </c>
      <c r="H469">
        <v>82625</v>
      </c>
      <c r="I469" s="4">
        <f>(Table1[[#This Row],[Offered Salary]]-$K$1)/$K$2</f>
        <v>1.1311760086405667</v>
      </c>
    </row>
    <row r="470" spans="1:9">
      <c r="A470">
        <v>816746</v>
      </c>
      <c r="B470" s="6">
        <v>41760</v>
      </c>
      <c r="C470" s="8">
        <v>0.940046296294895</v>
      </c>
      <c r="D470" t="s">
        <v>14</v>
      </c>
      <c r="E470" s="3" t="s">
        <v>27</v>
      </c>
      <c r="F470" t="s">
        <v>21</v>
      </c>
      <c r="G470" t="s">
        <v>20</v>
      </c>
      <c r="H470">
        <v>72452</v>
      </c>
      <c r="I470" s="4">
        <f>(Table1[[#This Row],[Offered Salary]]-$K$1)/$K$2</f>
        <v>0.77856999788252867</v>
      </c>
    </row>
    <row r="471" spans="1:9">
      <c r="A471">
        <v>404885</v>
      </c>
      <c r="B471" s="6">
        <v>41780</v>
      </c>
      <c r="C471" s="8">
        <v>0.45100694444408873</v>
      </c>
      <c r="D471" t="s">
        <v>14</v>
      </c>
      <c r="E471" s="3" t="s">
        <v>15</v>
      </c>
      <c r="F471" t="s">
        <v>21</v>
      </c>
      <c r="G471" t="s">
        <v>20</v>
      </c>
      <c r="H471">
        <v>65012</v>
      </c>
      <c r="I471" s="4">
        <f>(Table1[[#This Row],[Offered Salary]]-$K$1)/$K$2</f>
        <v>0.52069240818039531</v>
      </c>
    </row>
    <row r="472" spans="1:9">
      <c r="A472">
        <v>146486</v>
      </c>
      <c r="B472" s="6">
        <v>41782</v>
      </c>
      <c r="C472" s="8">
        <v>0.57806712963065365</v>
      </c>
      <c r="D472" t="s">
        <v>14</v>
      </c>
      <c r="E472" s="3" t="s">
        <v>15</v>
      </c>
      <c r="F472" t="s">
        <v>21</v>
      </c>
      <c r="G472" t="s">
        <v>20</v>
      </c>
      <c r="H472">
        <v>27197</v>
      </c>
      <c r="I472" s="4">
        <f>(Table1[[#This Row],[Offered Salary]]-$K$1)/$K$2</f>
        <v>-0.79001203464032665</v>
      </c>
    </row>
    <row r="473" spans="1:9">
      <c r="A473">
        <v>165615</v>
      </c>
      <c r="B473" s="6">
        <v>41778</v>
      </c>
      <c r="C473" s="8">
        <v>0.39717592592933215</v>
      </c>
      <c r="D473" t="s">
        <v>14</v>
      </c>
      <c r="E473" s="3" t="s">
        <v>15</v>
      </c>
      <c r="F473" t="s">
        <v>16</v>
      </c>
      <c r="G473" t="s">
        <v>20</v>
      </c>
      <c r="H473">
        <v>25222</v>
      </c>
      <c r="I473" s="4">
        <f>(Table1[[#This Row],[Offered Salary]]-$K$1)/$K$2</f>
        <v>-0.85846744319700852</v>
      </c>
    </row>
    <row r="474" spans="1:9">
      <c r="A474">
        <v>751393</v>
      </c>
      <c r="B474" s="6">
        <v>41849</v>
      </c>
      <c r="C474" s="8">
        <v>0.39760416666831588</v>
      </c>
      <c r="D474" t="s">
        <v>14</v>
      </c>
      <c r="E474" s="3" t="s">
        <v>27</v>
      </c>
      <c r="F474" t="s">
        <v>25</v>
      </c>
      <c r="G474" t="s">
        <v>20</v>
      </c>
      <c r="H474">
        <v>62050</v>
      </c>
      <c r="I474" s="4">
        <f>(Table1[[#This Row],[Offered Salary]]-$K$1)/$K$2</f>
        <v>0.41802662582855138</v>
      </c>
    </row>
    <row r="475" spans="1:9">
      <c r="A475">
        <v>115987</v>
      </c>
      <c r="B475" s="6">
        <v>41855</v>
      </c>
      <c r="C475" s="8">
        <v>0.72540509259124519</v>
      </c>
      <c r="D475" t="s">
        <v>14</v>
      </c>
      <c r="E475" s="3" t="s">
        <v>19</v>
      </c>
      <c r="F475" t="s">
        <v>25</v>
      </c>
      <c r="G475" t="s">
        <v>20</v>
      </c>
      <c r="H475">
        <v>38779</v>
      </c>
      <c r="I475" s="4">
        <f>(Table1[[#This Row],[Offered Salary]]-$K$1)/$K$2</f>
        <v>-0.38856872228412931</v>
      </c>
    </row>
    <row r="476" spans="1:9">
      <c r="A476">
        <v>230054</v>
      </c>
      <c r="B476" s="6">
        <v>41766</v>
      </c>
      <c r="C476" s="8">
        <v>0.40016203703999054</v>
      </c>
      <c r="D476" t="s">
        <v>14</v>
      </c>
      <c r="E476" s="3" t="s">
        <v>15</v>
      </c>
      <c r="F476" t="s">
        <v>21</v>
      </c>
      <c r="G476" t="s">
        <v>28</v>
      </c>
      <c r="H476">
        <v>98409</v>
      </c>
      <c r="I476" s="4">
        <f>(Table1[[#This Row],[Offered Salary]]-$K$1)/$K$2</f>
        <v>1.6782647016322967</v>
      </c>
    </row>
    <row r="477" spans="1:9">
      <c r="A477">
        <v>132622</v>
      </c>
      <c r="B477" s="6">
        <v>41785</v>
      </c>
      <c r="C477" s="8">
        <v>0.37192129629693227</v>
      </c>
      <c r="D477" t="s">
        <v>14</v>
      </c>
      <c r="E477" s="3" t="s">
        <v>15</v>
      </c>
      <c r="F477" t="s">
        <v>21</v>
      </c>
      <c r="G477" t="s">
        <v>20</v>
      </c>
      <c r="H477">
        <v>21220</v>
      </c>
      <c r="I477" s="4">
        <f>(Table1[[#This Row],[Offered Salary]]-$K$1)/$K$2</f>
        <v>-0.99718063056097861</v>
      </c>
    </row>
    <row r="478" spans="1:9">
      <c r="A478">
        <v>487999</v>
      </c>
      <c r="B478" s="6">
        <v>41878</v>
      </c>
      <c r="C478" s="8">
        <v>0.39693287036789116</v>
      </c>
      <c r="D478" t="s">
        <v>14</v>
      </c>
      <c r="E478" s="3" t="s">
        <v>15</v>
      </c>
      <c r="F478" t="s">
        <v>21</v>
      </c>
      <c r="G478" t="s">
        <v>20</v>
      </c>
      <c r="H478">
        <v>73385</v>
      </c>
      <c r="I478" s="4">
        <f>(Table1[[#This Row],[Offered Salary]]-$K$1)/$K$2</f>
        <v>0.81090867949436873</v>
      </c>
    </row>
    <row r="479" spans="1:9">
      <c r="A479">
        <v>832053</v>
      </c>
      <c r="B479" s="6">
        <v>41836</v>
      </c>
      <c r="C479" s="8">
        <v>0.39680555555241881</v>
      </c>
      <c r="D479" t="s">
        <v>14</v>
      </c>
      <c r="E479" s="3" t="s">
        <v>15</v>
      </c>
      <c r="F479" t="s">
        <v>21</v>
      </c>
      <c r="G479" t="s">
        <v>28</v>
      </c>
      <c r="H479">
        <v>62700</v>
      </c>
      <c r="I479" s="4">
        <f>(Table1[[#This Row],[Offered Salary]]-$K$1)/$K$2</f>
        <v>0.44055625396113024</v>
      </c>
    </row>
    <row r="480" spans="1:9">
      <c r="A480">
        <v>63052</v>
      </c>
      <c r="B480" s="6">
        <v>41836</v>
      </c>
      <c r="C480" s="8">
        <v>0.39710648148320615</v>
      </c>
      <c r="D480" t="s">
        <v>14</v>
      </c>
      <c r="E480" s="3" t="s">
        <v>15</v>
      </c>
      <c r="F480" t="s">
        <v>21</v>
      </c>
      <c r="G480" t="s">
        <v>28</v>
      </c>
      <c r="H480">
        <v>30898</v>
      </c>
      <c r="I480" s="4">
        <f>(Table1[[#This Row],[Offered Salary]]-$K$1)/$K$2</f>
        <v>-0.66173179815005845</v>
      </c>
    </row>
    <row r="481" spans="1:9">
      <c r="A481">
        <v>452676</v>
      </c>
      <c r="B481" s="6">
        <v>41836</v>
      </c>
      <c r="C481" s="8">
        <v>0.39738425926043419</v>
      </c>
      <c r="D481" t="s">
        <v>14</v>
      </c>
      <c r="E481" s="3" t="s">
        <v>19</v>
      </c>
      <c r="F481" t="s">
        <v>21</v>
      </c>
      <c r="G481" t="s">
        <v>28</v>
      </c>
      <c r="H481">
        <v>13370</v>
      </c>
      <c r="I481" s="4">
        <f>(Table1[[#This Row],[Offered Salary]]-$K$1)/$K$2</f>
        <v>-1.2692692164698156</v>
      </c>
    </row>
    <row r="482" spans="1:9">
      <c r="A482">
        <v>127139</v>
      </c>
      <c r="B482" s="6">
        <v>41760</v>
      </c>
      <c r="C482" s="8">
        <v>0.65440972222131677</v>
      </c>
      <c r="D482" t="s">
        <v>14</v>
      </c>
      <c r="E482" s="3" t="s">
        <v>15</v>
      </c>
      <c r="F482" t="s">
        <v>35</v>
      </c>
      <c r="G482" t="s">
        <v>17</v>
      </c>
      <c r="H482">
        <v>12608</v>
      </c>
      <c r="I482" s="4">
        <f>(Table1[[#This Row],[Offered Salary]]-$K$1)/$K$2</f>
        <v>-1.2956808728344695</v>
      </c>
    </row>
    <row r="483" spans="1:9">
      <c r="A483">
        <v>324262</v>
      </c>
      <c r="B483" s="6">
        <v>41801</v>
      </c>
      <c r="C483" s="8">
        <v>0.39827546296146465</v>
      </c>
      <c r="D483" t="s">
        <v>14</v>
      </c>
      <c r="E483" s="3" t="s">
        <v>15</v>
      </c>
      <c r="F483" t="s">
        <v>35</v>
      </c>
      <c r="G483" t="s">
        <v>17</v>
      </c>
      <c r="H483">
        <v>44717</v>
      </c>
      <c r="I483" s="4">
        <f>(Table1[[#This Row],[Offered Salary]]-$K$1)/$K$2</f>
        <v>-0.18275190405143205</v>
      </c>
    </row>
    <row r="484" spans="1:9">
      <c r="A484">
        <v>884821</v>
      </c>
      <c r="B484" s="6">
        <v>41810</v>
      </c>
      <c r="C484" s="8">
        <v>0.68112268518598285</v>
      </c>
      <c r="D484" t="s">
        <v>14</v>
      </c>
      <c r="E484" s="3" t="s">
        <v>15</v>
      </c>
      <c r="F484" t="s">
        <v>35</v>
      </c>
      <c r="G484" t="s">
        <v>17</v>
      </c>
      <c r="H484">
        <v>52346</v>
      </c>
      <c r="I484" s="4">
        <f>(Table1[[#This Row],[Offered Salary]]-$K$1)/$K$2</f>
        <v>8.1676608292328048E-2</v>
      </c>
    </row>
    <row r="485" spans="1:9">
      <c r="A485">
        <v>866980</v>
      </c>
      <c r="B485" s="6">
        <v>41792</v>
      </c>
      <c r="C485" s="8">
        <v>0.44949074074247619</v>
      </c>
      <c r="D485" t="s">
        <v>14</v>
      </c>
      <c r="E485" s="3" t="s">
        <v>19</v>
      </c>
      <c r="F485" t="s">
        <v>21</v>
      </c>
      <c r="G485" t="s">
        <v>30</v>
      </c>
      <c r="H485">
        <v>63678</v>
      </c>
      <c r="I485" s="4">
        <f>(Table1[[#This Row],[Offered Salary]]-$K$1)/$K$2</f>
        <v>0.47445467905907196</v>
      </c>
    </row>
    <row r="486" spans="1:9">
      <c r="A486">
        <v>75097</v>
      </c>
      <c r="B486" s="6">
        <v>41795</v>
      </c>
      <c r="C486" s="8">
        <v>0.50064814814686542</v>
      </c>
      <c r="D486" t="s">
        <v>14</v>
      </c>
      <c r="E486" s="3" t="s">
        <v>15</v>
      </c>
      <c r="F486" t="s">
        <v>21</v>
      </c>
      <c r="G486" t="s">
        <v>30</v>
      </c>
      <c r="H486">
        <v>47860</v>
      </c>
      <c r="I486" s="4">
        <f>(Table1[[#This Row],[Offered Salary]]-$K$1)/$K$2</f>
        <v>-7.381248678882385E-2</v>
      </c>
    </row>
    <row r="487" spans="1:9">
      <c r="A487">
        <v>184147</v>
      </c>
      <c r="B487" s="6">
        <v>41795</v>
      </c>
      <c r="C487" s="8">
        <v>0.50157407407095889</v>
      </c>
      <c r="D487" t="s">
        <v>14</v>
      </c>
      <c r="E487" s="3" t="s">
        <v>15</v>
      </c>
      <c r="F487" t="s">
        <v>21</v>
      </c>
      <c r="G487" t="s">
        <v>30</v>
      </c>
      <c r="H487">
        <v>59213</v>
      </c>
      <c r="I487" s="4">
        <f>(Table1[[#This Row],[Offered Salary]]-$K$1)/$K$2</f>
        <v>0.31969346427143414</v>
      </c>
    </row>
    <row r="488" spans="1:9">
      <c r="A488">
        <v>149267</v>
      </c>
      <c r="B488" s="6">
        <v>41813</v>
      </c>
      <c r="C488" s="8">
        <v>0.41668981481780065</v>
      </c>
      <c r="D488" t="s">
        <v>14</v>
      </c>
      <c r="E488" s="3" t="s">
        <v>15</v>
      </c>
      <c r="F488" t="s">
        <v>21</v>
      </c>
      <c r="G488" t="s">
        <v>26</v>
      </c>
      <c r="H488">
        <v>38102</v>
      </c>
      <c r="I488" s="4">
        <f>(Table1[[#This Row],[Offered Salary]]-$K$1)/$K$2</f>
        <v>-0.41203419650836914</v>
      </c>
    </row>
    <row r="489" spans="1:9">
      <c r="A489">
        <v>14621</v>
      </c>
      <c r="B489" s="6">
        <v>41852</v>
      </c>
      <c r="C489" s="8">
        <v>0.74797453703649808</v>
      </c>
      <c r="D489" t="s">
        <v>14</v>
      </c>
      <c r="E489" s="3" t="s">
        <v>15</v>
      </c>
      <c r="F489" t="s">
        <v>21</v>
      </c>
      <c r="G489" t="s">
        <v>20</v>
      </c>
      <c r="H489">
        <v>55952</v>
      </c>
      <c r="I489" s="4">
        <f>(Table1[[#This Row],[Offered Salary]]-$K$1)/$K$2</f>
        <v>0.20666405297860393</v>
      </c>
    </row>
    <row r="490" spans="1:9">
      <c r="A490">
        <v>242590</v>
      </c>
      <c r="B490" s="6">
        <v>41880</v>
      </c>
      <c r="C490" s="8">
        <v>0.47000000000116415</v>
      </c>
      <c r="D490" t="s">
        <v>14</v>
      </c>
      <c r="E490" s="3" t="s">
        <v>15</v>
      </c>
      <c r="F490" t="s">
        <v>21</v>
      </c>
      <c r="G490" t="s">
        <v>20</v>
      </c>
      <c r="H490">
        <v>71755</v>
      </c>
      <c r="I490" s="4">
        <f>(Table1[[#This Row],[Offered Salary]]-$K$1)/$K$2</f>
        <v>0.75441130433113257</v>
      </c>
    </row>
    <row r="491" spans="1:9">
      <c r="A491">
        <v>205481</v>
      </c>
      <c r="B491" s="6">
        <v>41768</v>
      </c>
      <c r="C491" s="8">
        <v>0.68336805555736646</v>
      </c>
      <c r="D491" t="s">
        <v>14</v>
      </c>
      <c r="E491" s="3" t="s">
        <v>15</v>
      </c>
      <c r="F491" t="s">
        <v>21</v>
      </c>
      <c r="G491" t="s">
        <v>26</v>
      </c>
      <c r="H491">
        <v>61930</v>
      </c>
      <c r="I491" s="4">
        <f>(Table1[[#This Row],[Offered Salary]]-$K$1)/$K$2</f>
        <v>0.41386730986561376</v>
      </c>
    </row>
    <row r="492" spans="1:9">
      <c r="A492">
        <v>486305</v>
      </c>
      <c r="B492" s="6">
        <v>41768</v>
      </c>
      <c r="C492" s="8">
        <v>0.6862268518525525</v>
      </c>
      <c r="D492" t="s">
        <v>14</v>
      </c>
      <c r="E492" s="3" t="s">
        <v>19</v>
      </c>
      <c r="F492" t="s">
        <v>21</v>
      </c>
      <c r="G492" t="s">
        <v>26</v>
      </c>
      <c r="H492">
        <v>40025</v>
      </c>
      <c r="I492" s="4">
        <f>(Table1[[#This Row],[Offered Salary]]-$K$1)/$K$2</f>
        <v>-0.34538115820229354</v>
      </c>
    </row>
    <row r="493" spans="1:9">
      <c r="A493">
        <v>487002</v>
      </c>
      <c r="B493" s="6">
        <v>41797</v>
      </c>
      <c r="C493" s="8">
        <v>0.77901620370539604</v>
      </c>
      <c r="D493" t="s">
        <v>14</v>
      </c>
      <c r="E493" s="3" t="s">
        <v>15</v>
      </c>
      <c r="F493" t="s">
        <v>21</v>
      </c>
      <c r="G493" t="s">
        <v>26</v>
      </c>
      <c r="H493">
        <v>1216</v>
      </c>
      <c r="I493" s="4">
        <f>(Table1[[#This Row],[Offered Salary]]-$K$1)/$K$2</f>
        <v>-1.6905386015826822</v>
      </c>
    </row>
    <row r="494" spans="1:9">
      <c r="A494">
        <v>165000</v>
      </c>
      <c r="B494" s="6">
        <v>41806</v>
      </c>
      <c r="C494" s="8">
        <v>0.67633101851970423</v>
      </c>
      <c r="D494" t="s">
        <v>14</v>
      </c>
      <c r="E494" s="3" t="s">
        <v>15</v>
      </c>
      <c r="F494" t="s">
        <v>21</v>
      </c>
      <c r="G494" t="s">
        <v>26</v>
      </c>
      <c r="H494">
        <v>44445</v>
      </c>
      <c r="I494" s="4">
        <f>(Table1[[#This Row],[Offered Salary]]-$K$1)/$K$2</f>
        <v>-0.19217968690075735</v>
      </c>
    </row>
    <row r="495" spans="1:9">
      <c r="A495">
        <v>894681</v>
      </c>
      <c r="B495" s="6">
        <v>41874</v>
      </c>
      <c r="C495" s="8">
        <v>0.67015046296000946</v>
      </c>
      <c r="D495" t="s">
        <v>14</v>
      </c>
      <c r="E495" s="3" t="s">
        <v>15</v>
      </c>
      <c r="F495" t="s">
        <v>21</v>
      </c>
      <c r="G495" t="s">
        <v>26</v>
      </c>
      <c r="H495">
        <v>57390</v>
      </c>
      <c r="I495" s="4">
        <f>(Table1[[#This Row],[Offered Salary]]-$K$1)/$K$2</f>
        <v>0.25650652260113993</v>
      </c>
    </row>
    <row r="496" spans="1:9">
      <c r="A496">
        <v>218472</v>
      </c>
      <c r="B496" s="6">
        <v>41875</v>
      </c>
      <c r="C496" s="8">
        <v>0.4233217592627625</v>
      </c>
      <c r="D496" t="s">
        <v>14</v>
      </c>
      <c r="E496" s="3" t="s">
        <v>15</v>
      </c>
      <c r="F496" t="s">
        <v>21</v>
      </c>
      <c r="G496" t="s">
        <v>26</v>
      </c>
      <c r="H496">
        <v>19351</v>
      </c>
      <c r="I496" s="4">
        <f>(Table1[[#This Row],[Offered Salary]]-$K$1)/$K$2</f>
        <v>-1.0619619766837323</v>
      </c>
    </row>
    <row r="497" spans="1:9">
      <c r="A497">
        <v>898081</v>
      </c>
      <c r="B497" s="6">
        <v>41767</v>
      </c>
      <c r="C497" s="8">
        <v>0.64405092592642177</v>
      </c>
      <c r="D497" t="s">
        <v>14</v>
      </c>
      <c r="E497" s="3" t="s">
        <v>19</v>
      </c>
      <c r="F497" t="s">
        <v>21</v>
      </c>
      <c r="G497" t="s">
        <v>26</v>
      </c>
      <c r="H497">
        <v>90879</v>
      </c>
      <c r="I497" s="4">
        <f>(Table1[[#This Row],[Offered Salary]]-$K$1)/$K$2</f>
        <v>1.4172676249579601</v>
      </c>
    </row>
    <row r="498" spans="1:9">
      <c r="A498">
        <v>486534</v>
      </c>
      <c r="B498" s="6">
        <v>41768</v>
      </c>
      <c r="C498" s="8">
        <v>0.83008101851737592</v>
      </c>
      <c r="D498" t="s">
        <v>14</v>
      </c>
      <c r="E498" s="3" t="s">
        <v>19</v>
      </c>
      <c r="F498" t="s">
        <v>21</v>
      </c>
      <c r="G498" t="s">
        <v>26</v>
      </c>
      <c r="H498">
        <v>28592</v>
      </c>
      <c r="I498" s="4">
        <f>(Table1[[#This Row],[Offered Salary]]-$K$1)/$K$2</f>
        <v>-0.7416599865711766</v>
      </c>
    </row>
    <row r="499" spans="1:9">
      <c r="A499">
        <v>587959</v>
      </c>
      <c r="B499" s="6">
        <v>41768</v>
      </c>
      <c r="C499" s="8">
        <v>0.82894675926218042</v>
      </c>
      <c r="D499" t="s">
        <v>14</v>
      </c>
      <c r="E499" s="3" t="s">
        <v>19</v>
      </c>
      <c r="F499" t="s">
        <v>21</v>
      </c>
      <c r="G499" t="s">
        <v>26</v>
      </c>
      <c r="H499">
        <v>85827</v>
      </c>
      <c r="I499" s="4">
        <f>(Table1[[#This Row],[Offered Salary]]-$K$1)/$K$2</f>
        <v>1.2421604229182857</v>
      </c>
    </row>
    <row r="500" spans="1:9">
      <c r="A500">
        <v>214844</v>
      </c>
      <c r="B500" s="6">
        <v>41768</v>
      </c>
      <c r="C500" s="8">
        <v>0.82967592592467554</v>
      </c>
      <c r="D500" t="s">
        <v>14</v>
      </c>
      <c r="E500" s="3" t="s">
        <v>19</v>
      </c>
      <c r="F500" t="s">
        <v>21</v>
      </c>
      <c r="G500" t="s">
        <v>26</v>
      </c>
      <c r="H500">
        <v>7539</v>
      </c>
      <c r="I500" s="4">
        <f>(Table1[[#This Row],[Offered Salary]]-$K$1)/$K$2</f>
        <v>-1.4713773113022266</v>
      </c>
    </row>
    <row r="501" spans="1:9">
      <c r="A501">
        <v>733774</v>
      </c>
      <c r="B501" s="6">
        <v>41768</v>
      </c>
      <c r="C501" s="8">
        <v>0.83122685184935108</v>
      </c>
      <c r="D501" t="s">
        <v>14</v>
      </c>
      <c r="E501" s="3" t="s">
        <v>19</v>
      </c>
      <c r="F501" t="s">
        <v>21</v>
      </c>
      <c r="G501" t="s">
        <v>26</v>
      </c>
      <c r="H501">
        <v>86287</v>
      </c>
      <c r="I501" s="4">
        <f>(Table1[[#This Row],[Offered Salary]]-$K$1)/$K$2</f>
        <v>1.2581044674428801</v>
      </c>
    </row>
    <row r="502" spans="1:9">
      <c r="A502">
        <v>516459</v>
      </c>
      <c r="B502" s="6">
        <v>41792</v>
      </c>
      <c r="C502" s="8">
        <v>0.74144675926072523</v>
      </c>
      <c r="D502" t="s">
        <v>14</v>
      </c>
      <c r="E502" s="3" t="s">
        <v>19</v>
      </c>
      <c r="F502" t="s">
        <v>21</v>
      </c>
      <c r="G502" t="s">
        <v>26</v>
      </c>
      <c r="H502">
        <v>37485</v>
      </c>
      <c r="I502" s="4">
        <f>(Table1[[#This Row],[Offered Salary]]-$K$1)/$K$2</f>
        <v>-0.43342001275114012</v>
      </c>
    </row>
    <row r="503" spans="1:9">
      <c r="A503">
        <v>461123</v>
      </c>
      <c r="B503" s="6">
        <v>41796</v>
      </c>
      <c r="C503" s="8">
        <v>0.38236111111473292</v>
      </c>
      <c r="D503" t="s">
        <v>14</v>
      </c>
      <c r="E503" s="3" t="s">
        <v>15</v>
      </c>
      <c r="F503" t="s">
        <v>21</v>
      </c>
      <c r="G503" t="s">
        <v>26</v>
      </c>
      <c r="H503">
        <v>71079</v>
      </c>
      <c r="I503" s="4">
        <f>(Table1[[#This Row],[Offered Salary]]-$K$1)/$K$2</f>
        <v>0.73098049107325058</v>
      </c>
    </row>
    <row r="504" spans="1:9">
      <c r="A504">
        <v>518772</v>
      </c>
      <c r="B504" s="6">
        <v>41813</v>
      </c>
      <c r="C504" s="8">
        <v>0.39761574073781958</v>
      </c>
      <c r="D504" t="s">
        <v>14</v>
      </c>
      <c r="E504" s="3" t="s">
        <v>15</v>
      </c>
      <c r="F504" t="s">
        <v>21</v>
      </c>
      <c r="G504" t="s">
        <v>26</v>
      </c>
      <c r="H504">
        <v>89547</v>
      </c>
      <c r="I504" s="4">
        <f>(Table1[[#This Row],[Offered Salary]]-$K$1)/$K$2</f>
        <v>1.3710992177693524</v>
      </c>
    </row>
    <row r="505" spans="1:9">
      <c r="A505">
        <v>249926</v>
      </c>
      <c r="B505" s="6">
        <v>41827</v>
      </c>
      <c r="C505" s="8">
        <v>0.71659722222102573</v>
      </c>
      <c r="D505" t="s">
        <v>14</v>
      </c>
      <c r="E505" s="3" t="s">
        <v>15</v>
      </c>
      <c r="F505" t="s">
        <v>21</v>
      </c>
      <c r="G505" t="s">
        <v>26</v>
      </c>
      <c r="H505">
        <v>42500</v>
      </c>
      <c r="I505" s="4">
        <f>(Table1[[#This Row],[Offered Salary]]-$K$1)/$K$2</f>
        <v>-0.25959526646670483</v>
      </c>
    </row>
    <row r="506" spans="1:9">
      <c r="A506">
        <v>693142</v>
      </c>
      <c r="B506" s="6">
        <v>41857</v>
      </c>
      <c r="C506" s="8">
        <v>0.39733796296059154</v>
      </c>
      <c r="D506" t="s">
        <v>14</v>
      </c>
      <c r="E506" s="3" t="s">
        <v>15</v>
      </c>
      <c r="F506" t="s">
        <v>34</v>
      </c>
      <c r="G506" t="s">
        <v>39</v>
      </c>
      <c r="H506">
        <v>81722</v>
      </c>
      <c r="I506" s="4">
        <f>(Table1[[#This Row],[Offered Salary]]-$K$1)/$K$2</f>
        <v>1.0998771560194609</v>
      </c>
    </row>
    <row r="507" spans="1:9">
      <c r="A507">
        <v>332698</v>
      </c>
      <c r="B507" s="6">
        <v>41779</v>
      </c>
      <c r="C507" s="8">
        <v>0.74241898148466134</v>
      </c>
      <c r="D507" t="s">
        <v>14</v>
      </c>
      <c r="E507" s="3" t="s">
        <v>15</v>
      </c>
      <c r="F507" t="s">
        <v>34</v>
      </c>
      <c r="G507" t="s">
        <v>36</v>
      </c>
      <c r="H507">
        <v>40902</v>
      </c>
      <c r="I507" s="4">
        <f>(Table1[[#This Row],[Offered Salary]]-$K$1)/$K$2</f>
        <v>-0.31498349070649101</v>
      </c>
    </row>
    <row r="508" spans="1:9">
      <c r="A508">
        <v>302555</v>
      </c>
      <c r="B508" s="6">
        <v>41789</v>
      </c>
      <c r="C508" s="8">
        <v>0.36585648148320615</v>
      </c>
      <c r="D508" t="s">
        <v>14</v>
      </c>
      <c r="E508" s="3" t="s">
        <v>15</v>
      </c>
      <c r="F508" t="s">
        <v>34</v>
      </c>
      <c r="G508" t="s">
        <v>36</v>
      </c>
      <c r="H508">
        <v>89323</v>
      </c>
      <c r="I508" s="4">
        <f>(Table1[[#This Row],[Offered Salary]]-$K$1)/$K$2</f>
        <v>1.3633351613052023</v>
      </c>
    </row>
    <row r="509" spans="1:9">
      <c r="A509">
        <v>464696</v>
      </c>
      <c r="B509" s="6">
        <v>41789</v>
      </c>
      <c r="C509" s="8">
        <v>0.36658564814570127</v>
      </c>
      <c r="D509" t="s">
        <v>14</v>
      </c>
      <c r="E509" s="3" t="s">
        <v>15</v>
      </c>
      <c r="F509" t="s">
        <v>34</v>
      </c>
      <c r="G509" t="s">
        <v>36</v>
      </c>
      <c r="H509">
        <v>27817</v>
      </c>
      <c r="I509" s="4">
        <f>(Table1[[#This Row],[Offered Salary]]-$K$1)/$K$2</f>
        <v>-0.7685222354984822</v>
      </c>
    </row>
    <row r="510" spans="1:9">
      <c r="A510">
        <v>878903</v>
      </c>
      <c r="B510" s="6">
        <v>41789</v>
      </c>
      <c r="C510" s="8">
        <v>0.52104166666686069</v>
      </c>
      <c r="D510" t="s">
        <v>14</v>
      </c>
      <c r="E510" s="3" t="s">
        <v>19</v>
      </c>
      <c r="F510" t="s">
        <v>34</v>
      </c>
      <c r="G510" t="s">
        <v>20</v>
      </c>
      <c r="H510">
        <v>7235</v>
      </c>
      <c r="I510" s="4">
        <f>(Table1[[#This Row],[Offered Salary]]-$K$1)/$K$2</f>
        <v>-1.481914245075002</v>
      </c>
    </row>
    <row r="511" spans="1:9">
      <c r="A511">
        <v>756902</v>
      </c>
      <c r="B511" s="6">
        <v>41795</v>
      </c>
      <c r="C511" s="8">
        <v>0.39557870370481396</v>
      </c>
      <c r="D511" t="s">
        <v>14</v>
      </c>
      <c r="E511" s="3" t="s">
        <v>15</v>
      </c>
      <c r="F511" t="s">
        <v>34</v>
      </c>
      <c r="G511" t="s">
        <v>36</v>
      </c>
      <c r="H511">
        <v>93685</v>
      </c>
      <c r="I511" s="4">
        <f>(Table1[[#This Row],[Offered Salary]]-$K$1)/$K$2</f>
        <v>1.5145262965579851</v>
      </c>
    </row>
    <row r="512" spans="1:9">
      <c r="A512">
        <v>393895</v>
      </c>
      <c r="B512" s="6">
        <v>41771</v>
      </c>
      <c r="C512" s="8">
        <v>0.86510416666715173</v>
      </c>
      <c r="D512" t="s">
        <v>14</v>
      </c>
      <c r="E512" s="3" t="s">
        <v>15</v>
      </c>
      <c r="F512" t="s">
        <v>21</v>
      </c>
      <c r="G512" t="s">
        <v>20</v>
      </c>
      <c r="H512">
        <v>24329</v>
      </c>
      <c r="I512" s="4">
        <f>(Table1[[#This Row],[Offered Salary]]-$K$1)/$K$2</f>
        <v>-0.88941968615453604</v>
      </c>
    </row>
    <row r="513" spans="1:9">
      <c r="A513">
        <v>690879</v>
      </c>
      <c r="B513" s="6">
        <v>41779</v>
      </c>
      <c r="C513" s="8">
        <v>0.66479166666977108</v>
      </c>
      <c r="D513" t="s">
        <v>14</v>
      </c>
      <c r="E513" s="3" t="s">
        <v>19</v>
      </c>
      <c r="F513" t="s">
        <v>21</v>
      </c>
      <c r="G513" t="s">
        <v>20</v>
      </c>
      <c r="H513">
        <v>98488</v>
      </c>
      <c r="I513" s="4">
        <f>(Table1[[#This Row],[Offered Salary]]-$K$1)/$K$2</f>
        <v>1.681002917974564</v>
      </c>
    </row>
    <row r="514" spans="1:9">
      <c r="A514">
        <v>555034</v>
      </c>
      <c r="B514" s="6">
        <v>41799</v>
      </c>
      <c r="C514" s="8">
        <v>0.39761574073781958</v>
      </c>
      <c r="D514" t="s">
        <v>14</v>
      </c>
      <c r="E514" s="3" t="s">
        <v>15</v>
      </c>
      <c r="F514" t="s">
        <v>34</v>
      </c>
      <c r="G514" t="s">
        <v>23</v>
      </c>
      <c r="H514">
        <v>80153</v>
      </c>
      <c r="I514" s="4">
        <f>(Table1[[#This Row],[Offered Salary]]-$K$1)/$K$2</f>
        <v>1.0454940998040514</v>
      </c>
    </row>
    <row r="515" spans="1:9">
      <c r="A515">
        <v>693918</v>
      </c>
      <c r="B515" s="6">
        <v>41814</v>
      </c>
      <c r="C515" s="8">
        <v>0.72379629629722331</v>
      </c>
      <c r="D515" t="s">
        <v>14</v>
      </c>
      <c r="E515" s="3" t="s">
        <v>15</v>
      </c>
      <c r="F515" t="s">
        <v>34</v>
      </c>
      <c r="G515" t="s">
        <v>39</v>
      </c>
      <c r="H515">
        <v>18933</v>
      </c>
      <c r="I515" s="4">
        <f>(Table1[[#This Row],[Offered Salary]]-$K$1)/$K$2</f>
        <v>-1.0764502606212984</v>
      </c>
    </row>
    <row r="516" spans="1:9">
      <c r="A516">
        <v>783969</v>
      </c>
      <c r="B516" s="6">
        <v>41851</v>
      </c>
      <c r="C516" s="8">
        <v>0.39842592592322035</v>
      </c>
      <c r="D516" t="s">
        <v>14</v>
      </c>
      <c r="E516" s="3" t="s">
        <v>19</v>
      </c>
      <c r="F516" t="s">
        <v>16</v>
      </c>
      <c r="G516" t="s">
        <v>28</v>
      </c>
      <c r="H516">
        <v>99950</v>
      </c>
      <c r="I516" s="4">
        <f>(Table1[[#This Row],[Offered Salary]]-$K$1)/$K$2</f>
        <v>1.7316772507896874</v>
      </c>
    </row>
    <row r="517" spans="1:9">
      <c r="A517">
        <v>357078</v>
      </c>
      <c r="B517" s="6">
        <v>41851</v>
      </c>
      <c r="C517" s="8">
        <v>0.39871527777722804</v>
      </c>
      <c r="D517" t="s">
        <v>14</v>
      </c>
      <c r="E517" s="3" t="s">
        <v>15</v>
      </c>
      <c r="F517" t="s">
        <v>16</v>
      </c>
      <c r="G517" t="s">
        <v>28</v>
      </c>
      <c r="H517">
        <v>58760</v>
      </c>
      <c r="I517" s="4">
        <f>(Table1[[#This Row],[Offered Salary]]-$K$1)/$K$2</f>
        <v>0.30399204651134459</v>
      </c>
    </row>
    <row r="518" spans="1:9">
      <c r="A518">
        <v>509371</v>
      </c>
      <c r="B518" s="6">
        <v>41859</v>
      </c>
      <c r="C518" s="8">
        <v>0.61857638888614019</v>
      </c>
      <c r="D518" t="s">
        <v>14</v>
      </c>
      <c r="E518" s="3" t="s">
        <v>15</v>
      </c>
      <c r="F518" t="s">
        <v>16</v>
      </c>
      <c r="G518" t="s">
        <v>28</v>
      </c>
      <c r="H518">
        <v>92747</v>
      </c>
      <c r="I518" s="4">
        <f>(Table1[[#This Row],[Offered Salary]]-$K$1)/$K$2</f>
        <v>1.4820143101143559</v>
      </c>
    </row>
    <row r="519" spans="1:9">
      <c r="A519">
        <v>929396</v>
      </c>
      <c r="B519" s="6">
        <v>41863</v>
      </c>
      <c r="C519" s="8">
        <v>0.71719907407532446</v>
      </c>
      <c r="D519" t="s">
        <v>14</v>
      </c>
      <c r="E519" s="3" t="s">
        <v>15</v>
      </c>
      <c r="F519" t="s">
        <v>16</v>
      </c>
      <c r="G519" t="s">
        <v>28</v>
      </c>
      <c r="H519">
        <v>45000</v>
      </c>
      <c r="I519" s="4">
        <f>(Table1[[#This Row],[Offered Salary]]-$K$1)/$K$2</f>
        <v>-0.17294285057217079</v>
      </c>
    </row>
    <row r="520" spans="1:9">
      <c r="A520">
        <v>430390</v>
      </c>
      <c r="B520" s="6">
        <v>41863</v>
      </c>
      <c r="C520" s="8">
        <v>0.71854166666889796</v>
      </c>
      <c r="D520" t="s">
        <v>14</v>
      </c>
      <c r="E520" s="3" t="s">
        <v>15</v>
      </c>
      <c r="F520" t="s">
        <v>16</v>
      </c>
      <c r="G520" t="s">
        <v>28</v>
      </c>
      <c r="H520">
        <v>21609</v>
      </c>
      <c r="I520" s="4">
        <f>(Table1[[#This Row],[Offered Salary]]-$K$1)/$K$2</f>
        <v>-0.9836975146477891</v>
      </c>
    </row>
    <row r="521" spans="1:9">
      <c r="A521">
        <v>768225</v>
      </c>
      <c r="B521" s="6">
        <v>41858</v>
      </c>
      <c r="C521" s="8">
        <v>0.39724537036818219</v>
      </c>
      <c r="D521" t="s">
        <v>14</v>
      </c>
      <c r="E521" s="3" t="s">
        <v>15</v>
      </c>
      <c r="F521" t="s">
        <v>16</v>
      </c>
      <c r="G521" t="s">
        <v>39</v>
      </c>
      <c r="H521">
        <v>1770</v>
      </c>
      <c r="I521" s="4">
        <f>(Table1[[#This Row],[Offered Salary]]-$K$1)/$K$2</f>
        <v>-1.6713364262204535</v>
      </c>
    </row>
    <row r="522" spans="1:9">
      <c r="A522">
        <v>809356</v>
      </c>
      <c r="B522" s="6">
        <v>41761</v>
      </c>
      <c r="C522" s="8">
        <v>0.39777777777635492</v>
      </c>
      <c r="D522" t="s">
        <v>14</v>
      </c>
      <c r="E522" s="3" t="s">
        <v>27</v>
      </c>
      <c r="F522" t="s">
        <v>21</v>
      </c>
      <c r="G522" t="s">
        <v>17</v>
      </c>
      <c r="H522">
        <v>69826</v>
      </c>
      <c r="I522" s="4">
        <f>(Table1[[#This Row],[Offered Salary]]-$K$1)/$K$2</f>
        <v>0.6875503002269101</v>
      </c>
    </row>
    <row r="523" spans="1:9">
      <c r="A523">
        <v>202756</v>
      </c>
      <c r="B523" s="6">
        <v>41822</v>
      </c>
      <c r="C523" s="8">
        <v>0.601666666669189</v>
      </c>
      <c r="D523" t="s">
        <v>14</v>
      </c>
      <c r="E523" s="3" t="s">
        <v>19</v>
      </c>
      <c r="F523" t="s">
        <v>16</v>
      </c>
      <c r="G523" t="s">
        <v>23</v>
      </c>
      <c r="H523">
        <v>66193</v>
      </c>
      <c r="I523" s="4">
        <f>(Table1[[#This Row],[Offered Salary]]-$K$1)/$K$2</f>
        <v>0.56162700944897315</v>
      </c>
    </row>
    <row r="524" spans="1:9">
      <c r="A524">
        <v>476942</v>
      </c>
      <c r="B524" s="6">
        <v>41822</v>
      </c>
      <c r="C524" s="8">
        <v>0.60221064814686542</v>
      </c>
      <c r="D524" t="s">
        <v>14</v>
      </c>
      <c r="E524" s="3" t="s">
        <v>19</v>
      </c>
      <c r="F524" t="s">
        <v>16</v>
      </c>
      <c r="G524" t="s">
        <v>23</v>
      </c>
      <c r="H524">
        <v>56772</v>
      </c>
      <c r="I524" s="4">
        <f>(Table1[[#This Row],[Offered Salary]]-$K$1)/$K$2</f>
        <v>0.23508604539201111</v>
      </c>
    </row>
    <row r="525" spans="1:9">
      <c r="A525">
        <v>707682</v>
      </c>
      <c r="B525" s="6">
        <v>41822</v>
      </c>
      <c r="C525" s="8">
        <v>0.60364583333284827</v>
      </c>
      <c r="D525" t="s">
        <v>14</v>
      </c>
      <c r="E525" s="3" t="s">
        <v>19</v>
      </c>
      <c r="F525" t="s">
        <v>16</v>
      </c>
      <c r="G525" t="s">
        <v>23</v>
      </c>
      <c r="H525">
        <v>4417</v>
      </c>
      <c r="I525" s="4">
        <f>(Table1[[#This Row],[Offered Salary]]-$K$1)/$K$2</f>
        <v>-1.5795888482713207</v>
      </c>
    </row>
    <row r="526" spans="1:9">
      <c r="A526">
        <v>813196</v>
      </c>
      <c r="B526" s="6">
        <v>41841</v>
      </c>
      <c r="C526" s="8">
        <v>0.39788194444554392</v>
      </c>
      <c r="D526" t="s">
        <v>14</v>
      </c>
      <c r="E526" s="3" t="s">
        <v>15</v>
      </c>
      <c r="F526" t="s">
        <v>16</v>
      </c>
      <c r="G526" t="s">
        <v>39</v>
      </c>
      <c r="H526">
        <v>28392</v>
      </c>
      <c r="I526" s="4">
        <f>(Table1[[#This Row],[Offered Salary]]-$K$1)/$K$2</f>
        <v>-0.74859217984273929</v>
      </c>
    </row>
    <row r="527" spans="1:9">
      <c r="A527">
        <v>154930</v>
      </c>
      <c r="B527" s="6">
        <v>41841</v>
      </c>
      <c r="C527" s="8">
        <v>0.39749999999912689</v>
      </c>
      <c r="D527" t="s">
        <v>14</v>
      </c>
      <c r="E527" s="3" t="s">
        <v>19</v>
      </c>
      <c r="F527" t="s">
        <v>16</v>
      </c>
      <c r="G527" t="s">
        <v>39</v>
      </c>
      <c r="H527">
        <v>58099</v>
      </c>
      <c r="I527" s="4">
        <f>(Table1[[#This Row],[Offered Salary]]-$K$1)/$K$2</f>
        <v>0.28108114774882981</v>
      </c>
    </row>
    <row r="528" spans="1:9">
      <c r="A528">
        <v>42714</v>
      </c>
      <c r="B528" s="6">
        <v>41842</v>
      </c>
      <c r="C528" s="8">
        <v>0.39690972222160781</v>
      </c>
      <c r="D528" t="s">
        <v>14</v>
      </c>
      <c r="E528" s="3" t="s">
        <v>15</v>
      </c>
      <c r="F528" t="s">
        <v>21</v>
      </c>
      <c r="G528" t="s">
        <v>39</v>
      </c>
      <c r="H528">
        <v>64733</v>
      </c>
      <c r="I528" s="4">
        <f>(Table1[[#This Row],[Offered Salary]]-$K$1)/$K$2</f>
        <v>0.51102199856656527</v>
      </c>
    </row>
    <row r="529" spans="1:9">
      <c r="A529">
        <v>679141</v>
      </c>
      <c r="B529" s="6">
        <v>41807</v>
      </c>
      <c r="C529" s="8">
        <v>0.39732638889108784</v>
      </c>
      <c r="D529" t="s">
        <v>14</v>
      </c>
      <c r="E529" s="3" t="s">
        <v>15</v>
      </c>
      <c r="F529" t="s">
        <v>34</v>
      </c>
      <c r="G529" t="s">
        <v>39</v>
      </c>
      <c r="H529">
        <v>84778</v>
      </c>
      <c r="I529" s="4">
        <f>(Table1[[#This Row],[Offered Salary]]-$K$1)/$K$2</f>
        <v>1.2058010692089394</v>
      </c>
    </row>
    <row r="530" spans="1:9">
      <c r="A530">
        <v>125996</v>
      </c>
      <c r="B530" s="6">
        <v>41865</v>
      </c>
      <c r="C530" s="8">
        <v>0.63825231481314404</v>
      </c>
      <c r="D530" t="s">
        <v>14</v>
      </c>
      <c r="E530" s="3" t="s">
        <v>15</v>
      </c>
      <c r="F530" t="s">
        <v>34</v>
      </c>
      <c r="G530" t="s">
        <v>39</v>
      </c>
      <c r="H530">
        <v>57572</v>
      </c>
      <c r="I530" s="4">
        <f>(Table1[[#This Row],[Offered Salary]]-$K$1)/$K$2</f>
        <v>0.26281481847826199</v>
      </c>
    </row>
    <row r="531" spans="1:9">
      <c r="A531">
        <v>93480</v>
      </c>
      <c r="B531" s="6">
        <v>41779</v>
      </c>
      <c r="C531" s="8">
        <v>0.39947916667006211</v>
      </c>
      <c r="D531" t="s">
        <v>14</v>
      </c>
      <c r="E531" s="3" t="s">
        <v>15</v>
      </c>
      <c r="F531" t="s">
        <v>31</v>
      </c>
      <c r="G531" t="s">
        <v>20</v>
      </c>
      <c r="H531">
        <v>71034</v>
      </c>
      <c r="I531" s="4">
        <f>(Table1[[#This Row],[Offered Salary]]-$K$1)/$K$2</f>
        <v>0.72942074758714892</v>
      </c>
    </row>
    <row r="532" spans="1:9">
      <c r="A532">
        <v>355251</v>
      </c>
      <c r="B532" s="6">
        <v>41864</v>
      </c>
      <c r="C532" s="8">
        <v>0.66596064814802958</v>
      </c>
      <c r="D532" t="s">
        <v>14</v>
      </c>
      <c r="E532" s="3" t="s">
        <v>15</v>
      </c>
      <c r="F532" t="s">
        <v>31</v>
      </c>
      <c r="G532" t="s">
        <v>20</v>
      </c>
      <c r="H532">
        <v>9137</v>
      </c>
      <c r="I532" s="4">
        <f>(Table1[[#This Row],[Offered Salary]]-$K$1)/$K$2</f>
        <v>-1.4159890870624405</v>
      </c>
    </row>
    <row r="533" spans="1:9">
      <c r="A533">
        <v>132989</v>
      </c>
      <c r="B533" s="6">
        <v>41872</v>
      </c>
      <c r="C533" s="8">
        <v>0.76606481481576338</v>
      </c>
      <c r="D533" t="s">
        <v>14</v>
      </c>
      <c r="E533" s="3" t="s">
        <v>15</v>
      </c>
      <c r="F533" t="s">
        <v>31</v>
      </c>
      <c r="G533" t="s">
        <v>20</v>
      </c>
      <c r="H533">
        <v>79329</v>
      </c>
      <c r="I533" s="4">
        <f>(Table1[[#This Row],[Offered Salary]]-$K$1)/$K$2</f>
        <v>1.016933463525213</v>
      </c>
    </row>
    <row r="534" spans="1:9">
      <c r="A534">
        <v>393845</v>
      </c>
      <c r="B534" s="6">
        <v>41780</v>
      </c>
      <c r="C534" s="8">
        <v>0.32878472222364508</v>
      </c>
      <c r="D534" t="s">
        <v>14</v>
      </c>
      <c r="E534" s="3" t="s">
        <v>15</v>
      </c>
      <c r="F534" t="s">
        <v>16</v>
      </c>
      <c r="G534" t="s">
        <v>36</v>
      </c>
      <c r="H534">
        <v>7154</v>
      </c>
      <c r="I534" s="4">
        <f>(Table1[[#This Row],[Offered Salary]]-$K$1)/$K$2</f>
        <v>-1.4847217833499848</v>
      </c>
    </row>
    <row r="535" spans="1:9">
      <c r="A535">
        <v>603842</v>
      </c>
      <c r="B535" s="6">
        <v>41824</v>
      </c>
      <c r="C535" s="8">
        <v>0.39864583333110204</v>
      </c>
      <c r="D535" t="s">
        <v>14</v>
      </c>
      <c r="E535" s="3" t="s">
        <v>19</v>
      </c>
      <c r="F535" t="s">
        <v>16</v>
      </c>
      <c r="G535" t="s">
        <v>20</v>
      </c>
      <c r="H535">
        <v>36480</v>
      </c>
      <c r="I535" s="4">
        <f>(Table1[[#This Row],[Offered Salary]]-$K$1)/$K$2</f>
        <v>-0.46825428394074281</v>
      </c>
    </row>
    <row r="536" spans="1:9">
      <c r="A536">
        <v>703448</v>
      </c>
      <c r="B536" s="6">
        <v>41824</v>
      </c>
      <c r="C536" s="8">
        <v>0.400914351848769</v>
      </c>
      <c r="D536" t="s">
        <v>14</v>
      </c>
      <c r="E536" s="3" t="s">
        <v>15</v>
      </c>
      <c r="F536" t="s">
        <v>16</v>
      </c>
      <c r="G536" t="s">
        <v>20</v>
      </c>
      <c r="H536">
        <v>77882</v>
      </c>
      <c r="I536" s="4">
        <f>(Table1[[#This Row],[Offered Salary]]-$K$1)/$K$2</f>
        <v>0.96677904520545654</v>
      </c>
    </row>
    <row r="537" spans="1:9">
      <c r="A537">
        <v>962962</v>
      </c>
      <c r="B537" s="6">
        <v>41849</v>
      </c>
      <c r="C537" s="8">
        <v>0.58305555555853061</v>
      </c>
      <c r="D537" t="s">
        <v>14</v>
      </c>
      <c r="E537" s="3" t="s">
        <v>19</v>
      </c>
      <c r="F537" t="s">
        <v>21</v>
      </c>
      <c r="G537" t="s">
        <v>28</v>
      </c>
      <c r="H537">
        <v>45473</v>
      </c>
      <c r="I537" s="4">
        <f>(Table1[[#This Row],[Offered Salary]]-$K$1)/$K$2</f>
        <v>-0.15654821348492495</v>
      </c>
    </row>
    <row r="538" spans="1:9">
      <c r="A538">
        <v>714441</v>
      </c>
      <c r="B538" s="6">
        <v>41850</v>
      </c>
      <c r="C538" s="8">
        <v>0.37924768518860219</v>
      </c>
      <c r="D538" t="s">
        <v>14</v>
      </c>
      <c r="E538" s="3" t="s">
        <v>15</v>
      </c>
      <c r="F538" t="s">
        <v>21</v>
      </c>
      <c r="G538" t="s">
        <v>28</v>
      </c>
      <c r="H538">
        <v>8361</v>
      </c>
      <c r="I538" s="4">
        <f>(Table1[[#This Row],[Offered Salary]]-$K$1)/$K$2</f>
        <v>-1.4428859969561039</v>
      </c>
    </row>
    <row r="539" spans="1:9">
      <c r="A539">
        <v>774510</v>
      </c>
      <c r="B539" s="6">
        <v>41850</v>
      </c>
      <c r="C539" s="8">
        <v>0.37959490740468027</v>
      </c>
      <c r="D539" t="s">
        <v>14</v>
      </c>
      <c r="E539" s="3" t="s">
        <v>15</v>
      </c>
      <c r="F539" t="s">
        <v>21</v>
      </c>
      <c r="G539" t="s">
        <v>28</v>
      </c>
      <c r="H539">
        <v>88469</v>
      </c>
      <c r="I539" s="4">
        <f>(Table1[[#This Row],[Offered Salary]]-$K$1)/$K$2</f>
        <v>1.3337346960356293</v>
      </c>
    </row>
    <row r="540" spans="1:9">
      <c r="A540">
        <v>653023</v>
      </c>
      <c r="B540" s="6">
        <v>41794</v>
      </c>
      <c r="C540" s="8">
        <v>0.49490740741021</v>
      </c>
      <c r="D540" t="s">
        <v>14</v>
      </c>
      <c r="E540" s="3" t="s">
        <v>19</v>
      </c>
      <c r="F540" t="s">
        <v>21</v>
      </c>
      <c r="G540" t="s">
        <v>20</v>
      </c>
      <c r="H540">
        <v>72641</v>
      </c>
      <c r="I540" s="4">
        <f>(Table1[[#This Row],[Offered Salary]]-$K$1)/$K$2</f>
        <v>0.78512092052415539</v>
      </c>
    </row>
    <row r="541" spans="1:9">
      <c r="A541">
        <v>209299</v>
      </c>
      <c r="B541" s="6">
        <v>41797</v>
      </c>
      <c r="C541" s="8">
        <v>0.38163194444496185</v>
      </c>
      <c r="D541" t="s">
        <v>14</v>
      </c>
      <c r="E541" s="3" t="s">
        <v>15</v>
      </c>
      <c r="F541" t="s">
        <v>21</v>
      </c>
      <c r="G541" t="s">
        <v>20</v>
      </c>
      <c r="H541">
        <v>36612</v>
      </c>
      <c r="I541" s="4">
        <f>(Table1[[#This Row],[Offered Salary]]-$K$1)/$K$2</f>
        <v>-0.46367903638151142</v>
      </c>
    </row>
    <row r="542" spans="1:9">
      <c r="A542">
        <v>563468</v>
      </c>
      <c r="B542" s="6">
        <v>41828</v>
      </c>
      <c r="C542" s="8">
        <v>0.398472222223063</v>
      </c>
      <c r="D542" t="s">
        <v>14</v>
      </c>
      <c r="E542" s="3" t="s">
        <v>19</v>
      </c>
      <c r="F542" t="s">
        <v>35</v>
      </c>
      <c r="G542" t="s">
        <v>23</v>
      </c>
      <c r="H542">
        <v>65268</v>
      </c>
      <c r="I542" s="4">
        <f>(Table1[[#This Row],[Offered Salary]]-$K$1)/$K$2</f>
        <v>0.52956561556799564</v>
      </c>
    </row>
    <row r="543" spans="1:9">
      <c r="A543">
        <v>381579</v>
      </c>
      <c r="B543" s="6">
        <v>41786</v>
      </c>
      <c r="C543" s="8">
        <v>0.29721064814657439</v>
      </c>
      <c r="D543" t="s">
        <v>14</v>
      </c>
      <c r="E543" s="3" t="s">
        <v>15</v>
      </c>
      <c r="F543" t="s">
        <v>21</v>
      </c>
      <c r="G543" t="s">
        <v>39</v>
      </c>
      <c r="H543">
        <v>98297</v>
      </c>
      <c r="I543" s="4">
        <f>(Table1[[#This Row],[Offered Salary]]-$K$1)/$K$2</f>
        <v>1.6743826734002216</v>
      </c>
    </row>
    <row r="544" spans="1:9">
      <c r="A544">
        <v>460688</v>
      </c>
      <c r="B544" s="6">
        <v>41786</v>
      </c>
      <c r="C544" s="8">
        <v>0.29966435184906004</v>
      </c>
      <c r="D544" t="s">
        <v>14</v>
      </c>
      <c r="E544" s="3" t="s">
        <v>15</v>
      </c>
      <c r="F544" t="s">
        <v>21</v>
      </c>
      <c r="G544" t="s">
        <v>39</v>
      </c>
      <c r="H544">
        <v>7807</v>
      </c>
      <c r="I544" s="4">
        <f>(Table1[[#This Row],[Offered Salary]]-$K$1)/$K$2</f>
        <v>-1.4620881723183325</v>
      </c>
    </row>
    <row r="545" spans="1:9">
      <c r="A545">
        <v>177858</v>
      </c>
      <c r="B545" s="6">
        <v>41802</v>
      </c>
      <c r="C545" s="8">
        <v>0.74493055555649335</v>
      </c>
      <c r="D545" t="s">
        <v>14</v>
      </c>
      <c r="E545" s="3" t="s">
        <v>15</v>
      </c>
      <c r="F545" t="s">
        <v>21</v>
      </c>
      <c r="G545" t="s">
        <v>39</v>
      </c>
      <c r="H545">
        <v>6821</v>
      </c>
      <c r="I545" s="4">
        <f>(Table1[[#This Row],[Offered Salary]]-$K$1)/$K$2</f>
        <v>-1.4962638851471368</v>
      </c>
    </row>
    <row r="546" spans="1:9">
      <c r="A546">
        <v>978040</v>
      </c>
      <c r="B546" s="6">
        <v>41824</v>
      </c>
      <c r="C546" s="8">
        <v>0.46693287036760012</v>
      </c>
      <c r="D546" t="s">
        <v>14</v>
      </c>
      <c r="E546" s="3" t="s">
        <v>15</v>
      </c>
      <c r="F546" t="s">
        <v>21</v>
      </c>
      <c r="G546" t="s">
        <v>39</v>
      </c>
      <c r="H546">
        <v>55512</v>
      </c>
      <c r="I546" s="4">
        <f>(Table1[[#This Row],[Offered Salary]]-$K$1)/$K$2</f>
        <v>0.19141322778116596</v>
      </c>
    </row>
    <row r="547" spans="1:9">
      <c r="A547">
        <v>632366</v>
      </c>
      <c r="B547" s="6">
        <v>41795</v>
      </c>
      <c r="C547" s="8">
        <v>0.65444444444437977</v>
      </c>
      <c r="D547" t="s">
        <v>14</v>
      </c>
      <c r="E547" s="3" t="s">
        <v>15</v>
      </c>
      <c r="F547" t="s">
        <v>21</v>
      </c>
      <c r="G547" t="s">
        <v>39</v>
      </c>
      <c r="H547">
        <v>31271</v>
      </c>
      <c r="I547" s="4">
        <f>(Table1[[#This Row],[Offered Salary]]-$K$1)/$K$2</f>
        <v>-0.64880325769859393</v>
      </c>
    </row>
    <row r="548" spans="1:9">
      <c r="A548">
        <v>300059</v>
      </c>
      <c r="B548" s="6">
        <v>41764</v>
      </c>
      <c r="C548" s="8">
        <v>0.39674768518307246</v>
      </c>
      <c r="D548" t="s">
        <v>14</v>
      </c>
      <c r="E548" s="3" t="s">
        <v>19</v>
      </c>
      <c r="F548" t="s">
        <v>25</v>
      </c>
      <c r="G548" t="s">
        <v>36</v>
      </c>
      <c r="H548">
        <v>42656</v>
      </c>
      <c r="I548" s="4">
        <f>(Table1[[#This Row],[Offered Salary]]-$K$1)/$K$2</f>
        <v>-0.2541881557148859</v>
      </c>
    </row>
    <row r="549" spans="1:9">
      <c r="A549">
        <v>967868</v>
      </c>
      <c r="B549" s="6">
        <v>41838</v>
      </c>
      <c r="C549" s="8">
        <v>0.52023148148145992</v>
      </c>
      <c r="D549" t="s">
        <v>14</v>
      </c>
      <c r="E549" s="3" t="s">
        <v>19</v>
      </c>
      <c r="F549" t="s">
        <v>38</v>
      </c>
      <c r="G549" t="s">
        <v>30</v>
      </c>
      <c r="H549">
        <v>82745</v>
      </c>
      <c r="I549" s="4">
        <f>(Table1[[#This Row],[Offered Salary]]-$K$1)/$K$2</f>
        <v>1.1353353246035043</v>
      </c>
    </row>
    <row r="550" spans="1:9">
      <c r="A550">
        <v>771358</v>
      </c>
      <c r="B550" s="6">
        <v>41845</v>
      </c>
      <c r="C550" s="8">
        <v>0.39687499999854481</v>
      </c>
      <c r="D550" t="s">
        <v>14</v>
      </c>
      <c r="E550" s="3" t="s">
        <v>19</v>
      </c>
      <c r="F550" t="s">
        <v>38</v>
      </c>
      <c r="G550" t="s">
        <v>30</v>
      </c>
      <c r="H550">
        <v>97823</v>
      </c>
      <c r="I550" s="4">
        <f>(Table1[[#This Row],[Offered Salary]]-$K$1)/$K$2</f>
        <v>1.657953375346618</v>
      </c>
    </row>
    <row r="551" spans="1:9">
      <c r="A551">
        <v>667908</v>
      </c>
      <c r="B551" s="6">
        <v>41845</v>
      </c>
      <c r="C551" s="8">
        <v>0.39969907407066785</v>
      </c>
      <c r="D551" t="s">
        <v>14</v>
      </c>
      <c r="E551" s="3" t="s">
        <v>19</v>
      </c>
      <c r="F551" t="s">
        <v>38</v>
      </c>
      <c r="G551" t="s">
        <v>30</v>
      </c>
      <c r="H551">
        <v>75871</v>
      </c>
      <c r="I551" s="4">
        <f>(Table1[[#This Row],[Offered Salary]]-$K$1)/$K$2</f>
        <v>0.89707584185989342</v>
      </c>
    </row>
    <row r="552" spans="1:9">
      <c r="A552">
        <v>76133</v>
      </c>
      <c r="B552" s="6">
        <v>41862</v>
      </c>
      <c r="C552" s="8">
        <v>0.66172453703620704</v>
      </c>
      <c r="D552" t="s">
        <v>14</v>
      </c>
      <c r="E552" s="3" t="s">
        <v>19</v>
      </c>
      <c r="F552" t="s">
        <v>16</v>
      </c>
      <c r="G552" t="s">
        <v>23</v>
      </c>
      <c r="H552">
        <v>3381</v>
      </c>
      <c r="I552" s="4">
        <f>(Table1[[#This Row],[Offered Salary]]-$K$1)/$K$2</f>
        <v>-1.6154976094180158</v>
      </c>
    </row>
    <row r="553" spans="1:9">
      <c r="A553">
        <v>625524</v>
      </c>
      <c r="B553" s="6">
        <v>41761</v>
      </c>
      <c r="C553" s="8">
        <v>0.55950231481256196</v>
      </c>
      <c r="D553" t="s">
        <v>14</v>
      </c>
      <c r="E553" s="3" t="s">
        <v>19</v>
      </c>
      <c r="F553" t="s">
        <v>16</v>
      </c>
      <c r="G553" t="s">
        <v>36</v>
      </c>
      <c r="H553">
        <v>47122</v>
      </c>
      <c r="I553" s="4">
        <f>(Table1[[#This Row],[Offered Salary]]-$K$1)/$K$2</f>
        <v>-9.9392279960890298E-2</v>
      </c>
    </row>
    <row r="554" spans="1:9">
      <c r="A554">
        <v>120857</v>
      </c>
      <c r="B554" s="6">
        <v>41761</v>
      </c>
      <c r="C554" s="8">
        <v>0.56068287036760012</v>
      </c>
      <c r="D554" t="s">
        <v>14</v>
      </c>
      <c r="E554" s="3" t="s">
        <v>15</v>
      </c>
      <c r="F554" t="s">
        <v>16</v>
      </c>
      <c r="G554" t="s">
        <v>36</v>
      </c>
      <c r="H554">
        <v>16873</v>
      </c>
      <c r="I554" s="4">
        <f>(Table1[[#This Row],[Offered Salary]]-$K$1)/$K$2</f>
        <v>-1.1478518513183944</v>
      </c>
    </row>
    <row r="555" spans="1:9">
      <c r="A555">
        <v>452817</v>
      </c>
      <c r="B555" s="6">
        <v>41761</v>
      </c>
      <c r="C555" s="8">
        <v>0.56123842592933215</v>
      </c>
      <c r="D555" t="s">
        <v>14</v>
      </c>
      <c r="E555" s="3" t="s">
        <v>15</v>
      </c>
      <c r="F555" t="s">
        <v>16</v>
      </c>
      <c r="G555" t="s">
        <v>36</v>
      </c>
      <c r="H555">
        <v>66536</v>
      </c>
      <c r="I555" s="4">
        <f>(Table1[[#This Row],[Offered Salary]]-$K$1)/$K$2</f>
        <v>0.57351572090970326</v>
      </c>
    </row>
    <row r="556" spans="1:9">
      <c r="A556">
        <v>829076</v>
      </c>
      <c r="B556" s="6">
        <v>41763</v>
      </c>
      <c r="C556" s="8">
        <v>0.43017361110833008</v>
      </c>
      <c r="D556" t="s">
        <v>14</v>
      </c>
      <c r="E556" s="3" t="s">
        <v>15</v>
      </c>
      <c r="F556" t="s">
        <v>16</v>
      </c>
      <c r="G556" t="s">
        <v>36</v>
      </c>
      <c r="H556">
        <v>51779</v>
      </c>
      <c r="I556" s="4">
        <f>(Table1[[#This Row],[Offered Salary]]-$K$1)/$K$2</f>
        <v>6.2023840367447722E-2</v>
      </c>
    </row>
    <row r="557" spans="1:9">
      <c r="A557">
        <v>841263</v>
      </c>
      <c r="B557" s="6">
        <v>41763</v>
      </c>
      <c r="C557" s="8">
        <v>0.4308912037013215</v>
      </c>
      <c r="D557" t="s">
        <v>14</v>
      </c>
      <c r="E557" s="3" t="s">
        <v>15</v>
      </c>
      <c r="F557" t="s">
        <v>16</v>
      </c>
      <c r="G557" t="s">
        <v>36</v>
      </c>
      <c r="H557">
        <v>60429</v>
      </c>
      <c r="I557" s="4">
        <f>(Table1[[#This Row],[Offered Salary]]-$K$1)/$K$2</f>
        <v>0.3618411993625355</v>
      </c>
    </row>
    <row r="558" spans="1:9">
      <c r="A558">
        <v>857543</v>
      </c>
      <c r="B558" s="6">
        <v>41825</v>
      </c>
      <c r="C558" s="8">
        <v>0.67796296296000946</v>
      </c>
      <c r="D558" t="s">
        <v>14</v>
      </c>
      <c r="E558" s="3" t="s">
        <v>15</v>
      </c>
      <c r="F558" t="s">
        <v>16</v>
      </c>
      <c r="G558" t="s">
        <v>36</v>
      </c>
      <c r="H558">
        <v>30070</v>
      </c>
      <c r="I558" s="4">
        <f>(Table1[[#This Row],[Offered Salary]]-$K$1)/$K$2</f>
        <v>-0.69043107829432815</v>
      </c>
    </row>
    <row r="559" spans="1:9">
      <c r="A559">
        <v>982845</v>
      </c>
      <c r="B559" s="6">
        <v>41780</v>
      </c>
      <c r="C559" s="8">
        <v>0.40034722222480923</v>
      </c>
      <c r="D559" t="s">
        <v>14</v>
      </c>
      <c r="E559" s="3" t="s">
        <v>15</v>
      </c>
      <c r="F559" t="s">
        <v>16</v>
      </c>
      <c r="G559" t="s">
        <v>26</v>
      </c>
      <c r="H559">
        <v>62255</v>
      </c>
      <c r="I559" s="4">
        <f>(Table1[[#This Row],[Offered Salary]]-$K$1)/$K$2</f>
        <v>0.42513212393190319</v>
      </c>
    </row>
    <row r="560" spans="1:9">
      <c r="A560">
        <v>182357</v>
      </c>
      <c r="B560" s="6">
        <v>41780</v>
      </c>
      <c r="C560" s="8">
        <v>0.40104166666424135</v>
      </c>
      <c r="D560" t="s">
        <v>14</v>
      </c>
      <c r="E560" s="3" t="s">
        <v>15</v>
      </c>
      <c r="F560" t="s">
        <v>16</v>
      </c>
      <c r="G560" t="s">
        <v>26</v>
      </c>
      <c r="H560">
        <v>95458</v>
      </c>
      <c r="I560" s="4">
        <f>(Table1[[#This Row],[Offered Salary]]-$K$1)/$K$2</f>
        <v>1.5759801899103887</v>
      </c>
    </row>
    <row r="561" spans="1:9">
      <c r="A561">
        <v>733985</v>
      </c>
      <c r="B561" s="6">
        <v>41795</v>
      </c>
      <c r="C561" s="8">
        <v>0.39708333333692281</v>
      </c>
      <c r="D561" t="s">
        <v>14</v>
      </c>
      <c r="E561" s="3" t="s">
        <v>15</v>
      </c>
      <c r="F561" t="s">
        <v>35</v>
      </c>
      <c r="G561" t="s">
        <v>20</v>
      </c>
      <c r="H561">
        <v>42248</v>
      </c>
      <c r="I561" s="4">
        <f>(Table1[[#This Row],[Offered Salary]]-$K$1)/$K$2</f>
        <v>-0.26832982998887389</v>
      </c>
    </row>
    <row r="562" spans="1:9">
      <c r="A562">
        <v>245099</v>
      </c>
      <c r="B562" s="6">
        <v>41841</v>
      </c>
      <c r="C562" s="8">
        <v>0.54607638889137888</v>
      </c>
      <c r="D562" t="s">
        <v>14</v>
      </c>
      <c r="E562" s="3" t="s">
        <v>15</v>
      </c>
      <c r="F562" t="s">
        <v>21</v>
      </c>
      <c r="G562" t="s">
        <v>39</v>
      </c>
      <c r="H562">
        <v>10154</v>
      </c>
      <c r="I562" s="4">
        <f>(Table1[[#This Row],[Offered Salary]]-$K$1)/$K$2</f>
        <v>-1.380738884276544</v>
      </c>
    </row>
    <row r="563" spans="1:9">
      <c r="A563">
        <v>991656</v>
      </c>
      <c r="B563" s="6">
        <v>41876</v>
      </c>
      <c r="C563" s="8">
        <v>0.39694444444467081</v>
      </c>
      <c r="D563" t="s">
        <v>14</v>
      </c>
      <c r="E563" s="3" t="s">
        <v>15</v>
      </c>
      <c r="F563" t="s">
        <v>35</v>
      </c>
      <c r="G563" t="s">
        <v>39</v>
      </c>
      <c r="H563">
        <v>66336</v>
      </c>
      <c r="I563" s="4">
        <f>(Table1[[#This Row],[Offered Salary]]-$K$1)/$K$2</f>
        <v>0.56658352763814057</v>
      </c>
    </row>
    <row r="564" spans="1:9">
      <c r="A564">
        <v>230796</v>
      </c>
      <c r="B564" s="6">
        <v>41876</v>
      </c>
      <c r="C564" s="8">
        <v>0.39767361111444188</v>
      </c>
      <c r="D564" t="s">
        <v>14</v>
      </c>
      <c r="E564" s="3" t="s">
        <v>19</v>
      </c>
      <c r="F564" t="s">
        <v>35</v>
      </c>
      <c r="G564" t="s">
        <v>39</v>
      </c>
      <c r="H564">
        <v>76666</v>
      </c>
      <c r="I564" s="4">
        <f>(Table1[[#This Row],[Offered Salary]]-$K$1)/$K$2</f>
        <v>0.92463131011435518</v>
      </c>
    </row>
    <row r="565" spans="1:9">
      <c r="A565">
        <v>92424</v>
      </c>
      <c r="B565" s="6">
        <v>41855</v>
      </c>
      <c r="C565" s="8">
        <v>0.39760416666831588</v>
      </c>
      <c r="D565" t="s">
        <v>14</v>
      </c>
      <c r="E565" s="3" t="s">
        <v>15</v>
      </c>
      <c r="F565" t="s">
        <v>16</v>
      </c>
      <c r="G565" t="s">
        <v>20</v>
      </c>
      <c r="H565">
        <v>4887</v>
      </c>
      <c r="I565" s="4">
        <f>(Table1[[#This Row],[Offered Salary]]-$K$1)/$K$2</f>
        <v>-1.5632981940831485</v>
      </c>
    </row>
    <row r="566" spans="1:9">
      <c r="A566">
        <v>94618</v>
      </c>
      <c r="B566" s="6">
        <v>41855</v>
      </c>
      <c r="C566" s="8">
        <v>0.39710648148320615</v>
      </c>
      <c r="D566" t="s">
        <v>14</v>
      </c>
      <c r="E566" s="3" t="s">
        <v>27</v>
      </c>
      <c r="F566" t="s">
        <v>16</v>
      </c>
      <c r="G566" t="s">
        <v>20</v>
      </c>
      <c r="H566">
        <v>28931</v>
      </c>
      <c r="I566" s="4">
        <f>(Table1[[#This Row],[Offered Salary]]-$K$1)/$K$2</f>
        <v>-0.72990991897587776</v>
      </c>
    </row>
    <row r="567" spans="1:9">
      <c r="A567">
        <v>738670</v>
      </c>
      <c r="B567" s="6">
        <v>41870</v>
      </c>
      <c r="C567" s="8">
        <v>0.73902777778130258</v>
      </c>
      <c r="D567" t="s">
        <v>14</v>
      </c>
      <c r="E567" s="3" t="s">
        <v>19</v>
      </c>
      <c r="F567" t="s">
        <v>21</v>
      </c>
      <c r="G567" t="s">
        <v>39</v>
      </c>
      <c r="H567">
        <v>26238</v>
      </c>
      <c r="I567" s="4">
        <f>(Table1[[#This Row],[Offered Salary]]-$K$1)/$K$2</f>
        <v>-0.82325190137746984</v>
      </c>
    </row>
    <row r="568" spans="1:9">
      <c r="A568">
        <v>753532</v>
      </c>
      <c r="B568" s="6">
        <v>41837</v>
      </c>
      <c r="C568" s="8">
        <v>0.39768518518394558</v>
      </c>
      <c r="D568" t="s">
        <v>14</v>
      </c>
      <c r="E568" s="3" t="s">
        <v>19</v>
      </c>
      <c r="F568" t="s">
        <v>16</v>
      </c>
      <c r="G568" t="s">
        <v>36</v>
      </c>
      <c r="H568">
        <v>71021</v>
      </c>
      <c r="I568" s="4">
        <f>(Table1[[#This Row],[Offered Salary]]-$K$1)/$K$2</f>
        <v>0.72897015502449736</v>
      </c>
    </row>
    <row r="569" spans="1:9">
      <c r="A569">
        <v>452737</v>
      </c>
      <c r="B569" s="6">
        <v>41837</v>
      </c>
      <c r="C569" s="8">
        <v>0.39834490740759065</v>
      </c>
      <c r="D569" t="s">
        <v>14</v>
      </c>
      <c r="E569" s="3" t="s">
        <v>15</v>
      </c>
      <c r="F569" t="s">
        <v>16</v>
      </c>
      <c r="G569" t="s">
        <v>36</v>
      </c>
      <c r="H569">
        <v>6008</v>
      </c>
      <c r="I569" s="4">
        <f>(Table1[[#This Row],[Offered Salary]]-$K$1)/$K$2</f>
        <v>-1.5244432507960393</v>
      </c>
    </row>
    <row r="570" spans="1:9">
      <c r="A570">
        <v>705257</v>
      </c>
      <c r="B570" s="6">
        <v>41839</v>
      </c>
      <c r="C570" s="8">
        <v>0.72285879629635019</v>
      </c>
      <c r="D570" t="s">
        <v>14</v>
      </c>
      <c r="E570" s="3" t="s">
        <v>19</v>
      </c>
      <c r="F570" t="s">
        <v>34</v>
      </c>
      <c r="G570" t="s">
        <v>20</v>
      </c>
      <c r="H570">
        <v>4748</v>
      </c>
      <c r="I570" s="4">
        <f>(Table1[[#This Row],[Offered Salary]]-$K$1)/$K$2</f>
        <v>-1.5681160684068844</v>
      </c>
    </row>
    <row r="571" spans="1:9">
      <c r="A571">
        <v>724086</v>
      </c>
      <c r="B571" s="6">
        <v>41764</v>
      </c>
      <c r="C571" s="8">
        <v>0.29339120370423188</v>
      </c>
      <c r="D571" t="s">
        <v>14</v>
      </c>
      <c r="E571" s="3" t="s">
        <v>15</v>
      </c>
      <c r="F571" t="s">
        <v>21</v>
      </c>
      <c r="G571" t="s">
        <v>20</v>
      </c>
      <c r="H571">
        <v>3265</v>
      </c>
      <c r="I571" s="4">
        <f>(Table1[[#This Row],[Offered Salary]]-$K$1)/$K$2</f>
        <v>-1.619518281515522</v>
      </c>
    </row>
    <row r="572" spans="1:9">
      <c r="A572">
        <v>487732</v>
      </c>
      <c r="B572" s="6">
        <v>41815</v>
      </c>
      <c r="C572" s="8">
        <v>0.68486111111269565</v>
      </c>
      <c r="D572" t="s">
        <v>14</v>
      </c>
      <c r="E572" s="3" t="s">
        <v>15</v>
      </c>
      <c r="F572" t="s">
        <v>21</v>
      </c>
      <c r="G572" t="s">
        <v>20</v>
      </c>
      <c r="H572">
        <v>1079</v>
      </c>
      <c r="I572" s="4">
        <f>(Table1[[#This Row],[Offered Salary]]-$K$1)/$K$2</f>
        <v>-1.6952871539737027</v>
      </c>
    </row>
    <row r="573" spans="1:9">
      <c r="A573">
        <v>205968</v>
      </c>
      <c r="B573" s="6">
        <v>41815</v>
      </c>
      <c r="C573" s="8">
        <v>0.68928240740933688</v>
      </c>
      <c r="D573" t="s">
        <v>14</v>
      </c>
      <c r="E573" s="3" t="s">
        <v>19</v>
      </c>
      <c r="F573" t="s">
        <v>21</v>
      </c>
      <c r="G573" t="s">
        <v>20</v>
      </c>
      <c r="H573">
        <v>54810</v>
      </c>
      <c r="I573" s="4">
        <f>(Table1[[#This Row],[Offered Salary]]-$K$1)/$K$2</f>
        <v>0.16708122939798078</v>
      </c>
    </row>
    <row r="574" spans="1:9">
      <c r="A574">
        <v>430846</v>
      </c>
      <c r="B574" s="6">
        <v>41760</v>
      </c>
      <c r="C574" s="8">
        <v>0.43555555555212777</v>
      </c>
      <c r="D574" t="s">
        <v>14</v>
      </c>
      <c r="E574" s="3" t="s">
        <v>15</v>
      </c>
      <c r="F574" t="s">
        <v>21</v>
      </c>
      <c r="G574" t="s">
        <v>39</v>
      </c>
      <c r="H574">
        <v>38722</v>
      </c>
      <c r="I574" s="4">
        <f>(Table1[[#This Row],[Offered Salary]]-$K$1)/$K$2</f>
        <v>-0.39054439736652469</v>
      </c>
    </row>
    <row r="575" spans="1:9">
      <c r="A575">
        <v>844797</v>
      </c>
      <c r="B575" s="6">
        <v>41767</v>
      </c>
      <c r="C575" s="8">
        <v>0.66055555555794854</v>
      </c>
      <c r="D575" t="s">
        <v>14</v>
      </c>
      <c r="E575" s="3" t="s">
        <v>27</v>
      </c>
      <c r="F575" t="s">
        <v>21</v>
      </c>
      <c r="G575" t="s">
        <v>39</v>
      </c>
      <c r="H575">
        <v>61652</v>
      </c>
      <c r="I575" s="4">
        <f>(Table1[[#This Row],[Offered Salary]]-$K$1)/$K$2</f>
        <v>0.40423156121814158</v>
      </c>
    </row>
    <row r="576" spans="1:9">
      <c r="A576">
        <v>551054</v>
      </c>
      <c r="B576" s="6">
        <v>41775</v>
      </c>
      <c r="C576" s="8">
        <v>0.67289351851650281</v>
      </c>
      <c r="D576" t="s">
        <v>14</v>
      </c>
      <c r="E576" s="3" t="s">
        <v>19</v>
      </c>
      <c r="F576" t="s">
        <v>21</v>
      </c>
      <c r="G576" t="s">
        <v>39</v>
      </c>
      <c r="H576">
        <v>84733</v>
      </c>
      <c r="I576" s="4">
        <f>(Table1[[#This Row],[Offered Salary]]-$K$1)/$K$2</f>
        <v>1.2042413257228377</v>
      </c>
    </row>
    <row r="577" spans="1:9">
      <c r="A577">
        <v>321233</v>
      </c>
      <c r="B577" s="6">
        <v>41814</v>
      </c>
      <c r="C577" s="8">
        <v>0.60392361111007631</v>
      </c>
      <c r="D577" t="s">
        <v>14</v>
      </c>
      <c r="E577" s="3" t="s">
        <v>19</v>
      </c>
      <c r="F577" t="s">
        <v>21</v>
      </c>
      <c r="G577" t="s">
        <v>39</v>
      </c>
      <c r="H577">
        <v>69498</v>
      </c>
      <c r="I577" s="4">
        <f>(Table1[[#This Row],[Offered Salary]]-$K$1)/$K$2</f>
        <v>0.67618150326154725</v>
      </c>
    </row>
    <row r="578" spans="1:9">
      <c r="A578">
        <v>430158</v>
      </c>
      <c r="B578" s="6">
        <v>41821</v>
      </c>
      <c r="C578" s="8">
        <v>0.81364583333197515</v>
      </c>
      <c r="D578" t="s">
        <v>14</v>
      </c>
      <c r="E578" s="3" t="s">
        <v>15</v>
      </c>
      <c r="F578" t="s">
        <v>21</v>
      </c>
      <c r="G578" t="s">
        <v>39</v>
      </c>
      <c r="H578">
        <v>6389</v>
      </c>
      <c r="I578" s="4">
        <f>(Table1[[#This Row],[Offered Salary]]-$K$1)/$K$2</f>
        <v>-1.5112374226137124</v>
      </c>
    </row>
    <row r="579" spans="1:9">
      <c r="A579">
        <v>358584</v>
      </c>
      <c r="B579" s="6">
        <v>41852</v>
      </c>
      <c r="C579" s="8">
        <v>0.60406250000232831</v>
      </c>
      <c r="D579" t="s">
        <v>14</v>
      </c>
      <c r="E579" s="3" t="s">
        <v>15</v>
      </c>
      <c r="F579" t="s">
        <v>21</v>
      </c>
      <c r="G579" t="s">
        <v>39</v>
      </c>
      <c r="H579">
        <v>48728</v>
      </c>
      <c r="I579" s="4">
        <f>(Table1[[#This Row],[Offered Salary]]-$K$1)/$K$2</f>
        <v>-4.3726767990241625E-2</v>
      </c>
    </row>
    <row r="580" spans="1:9">
      <c r="A580">
        <v>366071</v>
      </c>
      <c r="B580" s="6">
        <v>41852</v>
      </c>
      <c r="C580" s="8">
        <v>0.60656249999738066</v>
      </c>
      <c r="D580" t="s">
        <v>14</v>
      </c>
      <c r="E580" s="3" t="s">
        <v>19</v>
      </c>
      <c r="F580" t="s">
        <v>21</v>
      </c>
      <c r="G580" t="s">
        <v>39</v>
      </c>
      <c r="H580">
        <v>39800</v>
      </c>
      <c r="I580" s="4">
        <f>(Table1[[#This Row],[Offered Salary]]-$K$1)/$K$2</f>
        <v>-0.35317987563280162</v>
      </c>
    </row>
    <row r="581" spans="1:9">
      <c r="A581">
        <v>149727</v>
      </c>
      <c r="B581" s="6">
        <v>41865</v>
      </c>
      <c r="C581" s="8">
        <v>0.69947916666569654</v>
      </c>
      <c r="D581" t="s">
        <v>14</v>
      </c>
      <c r="E581" s="3" t="s">
        <v>19</v>
      </c>
      <c r="F581" t="s">
        <v>21</v>
      </c>
      <c r="G581" t="s">
        <v>39</v>
      </c>
      <c r="H581">
        <v>86589</v>
      </c>
      <c r="I581" s="4">
        <f>(Table1[[#This Row],[Offered Salary]]-$K$1)/$K$2</f>
        <v>1.2685720792829398</v>
      </c>
    </row>
    <row r="582" spans="1:9">
      <c r="A582">
        <v>506401</v>
      </c>
      <c r="B582" s="6">
        <v>41865</v>
      </c>
      <c r="C582" s="8">
        <v>0.70249999999941792</v>
      </c>
      <c r="D582" t="s">
        <v>14</v>
      </c>
      <c r="E582" s="3" t="s">
        <v>19</v>
      </c>
      <c r="F582" t="s">
        <v>21</v>
      </c>
      <c r="G582" t="s">
        <v>39</v>
      </c>
      <c r="H582">
        <v>21392</v>
      </c>
      <c r="I582" s="4">
        <f>(Table1[[#This Row],[Offered Salary]]-$K$1)/$K$2</f>
        <v>-0.99121894434743463</v>
      </c>
    </row>
    <row r="583" spans="1:9">
      <c r="A583">
        <v>254752</v>
      </c>
      <c r="B583" s="6">
        <v>41872</v>
      </c>
      <c r="C583" s="8">
        <v>0.39300925925635966</v>
      </c>
      <c r="D583" t="s">
        <v>14</v>
      </c>
      <c r="E583" s="3" t="s">
        <v>15</v>
      </c>
      <c r="F583" t="s">
        <v>21</v>
      </c>
      <c r="G583" t="s">
        <v>39</v>
      </c>
      <c r="H583">
        <v>13201</v>
      </c>
      <c r="I583" s="4">
        <f>(Table1[[#This Row],[Offered Salary]]-$K$1)/$K$2</f>
        <v>-1.2751269197842861</v>
      </c>
    </row>
    <row r="584" spans="1:9">
      <c r="A584">
        <v>893073</v>
      </c>
      <c r="B584" s="6">
        <v>41773</v>
      </c>
      <c r="C584" s="8">
        <v>0.41605324074043892</v>
      </c>
      <c r="D584" t="s">
        <v>14</v>
      </c>
      <c r="E584" s="3" t="s">
        <v>15</v>
      </c>
      <c r="F584" t="s">
        <v>21</v>
      </c>
      <c r="G584" t="s">
        <v>23</v>
      </c>
      <c r="H584">
        <v>5612</v>
      </c>
      <c r="I584" s="4">
        <f>(Table1[[#This Row],[Offered Salary]]-$K$1)/$K$2</f>
        <v>-1.5381689934737335</v>
      </c>
    </row>
    <row r="585" spans="1:9">
      <c r="A585">
        <v>659767</v>
      </c>
      <c r="B585" s="6">
        <v>41760</v>
      </c>
      <c r="C585" s="8">
        <v>0.48393518518423662</v>
      </c>
      <c r="D585" t="s">
        <v>14</v>
      </c>
      <c r="E585" s="3" t="s">
        <v>15</v>
      </c>
      <c r="F585" t="s">
        <v>21</v>
      </c>
      <c r="G585" t="s">
        <v>26</v>
      </c>
      <c r="H585">
        <v>53789</v>
      </c>
      <c r="I585" s="4">
        <f>(Table1[[#This Row],[Offered Salary]]-$K$1)/$K$2</f>
        <v>0.1316923827466531</v>
      </c>
    </row>
    <row r="586" spans="1:9">
      <c r="A586">
        <v>666314</v>
      </c>
      <c r="B586" s="6">
        <v>41760</v>
      </c>
      <c r="C586" s="8">
        <v>0.48662037037138361</v>
      </c>
      <c r="D586" t="s">
        <v>14</v>
      </c>
      <c r="E586" s="3" t="s">
        <v>19</v>
      </c>
      <c r="F586" t="s">
        <v>21</v>
      </c>
      <c r="G586" t="s">
        <v>26</v>
      </c>
      <c r="H586">
        <v>93280</v>
      </c>
      <c r="I586" s="4">
        <f>(Table1[[#This Row],[Offered Salary]]-$K$1)/$K$2</f>
        <v>1.5004886051830706</v>
      </c>
    </row>
    <row r="587" spans="1:9">
      <c r="A587">
        <v>695736</v>
      </c>
      <c r="B587" s="6">
        <v>41760</v>
      </c>
      <c r="C587" s="8">
        <v>0.48332175926043419</v>
      </c>
      <c r="D587" t="s">
        <v>14</v>
      </c>
      <c r="E587" s="3" t="s">
        <v>19</v>
      </c>
      <c r="F587" t="s">
        <v>21</v>
      </c>
      <c r="G587" t="s">
        <v>26</v>
      </c>
      <c r="H587">
        <v>17687</v>
      </c>
      <c r="I587" s="4">
        <f>(Table1[[#This Row],[Offered Salary]]-$K$1)/$K$2</f>
        <v>-1.1196378247031342</v>
      </c>
    </row>
    <row r="588" spans="1:9">
      <c r="A588">
        <v>737852</v>
      </c>
      <c r="B588" s="6">
        <v>41764</v>
      </c>
      <c r="C588" s="8">
        <v>0.39715277777577285</v>
      </c>
      <c r="D588" t="s">
        <v>14</v>
      </c>
      <c r="E588" s="3" t="s">
        <v>19</v>
      </c>
      <c r="F588" t="s">
        <v>21</v>
      </c>
      <c r="G588" t="s">
        <v>39</v>
      </c>
      <c r="H588">
        <v>83659</v>
      </c>
      <c r="I588" s="4">
        <f>(Table1[[#This Row],[Offered Salary]]-$K$1)/$K$2</f>
        <v>1.1670154478545458</v>
      </c>
    </row>
    <row r="589" spans="1:9">
      <c r="A589">
        <v>189422</v>
      </c>
      <c r="B589" s="6">
        <v>41765</v>
      </c>
      <c r="C589" s="8">
        <v>0.80971064815093996</v>
      </c>
      <c r="D589" t="s">
        <v>14</v>
      </c>
      <c r="E589" s="3" t="s">
        <v>15</v>
      </c>
      <c r="F589" t="s">
        <v>21</v>
      </c>
      <c r="G589" t="s">
        <v>39</v>
      </c>
      <c r="H589">
        <v>72303</v>
      </c>
      <c r="I589" s="4">
        <f>(Table1[[#This Row],[Offered Salary]]-$K$1)/$K$2</f>
        <v>0.77340551389521439</v>
      </c>
    </row>
    <row r="590" spans="1:9">
      <c r="A590">
        <v>934049</v>
      </c>
      <c r="B590" s="6">
        <v>41767</v>
      </c>
      <c r="C590" s="8">
        <v>0.65559027777635492</v>
      </c>
      <c r="D590" t="s">
        <v>14</v>
      </c>
      <c r="E590" s="3" t="s">
        <v>15</v>
      </c>
      <c r="F590" t="s">
        <v>21</v>
      </c>
      <c r="G590" t="s">
        <v>26</v>
      </c>
      <c r="H590">
        <v>9436</v>
      </c>
      <c r="I590" s="4">
        <f>(Table1[[#This Row],[Offered Salary]]-$K$1)/$K$2</f>
        <v>-1.4056254581214542</v>
      </c>
    </row>
    <row r="591" spans="1:9">
      <c r="A591">
        <v>137317</v>
      </c>
      <c r="B591" s="6">
        <v>41768</v>
      </c>
      <c r="C591" s="8">
        <v>0.82954861110920319</v>
      </c>
      <c r="D591" t="s">
        <v>14</v>
      </c>
      <c r="E591" s="3" t="s">
        <v>15</v>
      </c>
      <c r="F591" t="s">
        <v>21</v>
      </c>
      <c r="G591" t="s">
        <v>39</v>
      </c>
      <c r="H591">
        <v>40537</v>
      </c>
      <c r="I591" s="4">
        <f>(Table1[[#This Row],[Offered Salary]]-$K$1)/$K$2</f>
        <v>-0.32763474342709298</v>
      </c>
    </row>
    <row r="592" spans="1:9">
      <c r="A592">
        <v>695640</v>
      </c>
      <c r="B592" s="6">
        <v>41838</v>
      </c>
      <c r="C592" s="8">
        <v>0.71094907407677965</v>
      </c>
      <c r="D592" t="s">
        <v>14</v>
      </c>
      <c r="E592" s="3" t="s">
        <v>15</v>
      </c>
      <c r="F592" t="s">
        <v>21</v>
      </c>
      <c r="G592" t="s">
        <v>26</v>
      </c>
      <c r="H592">
        <v>4760</v>
      </c>
      <c r="I592" s="4">
        <f>(Table1[[#This Row],[Offered Salary]]-$K$1)/$K$2</f>
        <v>-1.5677001368105907</v>
      </c>
    </row>
    <row r="593" spans="1:9">
      <c r="A593">
        <v>436353</v>
      </c>
      <c r="B593" s="6">
        <v>41838</v>
      </c>
      <c r="C593" s="8">
        <v>0.71333333333313931</v>
      </c>
      <c r="D593" t="s">
        <v>14</v>
      </c>
      <c r="E593" s="3" t="s">
        <v>19</v>
      </c>
      <c r="F593" t="s">
        <v>21</v>
      </c>
      <c r="G593" t="s">
        <v>26</v>
      </c>
      <c r="H593">
        <v>76824</v>
      </c>
      <c r="I593" s="4">
        <f>(Table1[[#This Row],[Offered Salary]]-$K$1)/$K$2</f>
        <v>0.93010774279888975</v>
      </c>
    </row>
    <row r="594" spans="1:9">
      <c r="A594">
        <v>624625</v>
      </c>
      <c r="B594" s="6">
        <v>41838</v>
      </c>
      <c r="C594" s="8">
        <v>0.71571759258949896</v>
      </c>
      <c r="D594" t="s">
        <v>14</v>
      </c>
      <c r="E594" s="3" t="s">
        <v>19</v>
      </c>
      <c r="F594" t="s">
        <v>21</v>
      </c>
      <c r="G594" t="s">
        <v>26</v>
      </c>
      <c r="H594">
        <v>38429</v>
      </c>
      <c r="I594" s="4">
        <f>(Table1[[#This Row],[Offered Salary]]-$K$1)/$K$2</f>
        <v>-0.40070006050936408</v>
      </c>
    </row>
    <row r="595" spans="1:9">
      <c r="A595">
        <v>639861</v>
      </c>
      <c r="B595" s="6">
        <v>41849</v>
      </c>
      <c r="C595" s="8">
        <v>0.63767361111240461</v>
      </c>
      <c r="D595" t="s">
        <v>14</v>
      </c>
      <c r="E595" s="3" t="s">
        <v>15</v>
      </c>
      <c r="F595" t="s">
        <v>21</v>
      </c>
      <c r="G595" t="s">
        <v>39</v>
      </c>
      <c r="H595">
        <v>72632</v>
      </c>
      <c r="I595" s="4">
        <f>(Table1[[#This Row],[Offered Salary]]-$K$1)/$K$2</f>
        <v>0.7848089718269351</v>
      </c>
    </row>
    <row r="596" spans="1:9">
      <c r="A596">
        <v>536123</v>
      </c>
      <c r="B596" s="6">
        <v>41849</v>
      </c>
      <c r="C596" s="8">
        <v>0.64241898147884058</v>
      </c>
      <c r="D596" t="s">
        <v>14</v>
      </c>
      <c r="E596" s="3" t="s">
        <v>19</v>
      </c>
      <c r="F596" t="s">
        <v>21</v>
      </c>
      <c r="G596" t="s">
        <v>39</v>
      </c>
      <c r="H596">
        <v>2634</v>
      </c>
      <c r="I596" s="4">
        <f>(Table1[[#This Row],[Offered Salary]]-$K$1)/$K$2</f>
        <v>-1.6413893512873026</v>
      </c>
    </row>
    <row r="597" spans="1:9">
      <c r="A597">
        <v>583369</v>
      </c>
      <c r="B597" s="6">
        <v>41859</v>
      </c>
      <c r="C597" s="8">
        <v>0.39961805555503815</v>
      </c>
      <c r="D597" t="s">
        <v>14</v>
      </c>
      <c r="E597" s="3" t="s">
        <v>15</v>
      </c>
      <c r="F597" t="s">
        <v>21</v>
      </c>
      <c r="G597" t="s">
        <v>39</v>
      </c>
      <c r="H597">
        <v>53852</v>
      </c>
      <c r="I597" s="4">
        <f>(Table1[[#This Row],[Offered Salary]]-$K$1)/$K$2</f>
        <v>0.13387602362719536</v>
      </c>
    </row>
    <row r="598" spans="1:9">
      <c r="A598">
        <v>123118</v>
      </c>
      <c r="B598" s="6">
        <v>41859</v>
      </c>
      <c r="C598" s="8">
        <v>0.40069444444088731</v>
      </c>
      <c r="D598" t="s">
        <v>14</v>
      </c>
      <c r="E598" s="3" t="s">
        <v>19</v>
      </c>
      <c r="F598" t="s">
        <v>21</v>
      </c>
      <c r="G598" t="s">
        <v>39</v>
      </c>
      <c r="H598">
        <v>70369</v>
      </c>
      <c r="I598" s="4">
        <f>(Table1[[#This Row],[Offered Salary]]-$K$1)/$K$2</f>
        <v>0.70637120495920291</v>
      </c>
    </row>
    <row r="599" spans="1:9">
      <c r="A599">
        <v>665487</v>
      </c>
      <c r="B599" s="6">
        <v>41862</v>
      </c>
      <c r="C599" s="8">
        <v>0.44701388888643123</v>
      </c>
      <c r="D599" t="s">
        <v>14</v>
      </c>
      <c r="E599" s="3" t="s">
        <v>15</v>
      </c>
      <c r="F599" t="s">
        <v>21</v>
      </c>
      <c r="G599" t="s">
        <v>39</v>
      </c>
      <c r="H599">
        <v>74961</v>
      </c>
      <c r="I599" s="4">
        <f>(Table1[[#This Row],[Offered Salary]]-$K$1)/$K$2</f>
        <v>0.86553436247428295</v>
      </c>
    </row>
    <row r="600" spans="1:9">
      <c r="A600">
        <v>586559</v>
      </c>
      <c r="B600" s="6">
        <v>41845</v>
      </c>
      <c r="C600" s="8">
        <v>0.98197916666686069</v>
      </c>
      <c r="D600" t="s">
        <v>14</v>
      </c>
      <c r="E600" s="3" t="s">
        <v>19</v>
      </c>
      <c r="F600" t="s">
        <v>21</v>
      </c>
      <c r="G600" t="s">
        <v>39</v>
      </c>
      <c r="H600">
        <v>33821</v>
      </c>
      <c r="I600" s="4">
        <f>(Table1[[#This Row],[Offered Salary]]-$K$1)/$K$2</f>
        <v>-0.56041779348616927</v>
      </c>
    </row>
    <row r="601" spans="1:9">
      <c r="A601">
        <v>135854</v>
      </c>
      <c r="B601" s="6">
        <v>41850</v>
      </c>
      <c r="C601" s="8">
        <v>0.39202546296291985</v>
      </c>
      <c r="D601" t="s">
        <v>14</v>
      </c>
      <c r="E601" s="3" t="s">
        <v>15</v>
      </c>
      <c r="F601" t="s">
        <v>21</v>
      </c>
      <c r="G601" t="s">
        <v>39</v>
      </c>
      <c r="H601">
        <v>52362</v>
      </c>
      <c r="I601" s="4">
        <f>(Table1[[#This Row],[Offered Salary]]-$K$1)/$K$2</f>
        <v>8.2231183754053055E-2</v>
      </c>
    </row>
    <row r="602" spans="1:9">
      <c r="A602">
        <v>802663</v>
      </c>
      <c r="B602" s="6">
        <v>41843</v>
      </c>
      <c r="C602" s="8">
        <v>0.64481481481197989</v>
      </c>
      <c r="D602" t="s">
        <v>14</v>
      </c>
      <c r="E602" s="3" t="s">
        <v>19</v>
      </c>
      <c r="F602" t="s">
        <v>21</v>
      </c>
      <c r="G602" t="s">
        <v>26</v>
      </c>
      <c r="H602">
        <v>47976</v>
      </c>
      <c r="I602" s="4">
        <f>(Table1[[#This Row],[Offered Salary]]-$K$1)/$K$2</f>
        <v>-6.9791814691317469E-2</v>
      </c>
    </row>
    <row r="603" spans="1:9">
      <c r="A603">
        <v>597869</v>
      </c>
      <c r="B603" s="6">
        <v>41843</v>
      </c>
      <c r="C603" s="8">
        <v>0.64822916666889796</v>
      </c>
      <c r="D603" t="s">
        <v>14</v>
      </c>
      <c r="E603" s="3" t="s">
        <v>19</v>
      </c>
      <c r="F603" t="s">
        <v>21</v>
      </c>
      <c r="G603" t="s">
        <v>26</v>
      </c>
      <c r="H603">
        <v>31246</v>
      </c>
      <c r="I603" s="4">
        <f>(Table1[[#This Row],[Offered Salary]]-$K$1)/$K$2</f>
        <v>-0.64966978185753932</v>
      </c>
    </row>
    <row r="604" spans="1:9">
      <c r="A604">
        <v>80619</v>
      </c>
      <c r="B604" s="6">
        <v>41851</v>
      </c>
      <c r="C604" s="8">
        <v>0.58681712963152677</v>
      </c>
      <c r="D604" t="s">
        <v>14</v>
      </c>
      <c r="E604" s="3" t="s">
        <v>27</v>
      </c>
      <c r="F604" t="s">
        <v>21</v>
      </c>
      <c r="G604" t="s">
        <v>26</v>
      </c>
      <c r="H604">
        <v>53229</v>
      </c>
      <c r="I604" s="4">
        <f>(Table1[[#This Row],[Offered Salary]]-$K$1)/$K$2</f>
        <v>0.11228224158627746</v>
      </c>
    </row>
    <row r="605" spans="1:9">
      <c r="A605">
        <v>245650</v>
      </c>
      <c r="B605" s="6">
        <v>41851</v>
      </c>
      <c r="C605" s="8">
        <v>0.58716435185488081</v>
      </c>
      <c r="D605" t="s">
        <v>14</v>
      </c>
      <c r="E605" s="3" t="s">
        <v>27</v>
      </c>
      <c r="F605" t="s">
        <v>21</v>
      </c>
      <c r="G605" t="s">
        <v>26</v>
      </c>
      <c r="H605">
        <v>59446</v>
      </c>
      <c r="I605" s="4">
        <f>(Table1[[#This Row],[Offered Salary]]-$K$1)/$K$2</f>
        <v>0.32776946943280472</v>
      </c>
    </row>
    <row r="606" spans="1:9">
      <c r="A606">
        <v>661954</v>
      </c>
      <c r="B606" s="6">
        <v>41772</v>
      </c>
      <c r="C606" s="8">
        <v>0.39872685185400769</v>
      </c>
      <c r="D606" t="s">
        <v>14</v>
      </c>
      <c r="E606" s="3" t="s">
        <v>19</v>
      </c>
      <c r="F606" t="s">
        <v>16</v>
      </c>
      <c r="G606" t="s">
        <v>36</v>
      </c>
      <c r="H606">
        <v>40641</v>
      </c>
      <c r="I606" s="4">
        <f>(Table1[[#This Row],[Offered Salary]]-$K$1)/$K$2</f>
        <v>-0.32403000292588036</v>
      </c>
    </row>
    <row r="607" spans="1:9">
      <c r="A607">
        <v>368942</v>
      </c>
      <c r="B607" s="6">
        <v>41776</v>
      </c>
      <c r="C607" s="8">
        <v>0.6158101851833635</v>
      </c>
      <c r="D607" t="s">
        <v>14</v>
      </c>
      <c r="E607" s="3" t="s">
        <v>15</v>
      </c>
      <c r="F607" t="s">
        <v>16</v>
      </c>
      <c r="G607" t="s">
        <v>36</v>
      </c>
      <c r="H607">
        <v>17388</v>
      </c>
      <c r="I607" s="4">
        <f>(Table1[[#This Row],[Offered Salary]]-$K$1)/$K$2</f>
        <v>-1.1300014536441203</v>
      </c>
    </row>
    <row r="608" spans="1:9">
      <c r="A608">
        <v>940275</v>
      </c>
      <c r="B608" s="6">
        <v>41849</v>
      </c>
      <c r="C608" s="8">
        <v>0.73379629629926058</v>
      </c>
      <c r="D608" t="s">
        <v>14</v>
      </c>
      <c r="E608" s="3" t="s">
        <v>27</v>
      </c>
      <c r="F608" t="s">
        <v>21</v>
      </c>
      <c r="G608" t="s">
        <v>28</v>
      </c>
      <c r="H608">
        <v>59726</v>
      </c>
      <c r="I608" s="4">
        <f>(Table1[[#This Row],[Offered Salary]]-$K$1)/$K$2</f>
        <v>0.33747454001299254</v>
      </c>
    </row>
    <row r="609" spans="1:9">
      <c r="A609">
        <v>933818</v>
      </c>
      <c r="B609" s="6">
        <v>41859</v>
      </c>
      <c r="C609" s="8">
        <v>0.52833333333546761</v>
      </c>
      <c r="D609" t="s">
        <v>14</v>
      </c>
      <c r="E609" s="3" t="s">
        <v>15</v>
      </c>
      <c r="F609" t="s">
        <v>21</v>
      </c>
      <c r="G609" t="s">
        <v>28</v>
      </c>
      <c r="H609">
        <v>95355</v>
      </c>
      <c r="I609" s="4">
        <f>(Table1[[#This Row],[Offered Salary]]-$K$1)/$K$2</f>
        <v>1.5724101103755339</v>
      </c>
    </row>
    <row r="610" spans="1:9">
      <c r="A610">
        <v>138733</v>
      </c>
      <c r="B610" s="6">
        <v>41859</v>
      </c>
      <c r="C610" s="8">
        <v>0.52946759259066312</v>
      </c>
      <c r="D610" t="s">
        <v>14</v>
      </c>
      <c r="E610" s="3" t="s">
        <v>15</v>
      </c>
      <c r="F610" t="s">
        <v>21</v>
      </c>
      <c r="G610" t="s">
        <v>28</v>
      </c>
      <c r="H610">
        <v>29566</v>
      </c>
      <c r="I610" s="4">
        <f>(Table1[[#This Row],[Offered Salary]]-$K$1)/$K$2</f>
        <v>-0.70790020533866616</v>
      </c>
    </row>
    <row r="611" spans="1:9">
      <c r="A611">
        <v>518587</v>
      </c>
      <c r="B611" s="6">
        <v>41859</v>
      </c>
      <c r="C611" s="8">
        <v>0.53030092592234723</v>
      </c>
      <c r="D611" t="s">
        <v>14</v>
      </c>
      <c r="E611" s="3" t="s">
        <v>15</v>
      </c>
      <c r="F611" t="s">
        <v>21</v>
      </c>
      <c r="G611" t="s">
        <v>28</v>
      </c>
      <c r="H611">
        <v>8573</v>
      </c>
      <c r="I611" s="4">
        <f>(Table1[[#This Row],[Offered Salary]]-$K$1)/$K$2</f>
        <v>-1.4355378720882475</v>
      </c>
    </row>
    <row r="612" spans="1:9">
      <c r="A612">
        <v>974429</v>
      </c>
      <c r="B612" s="6">
        <v>41859</v>
      </c>
      <c r="C612" s="8">
        <v>0.53270833333226619</v>
      </c>
      <c r="D612" t="s">
        <v>14</v>
      </c>
      <c r="E612" s="3" t="s">
        <v>15</v>
      </c>
      <c r="F612" t="s">
        <v>21</v>
      </c>
      <c r="G612" t="s">
        <v>28</v>
      </c>
      <c r="H612">
        <v>21305</v>
      </c>
      <c r="I612" s="4">
        <f>(Table1[[#This Row],[Offered Salary]]-$K$1)/$K$2</f>
        <v>-0.99423444842056441</v>
      </c>
    </row>
    <row r="613" spans="1:9">
      <c r="A613">
        <v>994181</v>
      </c>
      <c r="B613" s="6">
        <v>41871</v>
      </c>
      <c r="C613" s="8">
        <v>0.39855324073869269</v>
      </c>
      <c r="D613" t="s">
        <v>14</v>
      </c>
      <c r="E613" s="3" t="s">
        <v>19</v>
      </c>
      <c r="F613" t="s">
        <v>33</v>
      </c>
      <c r="G613" t="s">
        <v>20</v>
      </c>
      <c r="H613">
        <v>91084</v>
      </c>
      <c r="I613" s="4">
        <f>(Table1[[#This Row],[Offered Salary]]-$K$1)/$K$2</f>
        <v>1.4243731230613119</v>
      </c>
    </row>
    <row r="614" spans="1:9">
      <c r="A614">
        <v>368517</v>
      </c>
      <c r="B614" s="6">
        <v>41859</v>
      </c>
      <c r="C614" s="8">
        <v>0.39813657407648861</v>
      </c>
      <c r="D614" t="s">
        <v>14</v>
      </c>
      <c r="E614" s="3" t="s">
        <v>19</v>
      </c>
      <c r="F614" t="s">
        <v>16</v>
      </c>
      <c r="G614" t="s">
        <v>28</v>
      </c>
      <c r="H614">
        <v>93487</v>
      </c>
      <c r="I614" s="4">
        <f>(Table1[[#This Row],[Offered Salary]]-$K$1)/$K$2</f>
        <v>1.5076634252191381</v>
      </c>
    </row>
    <row r="615" spans="1:9">
      <c r="A615">
        <v>357876</v>
      </c>
      <c r="B615" s="6">
        <v>41834</v>
      </c>
      <c r="C615" s="8">
        <v>0.39697916666773381</v>
      </c>
      <c r="D615" t="s">
        <v>14</v>
      </c>
      <c r="E615" s="3" t="s">
        <v>15</v>
      </c>
      <c r="F615" t="s">
        <v>33</v>
      </c>
      <c r="G615" t="s">
        <v>39</v>
      </c>
      <c r="H615">
        <v>40463</v>
      </c>
      <c r="I615" s="4">
        <f>(Table1[[#This Row],[Offered Salary]]-$K$1)/$K$2</f>
        <v>-0.3301996549375712</v>
      </c>
    </row>
    <row r="616" spans="1:9">
      <c r="A616">
        <v>950041</v>
      </c>
      <c r="B616" s="6">
        <v>41874</v>
      </c>
      <c r="C616" s="8">
        <v>0.82689814814511919</v>
      </c>
      <c r="D616" t="s">
        <v>14</v>
      </c>
      <c r="E616" s="3" t="s">
        <v>15</v>
      </c>
      <c r="F616" t="s">
        <v>33</v>
      </c>
      <c r="G616" t="s">
        <v>39</v>
      </c>
      <c r="H616">
        <v>90379</v>
      </c>
      <c r="I616" s="4">
        <f>(Table1[[#This Row],[Offered Salary]]-$K$1)/$K$2</f>
        <v>1.3999371417790534</v>
      </c>
    </row>
    <row r="617" spans="1:9">
      <c r="A617">
        <v>598714</v>
      </c>
      <c r="B617" s="6">
        <v>41874</v>
      </c>
      <c r="C617" s="8">
        <v>0.82732638889137888</v>
      </c>
      <c r="D617" t="s">
        <v>14</v>
      </c>
      <c r="E617" s="3" t="s">
        <v>15</v>
      </c>
      <c r="F617" t="s">
        <v>33</v>
      </c>
      <c r="G617" t="s">
        <v>39</v>
      </c>
      <c r="H617">
        <v>97563</v>
      </c>
      <c r="I617" s="4">
        <f>(Table1[[#This Row],[Offered Salary]]-$K$1)/$K$2</f>
        <v>1.6489415240935863</v>
      </c>
    </row>
    <row r="618" spans="1:9">
      <c r="A618">
        <v>188110</v>
      </c>
      <c r="B618" s="6">
        <v>41874</v>
      </c>
      <c r="C618" s="8">
        <v>0.82793981481518131</v>
      </c>
      <c r="D618" t="s">
        <v>14</v>
      </c>
      <c r="E618" s="3" t="s">
        <v>15</v>
      </c>
      <c r="F618" t="s">
        <v>33</v>
      </c>
      <c r="G618" t="s">
        <v>39</v>
      </c>
      <c r="H618">
        <v>6335</v>
      </c>
      <c r="I618" s="4">
        <f>(Table1[[#This Row],[Offered Salary]]-$K$1)/$K$2</f>
        <v>-1.5131091147970344</v>
      </c>
    </row>
    <row r="619" spans="1:9">
      <c r="A619">
        <v>802295</v>
      </c>
      <c r="B619" s="6">
        <v>41803</v>
      </c>
      <c r="C619" s="8">
        <v>0.69475694444554392</v>
      </c>
      <c r="D619" t="s">
        <v>14</v>
      </c>
      <c r="E619" s="3" t="s">
        <v>15</v>
      </c>
      <c r="F619" t="s">
        <v>16</v>
      </c>
      <c r="G619" t="s">
        <v>39</v>
      </c>
      <c r="H619">
        <v>94163</v>
      </c>
      <c r="I619" s="4">
        <f>(Table1[[#This Row],[Offered Salary]]-$K$1)/$K$2</f>
        <v>1.5310942384770201</v>
      </c>
    </row>
    <row r="620" spans="1:9">
      <c r="A620">
        <v>751647</v>
      </c>
      <c r="B620" s="6">
        <v>41803</v>
      </c>
      <c r="C620" s="8">
        <v>0.69515046296146465</v>
      </c>
      <c r="D620" t="s">
        <v>14</v>
      </c>
      <c r="E620" s="3" t="s">
        <v>15</v>
      </c>
      <c r="F620" t="s">
        <v>16</v>
      </c>
      <c r="G620" t="s">
        <v>39</v>
      </c>
      <c r="H620">
        <v>5077</v>
      </c>
      <c r="I620" s="4">
        <f>(Table1[[#This Row],[Offered Salary]]-$K$1)/$K$2</f>
        <v>-1.5567126104751638</v>
      </c>
    </row>
    <row r="621" spans="1:9">
      <c r="A621">
        <v>615653</v>
      </c>
      <c r="B621" s="6">
        <v>41808</v>
      </c>
      <c r="C621" s="8">
        <v>0.14759259259153623</v>
      </c>
      <c r="D621" t="s">
        <v>14</v>
      </c>
      <c r="E621" s="3" t="s">
        <v>19</v>
      </c>
      <c r="F621" t="s">
        <v>16</v>
      </c>
      <c r="G621" t="s">
        <v>39</v>
      </c>
      <c r="H621">
        <v>18221</v>
      </c>
      <c r="I621" s="4">
        <f>(Table1[[#This Row],[Offered Salary]]-$K$1)/$K$2</f>
        <v>-1.1011288686680616</v>
      </c>
    </row>
    <row r="622" spans="1:9">
      <c r="A622">
        <v>628273</v>
      </c>
      <c r="B622" s="6">
        <v>41848</v>
      </c>
      <c r="C622" s="8">
        <v>0.39684027777548181</v>
      </c>
      <c r="D622" t="s">
        <v>14</v>
      </c>
      <c r="E622" s="3" t="s">
        <v>15</v>
      </c>
      <c r="F622" t="s">
        <v>21</v>
      </c>
      <c r="G622" t="s">
        <v>39</v>
      </c>
      <c r="H622">
        <v>57358</v>
      </c>
      <c r="I622" s="4">
        <f>(Table1[[#This Row],[Offered Salary]]-$K$1)/$K$2</f>
        <v>0.25539737167768989</v>
      </c>
    </row>
    <row r="623" spans="1:9">
      <c r="A623">
        <v>903767</v>
      </c>
      <c r="B623" s="6">
        <v>41848</v>
      </c>
      <c r="C623" s="8">
        <v>0.52810185185080627</v>
      </c>
      <c r="D623" t="s">
        <v>14</v>
      </c>
      <c r="E623" s="3" t="s">
        <v>15</v>
      </c>
      <c r="F623" t="s">
        <v>21</v>
      </c>
      <c r="G623" t="s">
        <v>39</v>
      </c>
      <c r="H623">
        <v>47754</v>
      </c>
      <c r="I623" s="4">
        <f>(Table1[[#This Row],[Offered Salary]]-$K$1)/$K$2</f>
        <v>-7.7486549222752082E-2</v>
      </c>
    </row>
    <row r="624" spans="1:9">
      <c r="A624">
        <v>193661</v>
      </c>
      <c r="B624" s="6">
        <v>41867</v>
      </c>
      <c r="C624" s="8">
        <v>4.8773148148029577E-2</v>
      </c>
      <c r="D624" t="s">
        <v>14</v>
      </c>
      <c r="E624" s="3" t="s">
        <v>19</v>
      </c>
      <c r="F624" t="s">
        <v>21</v>
      </c>
      <c r="G624" t="s">
        <v>39</v>
      </c>
      <c r="H624">
        <v>22978</v>
      </c>
      <c r="I624" s="4">
        <f>(Table1[[#This Row],[Offered Salary]]-$K$1)/$K$2</f>
        <v>-0.93624665170394228</v>
      </c>
    </row>
    <row r="625" spans="1:9">
      <c r="A625">
        <v>936693</v>
      </c>
      <c r="B625" s="6">
        <v>41808</v>
      </c>
      <c r="C625" s="8">
        <v>0.68655092592234723</v>
      </c>
      <c r="D625" t="s">
        <v>14</v>
      </c>
      <c r="E625" s="3" t="s">
        <v>15</v>
      </c>
      <c r="F625" t="s">
        <v>21</v>
      </c>
      <c r="G625" t="s">
        <v>39</v>
      </c>
      <c r="H625">
        <v>1917</v>
      </c>
      <c r="I625" s="4">
        <f>(Table1[[#This Row],[Offered Salary]]-$K$1)/$K$2</f>
        <v>-1.6662412641658548</v>
      </c>
    </row>
    <row r="626" spans="1:9">
      <c r="A626">
        <v>503766</v>
      </c>
      <c r="B626" s="6">
        <v>41808</v>
      </c>
      <c r="C626" s="8">
        <v>0.7538888888884685</v>
      </c>
      <c r="D626" t="s">
        <v>14</v>
      </c>
      <c r="E626" s="3" t="s">
        <v>15</v>
      </c>
      <c r="F626" t="s">
        <v>21</v>
      </c>
      <c r="G626" t="s">
        <v>39</v>
      </c>
      <c r="H626">
        <v>2365</v>
      </c>
      <c r="I626" s="4">
        <f>(Table1[[#This Row],[Offered Salary]]-$K$1)/$K$2</f>
        <v>-1.6507131512375544</v>
      </c>
    </row>
    <row r="627" spans="1:9">
      <c r="A627">
        <v>919960</v>
      </c>
      <c r="B627" s="6">
        <v>41863</v>
      </c>
      <c r="C627" s="8">
        <v>0.40021990740933688</v>
      </c>
      <c r="D627" t="s">
        <v>14</v>
      </c>
      <c r="E627" s="3" t="s">
        <v>19</v>
      </c>
      <c r="F627" t="s">
        <v>21</v>
      </c>
      <c r="G627" t="s">
        <v>39</v>
      </c>
      <c r="H627">
        <v>77828</v>
      </c>
      <c r="I627" s="4">
        <f>(Table1[[#This Row],[Offered Salary]]-$K$1)/$K$2</f>
        <v>0.9649073530221346</v>
      </c>
    </row>
    <row r="628" spans="1:9">
      <c r="A628">
        <v>376034</v>
      </c>
      <c r="B628" s="6">
        <v>41863</v>
      </c>
      <c r="C628" s="8">
        <v>0.39753472222218988</v>
      </c>
      <c r="D628" t="s">
        <v>14</v>
      </c>
      <c r="E628" s="3" t="s">
        <v>19</v>
      </c>
      <c r="F628" t="s">
        <v>21</v>
      </c>
      <c r="G628" t="s">
        <v>39</v>
      </c>
      <c r="H628">
        <v>71443</v>
      </c>
      <c r="I628" s="4">
        <f>(Table1[[#This Row],[Offered Salary]]-$K$1)/$K$2</f>
        <v>0.7435970828274947</v>
      </c>
    </row>
    <row r="629" spans="1:9">
      <c r="A629">
        <v>834576</v>
      </c>
      <c r="B629" s="6">
        <v>41863</v>
      </c>
      <c r="C629" s="8">
        <v>0.39835648148437031</v>
      </c>
      <c r="D629" t="s">
        <v>14</v>
      </c>
      <c r="E629" s="3" t="s">
        <v>19</v>
      </c>
      <c r="F629" t="s">
        <v>21</v>
      </c>
      <c r="G629" t="s">
        <v>39</v>
      </c>
      <c r="H629">
        <v>21542</v>
      </c>
      <c r="I629" s="4">
        <f>(Table1[[#This Row],[Offered Salary]]-$K$1)/$K$2</f>
        <v>-0.98601979939376261</v>
      </c>
    </row>
    <row r="630" spans="1:9">
      <c r="A630">
        <v>110322</v>
      </c>
      <c r="B630" s="6">
        <v>41863</v>
      </c>
      <c r="C630" s="8">
        <v>0.39864583333110204</v>
      </c>
      <c r="D630" t="s">
        <v>14</v>
      </c>
      <c r="E630" s="3" t="s">
        <v>19</v>
      </c>
      <c r="F630" t="s">
        <v>21</v>
      </c>
      <c r="G630" t="s">
        <v>39</v>
      </c>
      <c r="H630">
        <v>30565</v>
      </c>
      <c r="I630" s="4">
        <f>(Table1[[#This Row],[Offered Salary]]-$K$1)/$K$2</f>
        <v>-0.67327389994721032</v>
      </c>
    </row>
    <row r="631" spans="1:9">
      <c r="A631">
        <v>45708</v>
      </c>
      <c r="B631" s="6">
        <v>41863</v>
      </c>
      <c r="C631" s="8">
        <v>0.39950231481634546</v>
      </c>
      <c r="D631" t="s">
        <v>14</v>
      </c>
      <c r="E631" s="3" t="s">
        <v>19</v>
      </c>
      <c r="F631" t="s">
        <v>21</v>
      </c>
      <c r="G631" t="s">
        <v>39</v>
      </c>
      <c r="H631">
        <v>7651</v>
      </c>
      <c r="I631" s="4">
        <f>(Table1[[#This Row],[Offered Salary]]-$K$1)/$K$2</f>
        <v>-1.4674952830701515</v>
      </c>
    </row>
    <row r="632" spans="1:9">
      <c r="A632">
        <v>656692</v>
      </c>
      <c r="B632" s="6">
        <v>41834</v>
      </c>
      <c r="C632" s="8">
        <v>0.721296296294895</v>
      </c>
      <c r="D632" t="s">
        <v>14</v>
      </c>
      <c r="E632" s="3" t="s">
        <v>19</v>
      </c>
      <c r="F632" t="s">
        <v>37</v>
      </c>
      <c r="G632" t="s">
        <v>17</v>
      </c>
      <c r="H632">
        <v>51074</v>
      </c>
      <c r="I632" s="4">
        <f>(Table1[[#This Row],[Offered Salary]]-$K$1)/$K$2</f>
        <v>3.7587859085189121E-2</v>
      </c>
    </row>
    <row r="633" spans="1:9">
      <c r="A633">
        <v>650516</v>
      </c>
      <c r="B633" s="6">
        <v>41836</v>
      </c>
      <c r="C633" s="8">
        <v>0.39787037036876427</v>
      </c>
      <c r="D633" t="s">
        <v>14</v>
      </c>
      <c r="E633" s="3" t="s">
        <v>15</v>
      </c>
      <c r="F633" t="s">
        <v>37</v>
      </c>
      <c r="G633" t="s">
        <v>17</v>
      </c>
      <c r="H633">
        <v>69889</v>
      </c>
      <c r="I633" s="4">
        <f>(Table1[[#This Row],[Offered Salary]]-$K$1)/$K$2</f>
        <v>0.68973394110745234</v>
      </c>
    </row>
    <row r="634" spans="1:9">
      <c r="A634">
        <v>138930</v>
      </c>
      <c r="B634" s="6">
        <v>41845</v>
      </c>
      <c r="C634" s="8">
        <v>0.58839120370248565</v>
      </c>
      <c r="D634" t="s">
        <v>14</v>
      </c>
      <c r="E634" s="3" t="s">
        <v>15</v>
      </c>
      <c r="F634" t="s">
        <v>37</v>
      </c>
      <c r="G634" t="s">
        <v>28</v>
      </c>
      <c r="H634">
        <v>65247</v>
      </c>
      <c r="I634" s="4">
        <f>(Table1[[#This Row],[Offered Salary]]-$K$1)/$K$2</f>
        <v>0.52883773527448152</v>
      </c>
    </row>
    <row r="635" spans="1:9">
      <c r="A635">
        <v>135446</v>
      </c>
      <c r="B635" s="6">
        <v>41795</v>
      </c>
      <c r="C635" s="8">
        <v>0.39778935185313458</v>
      </c>
      <c r="D635" t="s">
        <v>14</v>
      </c>
      <c r="E635" s="3" t="s">
        <v>19</v>
      </c>
      <c r="F635" t="s">
        <v>21</v>
      </c>
      <c r="G635" t="s">
        <v>23</v>
      </c>
      <c r="H635">
        <v>67722</v>
      </c>
      <c r="I635" s="4">
        <f>(Table1[[#This Row],[Offered Salary]]-$K$1)/$K$2</f>
        <v>0.61462362701007023</v>
      </c>
    </row>
    <row r="636" spans="1:9">
      <c r="A636">
        <v>308325</v>
      </c>
      <c r="B636" s="6">
        <v>41788</v>
      </c>
      <c r="C636" s="8">
        <v>0.39803240740729962</v>
      </c>
      <c r="D636" t="s">
        <v>14</v>
      </c>
      <c r="E636" s="3" t="s">
        <v>15</v>
      </c>
      <c r="F636" t="s">
        <v>21</v>
      </c>
      <c r="G636" t="s">
        <v>39</v>
      </c>
      <c r="H636">
        <v>5941</v>
      </c>
      <c r="I636" s="4">
        <f>(Table1[[#This Row],[Offered Salary]]-$K$1)/$K$2</f>
        <v>-1.5267655355420129</v>
      </c>
    </row>
    <row r="637" spans="1:9">
      <c r="A637">
        <v>190290</v>
      </c>
      <c r="B637" s="6">
        <v>41791</v>
      </c>
      <c r="C637" s="8">
        <v>0.41438657407707069</v>
      </c>
      <c r="D637" t="s">
        <v>14</v>
      </c>
      <c r="E637" s="3" t="s">
        <v>15</v>
      </c>
      <c r="F637" t="s">
        <v>21</v>
      </c>
      <c r="G637" t="s">
        <v>39</v>
      </c>
      <c r="H637">
        <v>68417</v>
      </c>
      <c r="I637" s="4">
        <f>(Table1[[#This Row],[Offered Salary]]-$K$1)/$K$2</f>
        <v>0.63871299862875064</v>
      </c>
    </row>
    <row r="638" spans="1:9">
      <c r="A638">
        <v>481410</v>
      </c>
      <c r="B638" s="6">
        <v>41838</v>
      </c>
      <c r="C638" s="8">
        <v>0.55675925925606862</v>
      </c>
      <c r="D638" t="s">
        <v>14</v>
      </c>
      <c r="E638" s="3" t="s">
        <v>27</v>
      </c>
      <c r="F638" t="s">
        <v>21</v>
      </c>
      <c r="G638" t="s">
        <v>20</v>
      </c>
      <c r="H638">
        <v>41975</v>
      </c>
      <c r="I638" s="4">
        <f>(Table1[[#This Row],[Offered Salary]]-$K$1)/$K$2</f>
        <v>-0.27779227380455696</v>
      </c>
    </row>
    <row r="639" spans="1:9">
      <c r="A639">
        <v>478882</v>
      </c>
      <c r="B639" s="6">
        <v>41830</v>
      </c>
      <c r="C639" s="8">
        <v>0.83431712962919846</v>
      </c>
      <c r="D639" t="s">
        <v>14</v>
      </c>
      <c r="E639" s="3" t="s">
        <v>15</v>
      </c>
      <c r="F639" t="s">
        <v>21</v>
      </c>
      <c r="G639" t="s">
        <v>20</v>
      </c>
      <c r="H639">
        <v>3100</v>
      </c>
      <c r="I639" s="4">
        <f>(Table1[[#This Row],[Offered Salary]]-$K$1)/$K$2</f>
        <v>-1.6252373409645613</v>
      </c>
    </row>
    <row r="640" spans="1:9">
      <c r="A640">
        <v>742130</v>
      </c>
      <c r="B640" s="6">
        <v>41837</v>
      </c>
      <c r="C640" s="8">
        <v>0.39736111111415084</v>
      </c>
      <c r="D640" t="s">
        <v>14</v>
      </c>
      <c r="E640" s="3" t="s">
        <v>15</v>
      </c>
      <c r="F640" t="s">
        <v>21</v>
      </c>
      <c r="G640" t="s">
        <v>20</v>
      </c>
      <c r="H640">
        <v>42315</v>
      </c>
      <c r="I640" s="4">
        <f>(Table1[[#This Row],[Offered Salary]]-$K$1)/$K$2</f>
        <v>-0.26600754524290038</v>
      </c>
    </row>
    <row r="641" spans="1:9">
      <c r="A641">
        <v>559622</v>
      </c>
      <c r="B641" s="6">
        <v>41837</v>
      </c>
      <c r="C641" s="8">
        <v>0.39771990740700858</v>
      </c>
      <c r="D641" t="s">
        <v>14</v>
      </c>
      <c r="E641" s="3" t="s">
        <v>19</v>
      </c>
      <c r="F641" t="s">
        <v>21</v>
      </c>
      <c r="G641" t="s">
        <v>20</v>
      </c>
      <c r="H641">
        <v>15247</v>
      </c>
      <c r="I641" s="4">
        <f>(Table1[[#This Row],[Offered Salary]]-$K$1)/$K$2</f>
        <v>-1.2042105826161993</v>
      </c>
    </row>
    <row r="642" spans="1:9">
      <c r="A642">
        <v>461699</v>
      </c>
      <c r="B642" s="6">
        <v>41767</v>
      </c>
      <c r="C642" s="8">
        <v>0.70597222222568234</v>
      </c>
      <c r="D642" t="s">
        <v>14</v>
      </c>
      <c r="E642" s="3" t="s">
        <v>15</v>
      </c>
      <c r="F642" t="s">
        <v>21</v>
      </c>
      <c r="G642" t="s">
        <v>30</v>
      </c>
      <c r="H642">
        <v>95379</v>
      </c>
      <c r="I642" s="4">
        <f>(Table1[[#This Row],[Offered Salary]]-$K$1)/$K$2</f>
        <v>1.5732419735681213</v>
      </c>
    </row>
    <row r="643" spans="1:9">
      <c r="A643">
        <v>269624</v>
      </c>
      <c r="B643" s="6">
        <v>41830</v>
      </c>
      <c r="C643" s="8">
        <v>0.39788194444554392</v>
      </c>
      <c r="D643" t="s">
        <v>14</v>
      </c>
      <c r="E643" s="3" t="s">
        <v>15</v>
      </c>
      <c r="F643" t="s">
        <v>21</v>
      </c>
      <c r="G643" t="s">
        <v>30</v>
      </c>
      <c r="H643">
        <v>92525</v>
      </c>
      <c r="I643" s="4">
        <f>(Table1[[#This Row],[Offered Salary]]-$K$1)/$K$2</f>
        <v>1.4743195755829213</v>
      </c>
    </row>
    <row r="644" spans="1:9">
      <c r="A644">
        <v>246343</v>
      </c>
      <c r="B644" s="6">
        <v>41864</v>
      </c>
      <c r="C644" s="8">
        <v>0.46168981481605442</v>
      </c>
      <c r="D644" t="s">
        <v>14</v>
      </c>
      <c r="E644" s="3" t="s">
        <v>15</v>
      </c>
      <c r="F644" t="s">
        <v>21</v>
      </c>
      <c r="G644" t="s">
        <v>30</v>
      </c>
      <c r="H644">
        <v>19689</v>
      </c>
      <c r="I644" s="4">
        <f>(Table1[[#This Row],[Offered Salary]]-$K$1)/$K$2</f>
        <v>-1.0502465700547912</v>
      </c>
    </row>
    <row r="645" spans="1:9">
      <c r="A645">
        <v>210917</v>
      </c>
      <c r="B645" s="6">
        <v>41864</v>
      </c>
      <c r="C645" s="8">
        <v>0.46271990740933688</v>
      </c>
      <c r="D645" t="s">
        <v>14</v>
      </c>
      <c r="E645" s="3" t="s">
        <v>15</v>
      </c>
      <c r="F645" t="s">
        <v>21</v>
      </c>
      <c r="G645" t="s">
        <v>30</v>
      </c>
      <c r="H645">
        <v>94544</v>
      </c>
      <c r="I645" s="4">
        <f>(Table1[[#This Row],[Offered Salary]]-$K$1)/$K$2</f>
        <v>1.5443000666593472</v>
      </c>
    </row>
    <row r="646" spans="1:9">
      <c r="A646">
        <v>936124</v>
      </c>
      <c r="B646" s="6">
        <v>41864</v>
      </c>
      <c r="C646" s="8">
        <v>0.46309027777897427</v>
      </c>
      <c r="D646" t="s">
        <v>14</v>
      </c>
      <c r="E646" s="3" t="s">
        <v>15</v>
      </c>
      <c r="F646" t="s">
        <v>21</v>
      </c>
      <c r="G646" t="s">
        <v>30</v>
      </c>
      <c r="H646">
        <v>48838</v>
      </c>
      <c r="I646" s="4">
        <f>(Table1[[#This Row],[Offered Salary]]-$K$1)/$K$2</f>
        <v>-3.991406169088213E-2</v>
      </c>
    </row>
    <row r="647" spans="1:9">
      <c r="A647">
        <v>814691</v>
      </c>
      <c r="B647" s="6">
        <v>41774</v>
      </c>
      <c r="C647" s="8">
        <v>0.39923611110862112</v>
      </c>
      <c r="D647" t="s">
        <v>14</v>
      </c>
      <c r="E647" s="3" t="s">
        <v>19</v>
      </c>
      <c r="F647" t="s">
        <v>16</v>
      </c>
      <c r="G647" t="s">
        <v>39</v>
      </c>
      <c r="H647">
        <v>94390</v>
      </c>
      <c r="I647" s="4">
        <f>(Table1[[#This Row],[Offered Salary]]-$K$1)/$K$2</f>
        <v>1.5389622778402439</v>
      </c>
    </row>
    <row r="648" spans="1:9">
      <c r="A648">
        <v>103368</v>
      </c>
      <c r="B648" s="6">
        <v>41780</v>
      </c>
      <c r="C648" s="8">
        <v>0.33271990740468027</v>
      </c>
      <c r="D648" t="s">
        <v>14</v>
      </c>
      <c r="E648" s="3" t="s">
        <v>19</v>
      </c>
      <c r="F648" t="s">
        <v>16</v>
      </c>
      <c r="G648" t="s">
        <v>39</v>
      </c>
      <c r="H648">
        <v>36198</v>
      </c>
      <c r="I648" s="4">
        <f>(Table1[[#This Row],[Offered Salary]]-$K$1)/$K$2</f>
        <v>-0.47802867645364627</v>
      </c>
    </row>
    <row r="649" spans="1:9">
      <c r="A649">
        <v>481635</v>
      </c>
      <c r="B649" s="6">
        <v>41807</v>
      </c>
      <c r="C649" s="8">
        <v>0.47420138888992369</v>
      </c>
      <c r="D649" t="s">
        <v>14</v>
      </c>
      <c r="E649" s="3" t="s">
        <v>27</v>
      </c>
      <c r="F649" t="s">
        <v>16</v>
      </c>
      <c r="G649" t="s">
        <v>39</v>
      </c>
      <c r="H649">
        <v>84258</v>
      </c>
      <c r="I649" s="4">
        <f>(Table1[[#This Row],[Offered Salary]]-$K$1)/$K$2</f>
        <v>1.1877773667028761</v>
      </c>
    </row>
    <row r="650" spans="1:9">
      <c r="A650">
        <v>742146</v>
      </c>
      <c r="B650" s="6">
        <v>41808</v>
      </c>
      <c r="C650" s="8">
        <v>0.31634259259590181</v>
      </c>
      <c r="D650" t="s">
        <v>14</v>
      </c>
      <c r="E650" s="3" t="s">
        <v>19</v>
      </c>
      <c r="F650" t="s">
        <v>16</v>
      </c>
      <c r="G650" t="s">
        <v>39</v>
      </c>
      <c r="H650">
        <v>80594</v>
      </c>
      <c r="I650" s="4">
        <f>(Table1[[#This Row],[Offered Salary]]-$K$1)/$K$2</f>
        <v>1.060779585967847</v>
      </c>
    </row>
    <row r="651" spans="1:9">
      <c r="A651">
        <v>795283</v>
      </c>
      <c r="B651" s="6">
        <v>41809</v>
      </c>
      <c r="C651" s="8">
        <v>0.64341435184906004</v>
      </c>
      <c r="D651" t="s">
        <v>14</v>
      </c>
      <c r="E651" s="3" t="s">
        <v>27</v>
      </c>
      <c r="F651" t="s">
        <v>16</v>
      </c>
      <c r="G651" t="s">
        <v>39</v>
      </c>
      <c r="H651">
        <v>88876</v>
      </c>
      <c r="I651" s="4">
        <f>(Table1[[#This Row],[Offered Salary]]-$K$1)/$K$2</f>
        <v>1.3478417093432595</v>
      </c>
    </row>
    <row r="652" spans="1:9">
      <c r="A652">
        <v>44114</v>
      </c>
      <c r="B652" s="6">
        <v>41793</v>
      </c>
      <c r="C652" s="8">
        <v>0.63343750000058208</v>
      </c>
      <c r="D652" t="s">
        <v>14</v>
      </c>
      <c r="E652" s="3" t="s">
        <v>19</v>
      </c>
      <c r="F652" t="s">
        <v>21</v>
      </c>
      <c r="G652" t="s">
        <v>39</v>
      </c>
      <c r="H652">
        <v>37268</v>
      </c>
      <c r="I652" s="4">
        <f>(Table1[[#This Row],[Offered Salary]]-$K$1)/$K$2</f>
        <v>-0.4409414424507857</v>
      </c>
    </row>
    <row r="653" spans="1:9">
      <c r="A653">
        <v>570607</v>
      </c>
      <c r="B653" s="6">
        <v>41844</v>
      </c>
      <c r="C653" s="8">
        <v>0.70390046296233777</v>
      </c>
      <c r="D653" t="s">
        <v>14</v>
      </c>
      <c r="E653" s="3" t="s">
        <v>15</v>
      </c>
      <c r="F653" t="s">
        <v>33</v>
      </c>
      <c r="G653" t="s">
        <v>26</v>
      </c>
      <c r="H653">
        <v>31190</v>
      </c>
      <c r="I653" s="4">
        <f>(Table1[[#This Row],[Offered Salary]]-$K$1)/$K$2</f>
        <v>-0.65161079597357685</v>
      </c>
    </row>
    <row r="654" spans="1:9">
      <c r="A654">
        <v>384336</v>
      </c>
      <c r="B654" s="6">
        <v>41863</v>
      </c>
      <c r="C654" s="8">
        <v>0.502511574071832</v>
      </c>
      <c r="D654" t="s">
        <v>14</v>
      </c>
      <c r="E654" s="3" t="s">
        <v>15</v>
      </c>
      <c r="F654" t="s">
        <v>33</v>
      </c>
      <c r="G654" t="s">
        <v>26</v>
      </c>
      <c r="H654">
        <v>2538</v>
      </c>
      <c r="I654" s="4">
        <f>(Table1[[#This Row],[Offered Salary]]-$K$1)/$K$2</f>
        <v>-1.6447168040576525</v>
      </c>
    </row>
    <row r="655" spans="1:9">
      <c r="A655">
        <v>791624</v>
      </c>
      <c r="B655" s="6">
        <v>41786</v>
      </c>
      <c r="C655" s="8">
        <v>0.70599537037196569</v>
      </c>
      <c r="D655" t="s">
        <v>14</v>
      </c>
      <c r="E655" s="3" t="s">
        <v>19</v>
      </c>
      <c r="F655" t="s">
        <v>31</v>
      </c>
      <c r="G655" t="s">
        <v>26</v>
      </c>
      <c r="H655">
        <v>17383</v>
      </c>
      <c r="I655" s="4">
        <f>(Table1[[#This Row],[Offered Salary]]-$K$1)/$K$2</f>
        <v>-1.1301747584759094</v>
      </c>
    </row>
    <row r="656" spans="1:9">
      <c r="A656">
        <v>401119</v>
      </c>
      <c r="B656" s="6">
        <v>41780</v>
      </c>
      <c r="C656" s="8">
        <v>0.11484953703620704</v>
      </c>
      <c r="D656" t="s">
        <v>14</v>
      </c>
      <c r="E656" s="3" t="s">
        <v>15</v>
      </c>
      <c r="F656" t="s">
        <v>16</v>
      </c>
      <c r="G656" t="s">
        <v>28</v>
      </c>
      <c r="H656">
        <v>77813</v>
      </c>
      <c r="I656" s="4">
        <f>(Table1[[#This Row],[Offered Salary]]-$K$1)/$K$2</f>
        <v>0.96438743852676745</v>
      </c>
    </row>
    <row r="657" spans="1:9">
      <c r="A657">
        <v>153994</v>
      </c>
      <c r="B657" s="6">
        <v>41813</v>
      </c>
      <c r="C657" s="8">
        <v>0.3998495370396995</v>
      </c>
      <c r="D657" t="s">
        <v>14</v>
      </c>
      <c r="E657" s="3" t="s">
        <v>19</v>
      </c>
      <c r="F657" t="s">
        <v>21</v>
      </c>
      <c r="G657" t="s">
        <v>17</v>
      </c>
      <c r="H657">
        <v>83932</v>
      </c>
      <c r="I657" s="4">
        <f>(Table1[[#This Row],[Offered Salary]]-$K$1)/$K$2</f>
        <v>1.176477891670229</v>
      </c>
    </row>
    <row r="658" spans="1:9">
      <c r="A658">
        <v>751324</v>
      </c>
      <c r="B658" s="6">
        <v>41813</v>
      </c>
      <c r="C658" s="8">
        <v>0.74589120370364981</v>
      </c>
      <c r="D658" t="s">
        <v>14</v>
      </c>
      <c r="E658" s="3" t="s">
        <v>15</v>
      </c>
      <c r="F658" t="s">
        <v>21</v>
      </c>
      <c r="G658" t="s">
        <v>28</v>
      </c>
      <c r="H658">
        <v>34639</v>
      </c>
      <c r="I658" s="4">
        <f>(Table1[[#This Row],[Offered Salary]]-$K$1)/$K$2</f>
        <v>-0.5320651230054777</v>
      </c>
    </row>
    <row r="659" spans="1:9">
      <c r="A659">
        <v>35872</v>
      </c>
      <c r="B659" s="6">
        <v>41813</v>
      </c>
      <c r="C659" s="8">
        <v>0.74541666666482342</v>
      </c>
      <c r="D659" t="s">
        <v>14</v>
      </c>
      <c r="E659" s="3" t="s">
        <v>27</v>
      </c>
      <c r="F659" t="s">
        <v>21</v>
      </c>
      <c r="G659" t="s">
        <v>28</v>
      </c>
      <c r="H659">
        <v>40933</v>
      </c>
      <c r="I659" s="4">
        <f>(Table1[[#This Row],[Offered Salary]]-$K$1)/$K$2</f>
        <v>-0.31390900074939876</v>
      </c>
    </row>
    <row r="660" spans="1:9">
      <c r="A660">
        <v>505647</v>
      </c>
      <c r="B660" s="6">
        <v>41794</v>
      </c>
      <c r="C660" s="8">
        <v>0.39770833333022892</v>
      </c>
      <c r="D660" t="s">
        <v>14</v>
      </c>
      <c r="E660" s="3" t="s">
        <v>15</v>
      </c>
      <c r="F660" t="s">
        <v>37</v>
      </c>
      <c r="G660" t="s">
        <v>26</v>
      </c>
      <c r="H660">
        <v>21508</v>
      </c>
      <c r="I660" s="4">
        <f>(Table1[[#This Row],[Offered Salary]]-$K$1)/$K$2</f>
        <v>-0.98719827224992829</v>
      </c>
    </row>
    <row r="661" spans="1:9">
      <c r="A661">
        <v>65281</v>
      </c>
      <c r="B661" s="6">
        <v>41871</v>
      </c>
      <c r="C661" s="8">
        <v>0.63724537037342088</v>
      </c>
      <c r="D661" t="s">
        <v>14</v>
      </c>
      <c r="E661" s="3" t="s">
        <v>15</v>
      </c>
      <c r="F661" t="s">
        <v>21</v>
      </c>
      <c r="G661" t="s">
        <v>30</v>
      </c>
      <c r="H661">
        <v>67181</v>
      </c>
      <c r="I661" s="4">
        <f>(Table1[[#This Row],[Offered Salary]]-$K$1)/$K$2</f>
        <v>0.595872044210493</v>
      </c>
    </row>
    <row r="662" spans="1:9">
      <c r="A662">
        <v>529887</v>
      </c>
      <c r="B662" s="6">
        <v>41830</v>
      </c>
      <c r="C662" s="8">
        <v>0.471296296294895</v>
      </c>
      <c r="D662" t="s">
        <v>14</v>
      </c>
      <c r="E662" s="3" t="s">
        <v>19</v>
      </c>
      <c r="F662" t="s">
        <v>16</v>
      </c>
      <c r="G662" t="s">
        <v>39</v>
      </c>
      <c r="H662">
        <v>48518</v>
      </c>
      <c r="I662" s="4">
        <f>(Table1[[#This Row],[Offered Salary]]-$K$1)/$K$2</f>
        <v>-5.1005570925382486E-2</v>
      </c>
    </row>
    <row r="663" spans="1:9">
      <c r="A663">
        <v>626291</v>
      </c>
      <c r="B663" s="6">
        <v>41830</v>
      </c>
      <c r="C663" s="8">
        <v>0.47164351851824904</v>
      </c>
      <c r="D663" t="s">
        <v>14</v>
      </c>
      <c r="E663" s="3" t="s">
        <v>15</v>
      </c>
      <c r="F663" t="s">
        <v>16</v>
      </c>
      <c r="G663" t="s">
        <v>39</v>
      </c>
      <c r="H663">
        <v>80717</v>
      </c>
      <c r="I663" s="4">
        <f>(Table1[[#This Row],[Offered Salary]]-$K$1)/$K$2</f>
        <v>1.0650428848298581</v>
      </c>
    </row>
    <row r="664" spans="1:9">
      <c r="A664">
        <v>227046</v>
      </c>
      <c r="B664" s="6">
        <v>41878</v>
      </c>
      <c r="C664" s="8">
        <v>0.75596064814453712</v>
      </c>
      <c r="D664" t="s">
        <v>14</v>
      </c>
      <c r="E664" s="3" t="s">
        <v>27</v>
      </c>
      <c r="F664" t="s">
        <v>21</v>
      </c>
      <c r="G664" t="s">
        <v>23</v>
      </c>
      <c r="H664">
        <v>64125</v>
      </c>
      <c r="I664" s="4">
        <f>(Table1[[#This Row],[Offered Salary]]-$K$1)/$K$2</f>
        <v>0.48994813102101464</v>
      </c>
    </row>
    <row r="665" spans="1:9">
      <c r="A665">
        <v>101549</v>
      </c>
      <c r="B665" s="6">
        <v>41779</v>
      </c>
      <c r="C665" s="8">
        <v>0.56482638888701331</v>
      </c>
      <c r="D665" t="s">
        <v>14</v>
      </c>
      <c r="E665" s="3" t="s">
        <v>19</v>
      </c>
      <c r="F665" t="s">
        <v>25</v>
      </c>
      <c r="G665" t="s">
        <v>26</v>
      </c>
      <c r="H665">
        <v>26122</v>
      </c>
      <c r="I665" s="4">
        <f>(Table1[[#This Row],[Offered Salary]]-$K$1)/$K$2</f>
        <v>-0.82727257347497629</v>
      </c>
    </row>
    <row r="666" spans="1:9">
      <c r="A666">
        <v>55706</v>
      </c>
      <c r="B666" s="6">
        <v>41779</v>
      </c>
      <c r="C666" s="8">
        <v>0.56650462962716119</v>
      </c>
      <c r="D666" t="s">
        <v>14</v>
      </c>
      <c r="E666" s="3" t="s">
        <v>19</v>
      </c>
      <c r="F666" t="s">
        <v>25</v>
      </c>
      <c r="G666" t="s">
        <v>26</v>
      </c>
      <c r="H666">
        <v>48322</v>
      </c>
      <c r="I666" s="4">
        <f>(Table1[[#This Row],[Offered Salary]]-$K$1)/$K$2</f>
        <v>-5.7799120331513951E-2</v>
      </c>
    </row>
    <row r="667" spans="1:9">
      <c r="A667">
        <v>868847</v>
      </c>
      <c r="B667" s="6">
        <v>41811</v>
      </c>
      <c r="C667" s="8">
        <v>0.56581018518772908</v>
      </c>
      <c r="D667" t="s">
        <v>14</v>
      </c>
      <c r="E667" s="3" t="s">
        <v>19</v>
      </c>
      <c r="F667" t="s">
        <v>25</v>
      </c>
      <c r="G667" t="s">
        <v>26</v>
      </c>
      <c r="H667">
        <v>38478</v>
      </c>
      <c r="I667" s="4">
        <f>(Table1[[#This Row],[Offered Salary]]-$K$1)/$K$2</f>
        <v>-0.39900167315783119</v>
      </c>
    </row>
    <row r="668" spans="1:9">
      <c r="A668">
        <v>947270</v>
      </c>
      <c r="B668" s="6">
        <v>41811</v>
      </c>
      <c r="C668" s="8">
        <v>0.56671296296553919</v>
      </c>
      <c r="D668" t="s">
        <v>14</v>
      </c>
      <c r="E668" s="3" t="s">
        <v>19</v>
      </c>
      <c r="F668" t="s">
        <v>25</v>
      </c>
      <c r="G668" t="s">
        <v>26</v>
      </c>
      <c r="H668">
        <v>63538</v>
      </c>
      <c r="I668" s="4">
        <f>(Table1[[#This Row],[Offered Salary]]-$K$1)/$K$2</f>
        <v>0.46960214376897802</v>
      </c>
    </row>
    <row r="669" spans="1:9">
      <c r="A669">
        <v>899762</v>
      </c>
      <c r="B669" s="6">
        <v>41813</v>
      </c>
      <c r="C669" s="8">
        <v>0.48753472221869742</v>
      </c>
      <c r="D669" t="s">
        <v>14</v>
      </c>
      <c r="E669" s="3" t="s">
        <v>19</v>
      </c>
      <c r="F669" t="s">
        <v>25</v>
      </c>
      <c r="G669" t="s">
        <v>26</v>
      </c>
      <c r="H669">
        <v>89383</v>
      </c>
      <c r="I669" s="4">
        <f>(Table1[[#This Row],[Offered Salary]]-$K$1)/$K$2</f>
        <v>1.3654148192866711</v>
      </c>
    </row>
    <row r="670" spans="1:9">
      <c r="A670">
        <v>635482</v>
      </c>
      <c r="B670" s="6">
        <v>41834</v>
      </c>
      <c r="C670" s="8">
        <v>0.39717592592933215</v>
      </c>
      <c r="D670" t="s">
        <v>14</v>
      </c>
      <c r="E670" s="3" t="s">
        <v>19</v>
      </c>
      <c r="F670" t="s">
        <v>21</v>
      </c>
      <c r="G670" t="s">
        <v>36</v>
      </c>
      <c r="H670">
        <v>39401</v>
      </c>
      <c r="I670" s="4">
        <f>(Table1[[#This Row],[Offered Salary]]-$K$1)/$K$2</f>
        <v>-0.36700960120956921</v>
      </c>
    </row>
    <row r="671" spans="1:9">
      <c r="A671">
        <v>240772</v>
      </c>
      <c r="B671" s="6">
        <v>41763</v>
      </c>
      <c r="C671" s="8">
        <v>0.34060185185080627</v>
      </c>
      <c r="D671" t="s">
        <v>14</v>
      </c>
      <c r="E671" s="3" t="s">
        <v>19</v>
      </c>
      <c r="F671" t="s">
        <v>16</v>
      </c>
      <c r="G671" t="s">
        <v>20</v>
      </c>
      <c r="H671">
        <v>44749</v>
      </c>
      <c r="I671" s="4">
        <f>(Table1[[#This Row],[Offered Salary]]-$K$1)/$K$2</f>
        <v>-0.181642753127982</v>
      </c>
    </row>
    <row r="672" spans="1:9">
      <c r="A672">
        <v>603992</v>
      </c>
      <c r="B672" s="6">
        <v>41829</v>
      </c>
      <c r="C672" s="8">
        <v>0.73020833333430346</v>
      </c>
      <c r="D672" t="s">
        <v>14</v>
      </c>
      <c r="E672" s="3" t="s">
        <v>15</v>
      </c>
      <c r="F672" t="s">
        <v>16</v>
      </c>
      <c r="G672" t="s">
        <v>28</v>
      </c>
      <c r="H672">
        <v>85011</v>
      </c>
      <c r="I672" s="4">
        <f>(Table1[[#This Row],[Offered Salary]]-$K$1)/$K$2</f>
        <v>1.2138770743703098</v>
      </c>
    </row>
    <row r="673" spans="1:9">
      <c r="A673">
        <v>454543</v>
      </c>
      <c r="B673" s="6">
        <v>41878</v>
      </c>
      <c r="C673" s="8">
        <v>0.68961805555591127</v>
      </c>
      <c r="D673" t="s">
        <v>14</v>
      </c>
      <c r="E673" s="3" t="s">
        <v>15</v>
      </c>
      <c r="F673" t="s">
        <v>37</v>
      </c>
      <c r="G673" t="s">
        <v>17</v>
      </c>
      <c r="H673">
        <v>26029</v>
      </c>
      <c r="I673" s="4">
        <f>(Table1[[#This Row],[Offered Salary]]-$K$1)/$K$2</f>
        <v>-0.83049604334625293</v>
      </c>
    </row>
    <row r="674" spans="1:9">
      <c r="A674">
        <v>521484</v>
      </c>
      <c r="B674" s="6">
        <v>41855</v>
      </c>
      <c r="C674" s="8">
        <v>0.69806712962599704</v>
      </c>
      <c r="D674" t="s">
        <v>14</v>
      </c>
      <c r="E674" s="3" t="s">
        <v>19</v>
      </c>
      <c r="F674" t="s">
        <v>16</v>
      </c>
      <c r="G674" t="s">
        <v>39</v>
      </c>
      <c r="H674">
        <v>74420</v>
      </c>
      <c r="I674" s="4">
        <f>(Table1[[#This Row],[Offered Salary]]-$K$1)/$K$2</f>
        <v>0.84678277967470583</v>
      </c>
    </row>
    <row r="675" spans="1:9">
      <c r="A675">
        <v>258366</v>
      </c>
      <c r="B675" s="6">
        <v>41862</v>
      </c>
      <c r="C675" s="8">
        <v>0.39768518518394558</v>
      </c>
      <c r="D675" t="s">
        <v>14</v>
      </c>
      <c r="E675" s="3" t="s">
        <v>15</v>
      </c>
      <c r="F675" t="s">
        <v>16</v>
      </c>
      <c r="G675" t="s">
        <v>39</v>
      </c>
      <c r="H675">
        <v>58107</v>
      </c>
      <c r="I675" s="4">
        <f>(Table1[[#This Row],[Offered Salary]]-$K$1)/$K$2</f>
        <v>0.2813584354796923</v>
      </c>
    </row>
    <row r="676" spans="1:9">
      <c r="A676">
        <v>99043</v>
      </c>
      <c r="B676" s="6">
        <v>41803</v>
      </c>
      <c r="C676" s="8">
        <v>0.14802083333051996</v>
      </c>
      <c r="D676" t="s">
        <v>14</v>
      </c>
      <c r="E676" s="3" t="s">
        <v>15</v>
      </c>
      <c r="F676" t="s">
        <v>21</v>
      </c>
      <c r="G676" t="s">
        <v>39</v>
      </c>
      <c r="H676">
        <v>45147</v>
      </c>
      <c r="I676" s="4">
        <f>(Table1[[#This Row],[Offered Salary]]-$K$1)/$K$2</f>
        <v>-0.16784768851757217</v>
      </c>
    </row>
    <row r="677" spans="1:9">
      <c r="A677">
        <v>423920</v>
      </c>
      <c r="B677" s="6">
        <v>41811</v>
      </c>
      <c r="C677" s="8">
        <v>0.40355324074334931</v>
      </c>
      <c r="D677" t="s">
        <v>14</v>
      </c>
      <c r="E677" s="3" t="s">
        <v>15</v>
      </c>
      <c r="F677" t="s">
        <v>21</v>
      </c>
      <c r="G677" t="s">
        <v>39</v>
      </c>
      <c r="H677">
        <v>12052</v>
      </c>
      <c r="I677" s="4">
        <f>(Table1[[#This Row],[Offered Salary]]-$K$1)/$K$2</f>
        <v>-1.3149523701294139</v>
      </c>
    </row>
    <row r="678" spans="1:9">
      <c r="A678">
        <v>382458</v>
      </c>
      <c r="B678" s="6">
        <v>41820</v>
      </c>
      <c r="C678" s="8">
        <v>0.44047453703387873</v>
      </c>
      <c r="D678" t="s">
        <v>14</v>
      </c>
      <c r="E678" s="3" t="s">
        <v>15</v>
      </c>
      <c r="F678" t="s">
        <v>21</v>
      </c>
      <c r="G678" t="s">
        <v>39</v>
      </c>
      <c r="H678">
        <v>64474</v>
      </c>
      <c r="I678" s="4">
        <f>(Table1[[#This Row],[Offered Salary]]-$K$1)/$K$2</f>
        <v>0.50204480827989162</v>
      </c>
    </row>
    <row r="679" spans="1:9">
      <c r="A679">
        <v>309858</v>
      </c>
      <c r="B679" s="6">
        <v>41765</v>
      </c>
      <c r="C679" s="8">
        <v>0.39752314814541023</v>
      </c>
      <c r="D679" t="s">
        <v>14</v>
      </c>
      <c r="E679" s="3" t="s">
        <v>27</v>
      </c>
      <c r="F679" t="s">
        <v>16</v>
      </c>
      <c r="G679" t="s">
        <v>20</v>
      </c>
      <c r="H679">
        <v>57156</v>
      </c>
      <c r="I679" s="4">
        <f>(Table1[[#This Row],[Offered Salary]]-$K$1)/$K$2</f>
        <v>0.24839585647341153</v>
      </c>
    </row>
    <row r="680" spans="1:9">
      <c r="A680">
        <v>58219</v>
      </c>
      <c r="B680" s="6">
        <v>41876</v>
      </c>
      <c r="C680" s="8">
        <v>0.42978009259240935</v>
      </c>
      <c r="D680" t="s">
        <v>14</v>
      </c>
      <c r="E680" s="3" t="s">
        <v>15</v>
      </c>
      <c r="F680" t="s">
        <v>31</v>
      </c>
      <c r="G680" t="s">
        <v>39</v>
      </c>
      <c r="H680">
        <v>74883</v>
      </c>
      <c r="I680" s="4">
        <f>(Table1[[#This Row],[Offered Salary]]-$K$1)/$K$2</f>
        <v>0.86283080709837356</v>
      </c>
    </row>
    <row r="681" spans="1:9">
      <c r="A681">
        <v>638672</v>
      </c>
      <c r="B681" s="6">
        <v>41878</v>
      </c>
      <c r="C681" s="8">
        <v>0.34873842592787696</v>
      </c>
      <c r="D681" t="s">
        <v>14</v>
      </c>
      <c r="E681" s="3" t="s">
        <v>15</v>
      </c>
      <c r="F681" t="s">
        <v>31</v>
      </c>
      <c r="G681" t="s">
        <v>39</v>
      </c>
      <c r="H681">
        <v>68010</v>
      </c>
      <c r="I681" s="4">
        <f>(Table1[[#This Row],[Offered Salary]]-$K$1)/$K$2</f>
        <v>0.62460598532112055</v>
      </c>
    </row>
    <row r="682" spans="1:9">
      <c r="A682">
        <v>925194</v>
      </c>
      <c r="B682" s="6">
        <v>41762</v>
      </c>
      <c r="C682" s="8">
        <v>0.66886574074305827</v>
      </c>
      <c r="D682" t="s">
        <v>14</v>
      </c>
      <c r="E682" s="3" t="s">
        <v>15</v>
      </c>
      <c r="F682" t="s">
        <v>35</v>
      </c>
      <c r="G682" t="s">
        <v>17</v>
      </c>
      <c r="H682">
        <v>54286</v>
      </c>
      <c r="I682" s="4">
        <f>(Table1[[#This Row],[Offered Salary]]-$K$1)/$K$2</f>
        <v>0.14891888302648645</v>
      </c>
    </row>
    <row r="683" spans="1:9">
      <c r="A683">
        <v>539039</v>
      </c>
      <c r="B683" s="6">
        <v>41762</v>
      </c>
      <c r="C683" s="8">
        <v>0.66885416666627862</v>
      </c>
      <c r="D683" t="s">
        <v>14</v>
      </c>
      <c r="E683" s="3" t="s">
        <v>27</v>
      </c>
      <c r="F683" t="s">
        <v>35</v>
      </c>
      <c r="G683" t="s">
        <v>17</v>
      </c>
      <c r="H683">
        <v>65095</v>
      </c>
      <c r="I683" s="4">
        <f>(Table1[[#This Row],[Offered Salary]]-$K$1)/$K$2</f>
        <v>0.52356926838809381</v>
      </c>
    </row>
    <row r="684" spans="1:9">
      <c r="A684">
        <v>273549</v>
      </c>
      <c r="B684" s="6">
        <v>41829</v>
      </c>
      <c r="C684" s="8">
        <v>0.39708333333692281</v>
      </c>
      <c r="D684" t="s">
        <v>14</v>
      </c>
      <c r="E684" s="3" t="s">
        <v>15</v>
      </c>
      <c r="F684" t="s">
        <v>35</v>
      </c>
      <c r="G684" t="s">
        <v>17</v>
      </c>
      <c r="H684">
        <v>69499</v>
      </c>
      <c r="I684" s="4">
        <f>(Table1[[#This Row],[Offered Salary]]-$K$1)/$K$2</f>
        <v>0.67621616422790498</v>
      </c>
    </row>
    <row r="685" spans="1:9">
      <c r="A685">
        <v>396461</v>
      </c>
      <c r="B685" s="6">
        <v>41829</v>
      </c>
      <c r="C685" s="8">
        <v>0.39784722222248092</v>
      </c>
      <c r="D685" t="s">
        <v>14</v>
      </c>
      <c r="E685" s="3" t="s">
        <v>15</v>
      </c>
      <c r="F685" t="s">
        <v>35</v>
      </c>
      <c r="G685" t="s">
        <v>17</v>
      </c>
      <c r="H685">
        <v>43130</v>
      </c>
      <c r="I685" s="4">
        <f>(Table1[[#This Row],[Offered Salary]]-$K$1)/$K$2</f>
        <v>-0.23775885766128224</v>
      </c>
    </row>
    <row r="686" spans="1:9">
      <c r="A686">
        <v>627546</v>
      </c>
      <c r="B686" s="6">
        <v>41843</v>
      </c>
      <c r="C686" s="8">
        <v>0.29502314814453712</v>
      </c>
      <c r="D686" t="s">
        <v>14</v>
      </c>
      <c r="E686" s="3" t="s">
        <v>15</v>
      </c>
      <c r="F686" t="s">
        <v>35</v>
      </c>
      <c r="G686" t="s">
        <v>17</v>
      </c>
      <c r="H686">
        <v>90370</v>
      </c>
      <c r="I686" s="4">
        <f>(Table1[[#This Row],[Offered Salary]]-$K$1)/$K$2</f>
        <v>1.3996251930818331</v>
      </c>
    </row>
    <row r="687" spans="1:9">
      <c r="A687">
        <v>457760</v>
      </c>
      <c r="B687" s="6">
        <v>41872</v>
      </c>
      <c r="C687" s="8">
        <v>0.39730324073752854</v>
      </c>
      <c r="D687" t="s">
        <v>14</v>
      </c>
      <c r="E687" s="3" t="s">
        <v>15</v>
      </c>
      <c r="F687" t="s">
        <v>16</v>
      </c>
      <c r="G687" t="s">
        <v>26</v>
      </c>
      <c r="H687">
        <v>98926</v>
      </c>
      <c r="I687" s="4">
        <f>(Table1[[#This Row],[Offered Salary]]-$K$1)/$K$2</f>
        <v>1.6961844212392863</v>
      </c>
    </row>
    <row r="688" spans="1:9">
      <c r="A688">
        <v>941474</v>
      </c>
      <c r="B688" s="6">
        <v>41872</v>
      </c>
      <c r="C688" s="8">
        <v>0.39908564814686542</v>
      </c>
      <c r="D688" t="s">
        <v>14</v>
      </c>
      <c r="E688" s="3" t="s">
        <v>19</v>
      </c>
      <c r="F688" t="s">
        <v>16</v>
      </c>
      <c r="G688" t="s">
        <v>26</v>
      </c>
      <c r="H688">
        <v>37807</v>
      </c>
      <c r="I688" s="4">
        <f>(Table1[[#This Row],[Offered Salary]]-$K$1)/$K$2</f>
        <v>-0.42225918158392411</v>
      </c>
    </row>
    <row r="689" spans="1:9">
      <c r="A689">
        <v>298130</v>
      </c>
      <c r="B689" s="6">
        <v>41872</v>
      </c>
      <c r="C689" s="8">
        <v>0.39778935185313458</v>
      </c>
      <c r="D689" t="s">
        <v>14</v>
      </c>
      <c r="E689" s="3" t="s">
        <v>19</v>
      </c>
      <c r="F689" t="s">
        <v>16</v>
      </c>
      <c r="G689" t="s">
        <v>26</v>
      </c>
      <c r="H689">
        <v>87684</v>
      </c>
      <c r="I689" s="4">
        <f>(Table1[[#This Row],[Offered Salary]]-$K$1)/$K$2</f>
        <v>1.3065258374447457</v>
      </c>
    </row>
    <row r="690" spans="1:9">
      <c r="A690">
        <v>783522</v>
      </c>
      <c r="B690" s="6">
        <v>41873</v>
      </c>
      <c r="C690" s="8">
        <v>0.39677083333663177</v>
      </c>
      <c r="D690" t="s">
        <v>14</v>
      </c>
      <c r="E690" s="3" t="s">
        <v>15</v>
      </c>
      <c r="F690" t="s">
        <v>16</v>
      </c>
      <c r="G690" t="s">
        <v>20</v>
      </c>
      <c r="H690">
        <v>68181</v>
      </c>
      <c r="I690" s="4">
        <f>(Table1[[#This Row],[Offered Salary]]-$K$1)/$K$2</f>
        <v>0.63053301056830668</v>
      </c>
    </row>
    <row r="691" spans="1:9">
      <c r="A691">
        <v>222478</v>
      </c>
      <c r="B691" s="6">
        <v>41786</v>
      </c>
      <c r="C691" s="8">
        <v>0.82335648148000473</v>
      </c>
      <c r="D691" t="s">
        <v>14</v>
      </c>
      <c r="E691" s="3" t="s">
        <v>19</v>
      </c>
      <c r="F691" t="s">
        <v>16</v>
      </c>
      <c r="G691" t="s">
        <v>36</v>
      </c>
      <c r="H691">
        <v>13220</v>
      </c>
      <c r="I691" s="4">
        <f>(Table1[[#This Row],[Offered Salary]]-$K$1)/$K$2</f>
        <v>-1.2744683614234875</v>
      </c>
    </row>
    <row r="692" spans="1:9">
      <c r="A692">
        <v>561457</v>
      </c>
      <c r="B692" s="6">
        <v>41830</v>
      </c>
      <c r="C692" s="8">
        <v>0.36520833333634073</v>
      </c>
      <c r="D692" t="s">
        <v>14</v>
      </c>
      <c r="E692" s="3" t="s">
        <v>15</v>
      </c>
      <c r="F692" t="s">
        <v>16</v>
      </c>
      <c r="G692" t="s">
        <v>36</v>
      </c>
      <c r="H692">
        <v>95184</v>
      </c>
      <c r="I692" s="4">
        <f>(Table1[[#This Row],[Offered Salary]]-$K$1)/$K$2</f>
        <v>1.5664830851283478</v>
      </c>
    </row>
    <row r="693" spans="1:9">
      <c r="A693">
        <v>52782</v>
      </c>
      <c r="B693" s="6">
        <v>41785</v>
      </c>
      <c r="C693" s="8">
        <v>0.39780092592263827</v>
      </c>
      <c r="D693" t="s">
        <v>14</v>
      </c>
      <c r="E693" s="3" t="s">
        <v>15</v>
      </c>
      <c r="F693" t="s">
        <v>16</v>
      </c>
      <c r="G693" t="s">
        <v>28</v>
      </c>
      <c r="H693">
        <v>77286</v>
      </c>
      <c r="I693" s="4">
        <f>(Table1[[#This Row],[Offered Salary]]-$K$1)/$K$2</f>
        <v>0.94612110925619963</v>
      </c>
    </row>
    <row r="694" spans="1:9">
      <c r="A694">
        <v>489065</v>
      </c>
      <c r="B694" s="6">
        <v>41787</v>
      </c>
      <c r="C694" s="8">
        <v>0.81505787037167465</v>
      </c>
      <c r="D694" t="s">
        <v>14</v>
      </c>
      <c r="E694" s="3" t="s">
        <v>19</v>
      </c>
      <c r="F694" t="s">
        <v>16</v>
      </c>
      <c r="G694" t="s">
        <v>28</v>
      </c>
      <c r="H694">
        <v>92717</v>
      </c>
      <c r="I694" s="4">
        <f>(Table1[[#This Row],[Offered Salary]]-$K$1)/$K$2</f>
        <v>1.4809744811236216</v>
      </c>
    </row>
    <row r="695" spans="1:9">
      <c r="A695">
        <v>687478</v>
      </c>
      <c r="B695" s="6">
        <v>41793</v>
      </c>
      <c r="C695" s="8">
        <v>0.38368055555474712</v>
      </c>
      <c r="D695" t="s">
        <v>14</v>
      </c>
      <c r="E695" s="3" t="s">
        <v>27</v>
      </c>
      <c r="F695" t="s">
        <v>16</v>
      </c>
      <c r="G695" t="s">
        <v>28</v>
      </c>
      <c r="H695">
        <v>80398</v>
      </c>
      <c r="I695" s="4">
        <f>(Table1[[#This Row],[Offered Salary]]-$K$1)/$K$2</f>
        <v>1.0539860365617155</v>
      </c>
    </row>
    <row r="696" spans="1:9">
      <c r="A696">
        <v>521928</v>
      </c>
      <c r="B696" s="6">
        <v>41800</v>
      </c>
      <c r="C696" s="8">
        <v>0.72434027777489973</v>
      </c>
      <c r="D696" t="s">
        <v>14</v>
      </c>
      <c r="E696" s="3" t="s">
        <v>19</v>
      </c>
      <c r="F696" t="s">
        <v>16</v>
      </c>
      <c r="G696" t="s">
        <v>28</v>
      </c>
      <c r="H696">
        <v>4382</v>
      </c>
      <c r="I696" s="4">
        <f>(Table1[[#This Row],[Offered Salary]]-$K$1)/$K$2</f>
        <v>-1.5808019820938444</v>
      </c>
    </row>
    <row r="697" spans="1:9">
      <c r="A697">
        <v>234624</v>
      </c>
      <c r="B697" s="6">
        <v>41804</v>
      </c>
      <c r="C697" s="8">
        <v>0.77635416666453239</v>
      </c>
      <c r="D697" t="s">
        <v>14</v>
      </c>
      <c r="E697" s="3" t="s">
        <v>15</v>
      </c>
      <c r="F697" t="s">
        <v>16</v>
      </c>
      <c r="G697" t="s">
        <v>28</v>
      </c>
      <c r="H697">
        <v>29961</v>
      </c>
      <c r="I697" s="4">
        <f>(Table1[[#This Row],[Offered Salary]]-$K$1)/$K$2</f>
        <v>-0.69420912362732978</v>
      </c>
    </row>
    <row r="698" spans="1:9">
      <c r="A698">
        <v>680409</v>
      </c>
      <c r="B698" s="6">
        <v>41880</v>
      </c>
      <c r="C698" s="8">
        <v>0.46583333333546761</v>
      </c>
      <c r="D698" t="s">
        <v>14</v>
      </c>
      <c r="E698" s="3" t="s">
        <v>15</v>
      </c>
      <c r="F698" t="s">
        <v>16</v>
      </c>
      <c r="G698" t="s">
        <v>28</v>
      </c>
      <c r="H698">
        <v>75766</v>
      </c>
      <c r="I698" s="4">
        <f>(Table1[[#This Row],[Offered Salary]]-$K$1)/$K$2</f>
        <v>0.89343644039232295</v>
      </c>
    </row>
    <row r="699" spans="1:9">
      <c r="A699">
        <v>360707</v>
      </c>
      <c r="B699" s="6">
        <v>41828</v>
      </c>
      <c r="C699" s="8">
        <v>0.40053240740962792</v>
      </c>
      <c r="D699" t="s">
        <v>14</v>
      </c>
      <c r="E699" s="3" t="s">
        <v>19</v>
      </c>
      <c r="F699" t="s">
        <v>21</v>
      </c>
      <c r="G699" t="s">
        <v>30</v>
      </c>
      <c r="H699">
        <v>65964</v>
      </c>
      <c r="I699" s="4">
        <f>(Table1[[#This Row],[Offered Salary]]-$K$1)/$K$2</f>
        <v>0.5536896481530339</v>
      </c>
    </row>
    <row r="700" spans="1:9">
      <c r="A700">
        <v>703126</v>
      </c>
      <c r="B700" s="6">
        <v>41828</v>
      </c>
      <c r="C700" s="8">
        <v>0.40148148148000473</v>
      </c>
      <c r="D700" t="s">
        <v>14</v>
      </c>
      <c r="E700" s="3" t="s">
        <v>19</v>
      </c>
      <c r="F700" t="s">
        <v>21</v>
      </c>
      <c r="G700" t="s">
        <v>30</v>
      </c>
      <c r="H700">
        <v>16447</v>
      </c>
      <c r="I700" s="4">
        <f>(Table1[[#This Row],[Offered Salary]]-$K$1)/$K$2</f>
        <v>-1.1626174229868229</v>
      </c>
    </row>
    <row r="701" spans="1:9">
      <c r="A701">
        <v>744831</v>
      </c>
      <c r="B701" s="6">
        <v>41768</v>
      </c>
      <c r="C701" s="8">
        <v>0.55776620370306773</v>
      </c>
      <c r="D701" t="s">
        <v>14</v>
      </c>
      <c r="E701" s="3" t="s">
        <v>15</v>
      </c>
      <c r="F701" t="s">
        <v>16</v>
      </c>
      <c r="G701" t="s">
        <v>20</v>
      </c>
      <c r="H701">
        <v>23381</v>
      </c>
      <c r="I701" s="4">
        <f>(Table1[[#This Row],[Offered Salary]]-$K$1)/$K$2</f>
        <v>-0.92227828226174335</v>
      </c>
    </row>
    <row r="702" spans="1:9">
      <c r="A702">
        <v>905274</v>
      </c>
      <c r="B702" s="6">
        <v>41796</v>
      </c>
      <c r="C702" s="8">
        <v>0.739641203705105</v>
      </c>
      <c r="D702" t="s">
        <v>14</v>
      </c>
      <c r="E702" s="3" t="s">
        <v>19</v>
      </c>
      <c r="F702" t="s">
        <v>21</v>
      </c>
      <c r="G702" t="s">
        <v>36</v>
      </c>
      <c r="H702">
        <v>8866</v>
      </c>
      <c r="I702" s="4">
        <f>(Table1[[#This Row],[Offered Salary]]-$K$1)/$K$2</f>
        <v>-1.425382208945408</v>
      </c>
    </row>
    <row r="703" spans="1:9">
      <c r="A703">
        <v>220546</v>
      </c>
      <c r="B703" s="6">
        <v>41796</v>
      </c>
      <c r="C703" s="8">
        <v>0.74224537036934635</v>
      </c>
      <c r="D703" t="s">
        <v>14</v>
      </c>
      <c r="E703" s="3" t="s">
        <v>19</v>
      </c>
      <c r="F703" t="s">
        <v>21</v>
      </c>
      <c r="G703" t="s">
        <v>36</v>
      </c>
      <c r="H703">
        <v>29887</v>
      </c>
      <c r="I703" s="4">
        <f>(Table1[[#This Row],[Offered Salary]]-$K$1)/$K$2</f>
        <v>-0.696774035137808</v>
      </c>
    </row>
    <row r="704" spans="1:9">
      <c r="A704">
        <v>116204</v>
      </c>
      <c r="B704" s="6">
        <v>41809</v>
      </c>
      <c r="C704" s="8">
        <v>0.82857638888526708</v>
      </c>
      <c r="D704" t="s">
        <v>14</v>
      </c>
      <c r="E704" s="3" t="s">
        <v>19</v>
      </c>
      <c r="F704" t="s">
        <v>21</v>
      </c>
      <c r="G704" t="s">
        <v>36</v>
      </c>
      <c r="H704">
        <v>40574</v>
      </c>
      <c r="I704" s="4">
        <f>(Table1[[#This Row],[Offered Salary]]-$K$1)/$K$2</f>
        <v>-0.32635228767185387</v>
      </c>
    </row>
    <row r="705" spans="1:9">
      <c r="A705">
        <v>955461</v>
      </c>
      <c r="B705" s="6">
        <v>41822</v>
      </c>
      <c r="C705" s="8">
        <v>0.39743055555300089</v>
      </c>
      <c r="D705" t="s">
        <v>14</v>
      </c>
      <c r="E705" s="3" t="s">
        <v>15</v>
      </c>
      <c r="F705" t="s">
        <v>21</v>
      </c>
      <c r="G705" t="s">
        <v>36</v>
      </c>
      <c r="H705">
        <v>13852</v>
      </c>
      <c r="I705" s="4">
        <f>(Table1[[#This Row],[Offered Salary]]-$K$1)/$K$2</f>
        <v>-1.2525626306853492</v>
      </c>
    </row>
    <row r="706" spans="1:9">
      <c r="A706">
        <v>284535</v>
      </c>
      <c r="B706" s="6">
        <v>41760</v>
      </c>
      <c r="C706" s="8">
        <v>0.39856481481547235</v>
      </c>
      <c r="D706" t="s">
        <v>14</v>
      </c>
      <c r="E706" s="3" t="s">
        <v>15</v>
      </c>
      <c r="F706" t="s">
        <v>34</v>
      </c>
      <c r="G706" t="s">
        <v>39</v>
      </c>
      <c r="H706">
        <v>24948</v>
      </c>
      <c r="I706" s="4">
        <f>(Table1[[#This Row],[Offered Salary]]-$K$1)/$K$2</f>
        <v>-0.86796454797904943</v>
      </c>
    </row>
    <row r="707" spans="1:9">
      <c r="A707">
        <v>977471</v>
      </c>
      <c r="B707" s="6">
        <v>41837</v>
      </c>
      <c r="C707" s="8">
        <v>0.50407407407328719</v>
      </c>
      <c r="D707" t="s">
        <v>14</v>
      </c>
      <c r="E707" s="3" t="s">
        <v>15</v>
      </c>
      <c r="F707" t="s">
        <v>16</v>
      </c>
      <c r="G707" t="s">
        <v>26</v>
      </c>
      <c r="H707">
        <v>51911</v>
      </c>
      <c r="I707" s="4">
        <f>(Table1[[#This Row],[Offered Salary]]-$K$1)/$K$2</f>
        <v>6.6599087926679124E-2</v>
      </c>
    </row>
    <row r="708" spans="1:9">
      <c r="A708">
        <v>342154</v>
      </c>
      <c r="B708" s="6">
        <v>41816</v>
      </c>
      <c r="C708" s="8">
        <v>0.37581018518540077</v>
      </c>
      <c r="D708" t="s">
        <v>14</v>
      </c>
      <c r="E708" s="3" t="s">
        <v>19</v>
      </c>
      <c r="F708" t="s">
        <v>21</v>
      </c>
      <c r="G708" t="s">
        <v>39</v>
      </c>
      <c r="H708">
        <v>24761</v>
      </c>
      <c r="I708" s="4">
        <f>(Table1[[#This Row],[Offered Salary]]-$K$1)/$K$2</f>
        <v>-0.87444614868796056</v>
      </c>
    </row>
    <row r="709" spans="1:9">
      <c r="A709">
        <v>180086</v>
      </c>
      <c r="B709" s="6">
        <v>41816</v>
      </c>
      <c r="C709" s="8">
        <v>0.37842592592642177</v>
      </c>
      <c r="D709" t="s">
        <v>14</v>
      </c>
      <c r="E709" s="3" t="s">
        <v>19</v>
      </c>
      <c r="F709" t="s">
        <v>21</v>
      </c>
      <c r="G709" t="s">
        <v>39</v>
      </c>
      <c r="H709">
        <v>35013</v>
      </c>
      <c r="I709" s="4">
        <f>(Table1[[#This Row],[Offered Salary]]-$K$1)/$K$2</f>
        <v>-0.51910192158765533</v>
      </c>
    </row>
    <row r="710" spans="1:9">
      <c r="A710">
        <v>258186</v>
      </c>
      <c r="B710" s="6">
        <v>41831</v>
      </c>
      <c r="C710" s="8">
        <v>0.41708333333372138</v>
      </c>
      <c r="D710" t="s">
        <v>14</v>
      </c>
      <c r="E710" s="3" t="s">
        <v>19</v>
      </c>
      <c r="F710" t="s">
        <v>21</v>
      </c>
      <c r="G710" t="s">
        <v>39</v>
      </c>
      <c r="H710">
        <v>64003</v>
      </c>
      <c r="I710" s="4">
        <f>(Table1[[#This Row],[Offered Salary]]-$K$1)/$K$2</f>
        <v>0.48571949312536139</v>
      </c>
    </row>
    <row r="711" spans="1:9">
      <c r="A711">
        <v>53510</v>
      </c>
      <c r="B711" s="6">
        <v>41782</v>
      </c>
      <c r="C711" s="8">
        <v>0.39670138889050577</v>
      </c>
      <c r="D711" t="s">
        <v>14</v>
      </c>
      <c r="E711" s="3" t="s">
        <v>15</v>
      </c>
      <c r="F711" t="s">
        <v>21</v>
      </c>
      <c r="G711" t="s">
        <v>20</v>
      </c>
      <c r="H711">
        <v>36712</v>
      </c>
      <c r="I711" s="4">
        <f>(Table1[[#This Row],[Offered Salary]]-$K$1)/$K$2</f>
        <v>-0.46021293974573008</v>
      </c>
    </row>
    <row r="712" spans="1:9">
      <c r="A712">
        <v>50158</v>
      </c>
      <c r="B712" s="6">
        <v>41795</v>
      </c>
      <c r="C712" s="8">
        <v>0.75924768518598285</v>
      </c>
      <c r="D712" t="s">
        <v>14</v>
      </c>
      <c r="E712" s="3" t="s">
        <v>19</v>
      </c>
      <c r="F712" t="s">
        <v>21</v>
      </c>
      <c r="G712" t="s">
        <v>20</v>
      </c>
      <c r="H712">
        <v>32711</v>
      </c>
      <c r="I712" s="4">
        <f>(Table1[[#This Row],[Offered Salary]]-$K$1)/$K$2</f>
        <v>-0.59889146614334232</v>
      </c>
    </row>
    <row r="713" spans="1:9">
      <c r="A713">
        <v>189866</v>
      </c>
      <c r="B713" s="6">
        <v>41799</v>
      </c>
      <c r="C713" s="8">
        <v>0.61347222221957054</v>
      </c>
      <c r="D713" t="s">
        <v>14</v>
      </c>
      <c r="E713" s="3" t="s">
        <v>15</v>
      </c>
      <c r="F713" t="s">
        <v>21</v>
      </c>
      <c r="G713" t="s">
        <v>20</v>
      </c>
      <c r="H713">
        <v>45758</v>
      </c>
      <c r="I713" s="4">
        <f>(Table1[[#This Row],[Offered Salary]]-$K$1)/$K$2</f>
        <v>-0.14666983807294806</v>
      </c>
    </row>
    <row r="714" spans="1:9">
      <c r="A714">
        <v>18701</v>
      </c>
      <c r="B714" s="6">
        <v>41810</v>
      </c>
      <c r="C714" s="8">
        <v>0.77457175926247146</v>
      </c>
      <c r="D714" t="s">
        <v>14</v>
      </c>
      <c r="E714" s="3" t="s">
        <v>15</v>
      </c>
      <c r="F714" t="s">
        <v>21</v>
      </c>
      <c r="G714" t="s">
        <v>20</v>
      </c>
      <c r="H714">
        <v>31132</v>
      </c>
      <c r="I714" s="4">
        <f>(Table1[[#This Row],[Offered Salary]]-$K$1)/$K$2</f>
        <v>-0.65362113202233008</v>
      </c>
    </row>
    <row r="715" spans="1:9">
      <c r="A715">
        <v>527591</v>
      </c>
      <c r="B715" s="6">
        <v>41816</v>
      </c>
      <c r="C715" s="8">
        <v>2.899305555911269E-2</v>
      </c>
      <c r="D715" t="s">
        <v>14</v>
      </c>
      <c r="E715" s="3" t="s">
        <v>15</v>
      </c>
      <c r="F715" t="s">
        <v>21</v>
      </c>
      <c r="G715" t="s">
        <v>20</v>
      </c>
      <c r="H715">
        <v>46627</v>
      </c>
      <c r="I715" s="4">
        <f>(Table1[[#This Row],[Offered Salary]]-$K$1)/$K$2</f>
        <v>-0.11654945830800803</v>
      </c>
    </row>
    <row r="716" spans="1:9">
      <c r="A716">
        <v>980503</v>
      </c>
      <c r="B716" s="6">
        <v>41804</v>
      </c>
      <c r="C716" s="8">
        <v>0.39598379629751435</v>
      </c>
      <c r="D716" t="s">
        <v>14</v>
      </c>
      <c r="E716" s="3" t="s">
        <v>19</v>
      </c>
      <c r="F716" t="s">
        <v>34</v>
      </c>
      <c r="G716" t="s">
        <v>29</v>
      </c>
      <c r="H716">
        <v>73315</v>
      </c>
      <c r="I716" s="4">
        <f>(Table1[[#This Row],[Offered Salary]]-$K$1)/$K$2</f>
        <v>0.80848241184932179</v>
      </c>
    </row>
    <row r="717" spans="1:9">
      <c r="A717">
        <v>902869</v>
      </c>
      <c r="B717" s="6">
        <v>41804</v>
      </c>
      <c r="C717" s="8">
        <v>0.39641203703649808</v>
      </c>
      <c r="D717" t="s">
        <v>14</v>
      </c>
      <c r="E717" s="3" t="s">
        <v>15</v>
      </c>
      <c r="F717" t="s">
        <v>34</v>
      </c>
      <c r="G717" t="s">
        <v>29</v>
      </c>
      <c r="H717">
        <v>56805</v>
      </c>
      <c r="I717" s="4">
        <f>(Table1[[#This Row],[Offered Salary]]-$K$1)/$K$2</f>
        <v>0.23622985728181897</v>
      </c>
    </row>
    <row r="718" spans="1:9">
      <c r="A718">
        <v>825924</v>
      </c>
      <c r="B718" s="6">
        <v>41804</v>
      </c>
      <c r="C718" s="8">
        <v>0.39666666666744277</v>
      </c>
      <c r="D718" t="s">
        <v>14</v>
      </c>
      <c r="E718" s="3" t="s">
        <v>15</v>
      </c>
      <c r="F718" t="s">
        <v>34</v>
      </c>
      <c r="G718" t="s">
        <v>29</v>
      </c>
      <c r="H718">
        <v>45662</v>
      </c>
      <c r="I718" s="4">
        <f>(Table1[[#This Row],[Offered Salary]]-$K$1)/$K$2</f>
        <v>-0.14999729084329819</v>
      </c>
    </row>
    <row r="719" spans="1:9">
      <c r="A719">
        <v>934522</v>
      </c>
      <c r="B719" s="6">
        <v>41761</v>
      </c>
      <c r="C719" s="8">
        <v>0.59187499999825377</v>
      </c>
      <c r="D719" t="s">
        <v>14</v>
      </c>
      <c r="E719" s="3" t="s">
        <v>19</v>
      </c>
      <c r="F719" t="s">
        <v>38</v>
      </c>
      <c r="G719" t="s">
        <v>39</v>
      </c>
      <c r="H719">
        <v>1740</v>
      </c>
      <c r="I719" s="4">
        <f>(Table1[[#This Row],[Offered Salary]]-$K$1)/$K$2</f>
        <v>-1.6723762552111878</v>
      </c>
    </row>
    <row r="720" spans="1:9">
      <c r="A720">
        <v>275419</v>
      </c>
      <c r="B720" s="6">
        <v>41764</v>
      </c>
      <c r="C720" s="8">
        <v>0.82069444444641704</v>
      </c>
      <c r="D720" t="s">
        <v>14</v>
      </c>
      <c r="E720" s="3" t="s">
        <v>15</v>
      </c>
      <c r="F720" t="s">
        <v>38</v>
      </c>
      <c r="G720" t="s">
        <v>30</v>
      </c>
      <c r="H720">
        <v>95033</v>
      </c>
      <c r="I720" s="4">
        <f>(Table1[[#This Row],[Offered Salary]]-$K$1)/$K$2</f>
        <v>1.5612492792083179</v>
      </c>
    </row>
    <row r="721" spans="1:9">
      <c r="A721">
        <v>489080</v>
      </c>
      <c r="B721" s="6">
        <v>41827</v>
      </c>
      <c r="C721" s="8">
        <v>0.39718749999883585</v>
      </c>
      <c r="D721" t="s">
        <v>14</v>
      </c>
      <c r="E721" s="3" t="s">
        <v>15</v>
      </c>
      <c r="F721" t="s">
        <v>21</v>
      </c>
      <c r="G721" t="s">
        <v>39</v>
      </c>
      <c r="H721">
        <v>79285</v>
      </c>
      <c r="I721" s="4">
        <f>(Table1[[#This Row],[Offered Salary]]-$K$1)/$K$2</f>
        <v>1.015408381005469</v>
      </c>
    </row>
    <row r="722" spans="1:9">
      <c r="A722">
        <v>165499</v>
      </c>
      <c r="B722" s="6">
        <v>41827</v>
      </c>
      <c r="C722" s="8">
        <v>0.39831018518452765</v>
      </c>
      <c r="D722" t="s">
        <v>14</v>
      </c>
      <c r="E722" s="3" t="s">
        <v>15</v>
      </c>
      <c r="F722" t="s">
        <v>21</v>
      </c>
      <c r="G722" t="s">
        <v>39</v>
      </c>
      <c r="H722">
        <v>3336</v>
      </c>
      <c r="I722" s="4">
        <f>(Table1[[#This Row],[Offered Salary]]-$K$1)/$K$2</f>
        <v>-1.6170573529041172</v>
      </c>
    </row>
    <row r="723" spans="1:9">
      <c r="A723">
        <v>861441</v>
      </c>
      <c r="B723" s="6">
        <v>41837</v>
      </c>
      <c r="C723" s="8">
        <v>0.5509027777807205</v>
      </c>
      <c r="D723" t="s">
        <v>14</v>
      </c>
      <c r="E723" s="3" t="s">
        <v>19</v>
      </c>
      <c r="F723" t="s">
        <v>21</v>
      </c>
      <c r="G723" t="s">
        <v>39</v>
      </c>
      <c r="H723">
        <v>22962</v>
      </c>
      <c r="I723" s="4">
        <f>(Table1[[#This Row],[Offered Salary]]-$K$1)/$K$2</f>
        <v>-0.93680122716566727</v>
      </c>
    </row>
    <row r="724" spans="1:9">
      <c r="A724">
        <v>228054</v>
      </c>
      <c r="B724" s="6">
        <v>41837</v>
      </c>
      <c r="C724" s="8">
        <v>0.55124999999679858</v>
      </c>
      <c r="D724" t="s">
        <v>14</v>
      </c>
      <c r="E724" s="3" t="s">
        <v>15</v>
      </c>
      <c r="F724" t="s">
        <v>21</v>
      </c>
      <c r="G724" t="s">
        <v>39</v>
      </c>
      <c r="H724">
        <v>45686</v>
      </c>
      <c r="I724" s="4">
        <f>(Table1[[#This Row],[Offered Salary]]-$K$1)/$K$2</f>
        <v>-0.14916542765071064</v>
      </c>
    </row>
    <row r="725" spans="1:9">
      <c r="A725">
        <v>708992</v>
      </c>
      <c r="B725" s="6">
        <v>41836</v>
      </c>
      <c r="C725" s="8">
        <v>0.41164351852057735</v>
      </c>
      <c r="D725" t="s">
        <v>14</v>
      </c>
      <c r="E725" s="3" t="s">
        <v>19</v>
      </c>
      <c r="F725" t="s">
        <v>21</v>
      </c>
      <c r="G725" t="s">
        <v>39</v>
      </c>
      <c r="H725">
        <v>39438</v>
      </c>
      <c r="I725" s="4">
        <f>(Table1[[#This Row],[Offered Salary]]-$K$1)/$K$2</f>
        <v>-0.3657271454543301</v>
      </c>
    </row>
    <row r="726" spans="1:9">
      <c r="A726">
        <v>383976</v>
      </c>
      <c r="B726" s="6">
        <v>41836</v>
      </c>
      <c r="C726" s="8">
        <v>0.41307870370656019</v>
      </c>
      <c r="D726" t="s">
        <v>14</v>
      </c>
      <c r="E726" s="3" t="s">
        <v>19</v>
      </c>
      <c r="F726" t="s">
        <v>21</v>
      </c>
      <c r="G726" t="s">
        <v>39</v>
      </c>
      <c r="H726">
        <v>30878</v>
      </c>
      <c r="I726" s="4">
        <f>(Table1[[#This Row],[Offered Salary]]-$K$1)/$K$2</f>
        <v>-0.66242501747721472</v>
      </c>
    </row>
    <row r="727" spans="1:9">
      <c r="A727">
        <v>723857</v>
      </c>
      <c r="B727" s="6">
        <v>41784</v>
      </c>
      <c r="C727" s="8">
        <v>0.44850694444176042</v>
      </c>
      <c r="D727" t="s">
        <v>14</v>
      </c>
      <c r="E727" s="3" t="s">
        <v>15</v>
      </c>
      <c r="F727" t="s">
        <v>16</v>
      </c>
      <c r="G727" t="s">
        <v>39</v>
      </c>
      <c r="H727">
        <v>81586</v>
      </c>
      <c r="I727" s="4">
        <f>(Table1[[#This Row],[Offered Salary]]-$K$1)/$K$2</f>
        <v>1.0951632645947982</v>
      </c>
    </row>
    <row r="728" spans="1:9">
      <c r="A728">
        <v>937869</v>
      </c>
      <c r="B728" s="6">
        <v>41831</v>
      </c>
      <c r="C728" s="8">
        <v>0.79269675925752381</v>
      </c>
      <c r="D728" t="s">
        <v>14</v>
      </c>
      <c r="E728" s="3" t="s">
        <v>19</v>
      </c>
      <c r="F728" t="s">
        <v>16</v>
      </c>
      <c r="G728" t="s">
        <v>39</v>
      </c>
      <c r="H728">
        <v>75800</v>
      </c>
      <c r="I728" s="4">
        <f>(Table1[[#This Row],[Offered Salary]]-$K$1)/$K$2</f>
        <v>0.89461491324848863</v>
      </c>
    </row>
    <row r="729" spans="1:9">
      <c r="A729">
        <v>350425</v>
      </c>
      <c r="B729" s="6">
        <v>41843</v>
      </c>
      <c r="C729" s="8">
        <v>0.705740740741021</v>
      </c>
      <c r="D729" t="s">
        <v>14</v>
      </c>
      <c r="E729" s="3" t="s">
        <v>15</v>
      </c>
      <c r="F729" t="s">
        <v>16</v>
      </c>
      <c r="G729" t="s">
        <v>39</v>
      </c>
      <c r="H729">
        <v>4714</v>
      </c>
      <c r="I729" s="4">
        <f>(Table1[[#This Row],[Offered Salary]]-$K$1)/$K$2</f>
        <v>-1.5692945412630501</v>
      </c>
    </row>
    <row r="730" spans="1:9">
      <c r="A730">
        <v>978384</v>
      </c>
      <c r="B730" s="6">
        <v>41843</v>
      </c>
      <c r="C730" s="8">
        <v>0.70687500000349246</v>
      </c>
      <c r="D730" t="s">
        <v>14</v>
      </c>
      <c r="E730" s="3" t="s">
        <v>19</v>
      </c>
      <c r="F730" t="s">
        <v>16</v>
      </c>
      <c r="G730" t="s">
        <v>39</v>
      </c>
      <c r="H730">
        <v>38130</v>
      </c>
      <c r="I730" s="4">
        <f>(Table1[[#This Row],[Offered Salary]]-$K$1)/$K$2</f>
        <v>-0.41106368945035032</v>
      </c>
    </row>
    <row r="731" spans="1:9">
      <c r="A731">
        <v>686364</v>
      </c>
      <c r="B731" s="6">
        <v>41823</v>
      </c>
      <c r="C731" s="8">
        <v>0.39715277777577285</v>
      </c>
      <c r="D731" t="s">
        <v>14</v>
      </c>
      <c r="E731" s="3" t="s">
        <v>19</v>
      </c>
      <c r="F731" t="s">
        <v>21</v>
      </c>
      <c r="G731" t="s">
        <v>26</v>
      </c>
      <c r="H731">
        <v>4283</v>
      </c>
      <c r="I731" s="4">
        <f>(Table1[[#This Row],[Offered Salary]]-$K$1)/$K$2</f>
        <v>-1.5842334177632678</v>
      </c>
    </row>
    <row r="732" spans="1:9">
      <c r="A732">
        <v>316515</v>
      </c>
      <c r="B732" s="6">
        <v>41823</v>
      </c>
      <c r="C732" s="8">
        <v>0.39796296296117362</v>
      </c>
      <c r="D732" t="s">
        <v>14</v>
      </c>
      <c r="E732" s="3" t="s">
        <v>15</v>
      </c>
      <c r="F732" t="s">
        <v>21</v>
      </c>
      <c r="G732" t="s">
        <v>26</v>
      </c>
      <c r="H732">
        <v>1456</v>
      </c>
      <c r="I732" s="4">
        <f>(Table1[[#This Row],[Offered Salary]]-$K$1)/$K$2</f>
        <v>-1.682219969656807</v>
      </c>
    </row>
    <row r="733" spans="1:9">
      <c r="A733">
        <v>976906</v>
      </c>
      <c r="B733" s="6">
        <v>41785</v>
      </c>
      <c r="C733" s="8">
        <v>0.74599537037283881</v>
      </c>
      <c r="D733" t="s">
        <v>14</v>
      </c>
      <c r="E733" s="3" t="s">
        <v>19</v>
      </c>
      <c r="F733" t="s">
        <v>16</v>
      </c>
      <c r="G733" t="s">
        <v>36</v>
      </c>
      <c r="H733">
        <v>24170</v>
      </c>
      <c r="I733" s="4">
        <f>(Table1[[#This Row],[Offered Salary]]-$K$1)/$K$2</f>
        <v>-0.89493077980542846</v>
      </c>
    </row>
    <row r="734" spans="1:9">
      <c r="A734">
        <v>43558</v>
      </c>
      <c r="B734" s="6">
        <v>41785</v>
      </c>
      <c r="C734" s="8">
        <v>0.74593750000349246</v>
      </c>
      <c r="D734" t="s">
        <v>14</v>
      </c>
      <c r="E734" s="3" t="s">
        <v>19</v>
      </c>
      <c r="F734" t="s">
        <v>16</v>
      </c>
      <c r="G734" t="s">
        <v>36</v>
      </c>
      <c r="H734">
        <v>48215</v>
      </c>
      <c r="I734" s="4">
        <f>(Table1[[#This Row],[Offered Salary]]-$K$1)/$K$2</f>
        <v>-6.1507843731800009E-2</v>
      </c>
    </row>
    <row r="735" spans="1:9">
      <c r="A735">
        <v>614695</v>
      </c>
      <c r="B735" s="6">
        <v>41775</v>
      </c>
      <c r="C735" s="8">
        <v>0.39745370370656019</v>
      </c>
      <c r="D735" t="s">
        <v>14</v>
      </c>
      <c r="E735" s="3" t="s">
        <v>15</v>
      </c>
      <c r="F735" t="s">
        <v>21</v>
      </c>
      <c r="G735" t="s">
        <v>39</v>
      </c>
      <c r="H735">
        <v>13400</v>
      </c>
      <c r="I735" s="4">
        <f>(Table1[[#This Row],[Offered Salary]]-$K$1)/$K$2</f>
        <v>-1.2682293874790811</v>
      </c>
    </row>
    <row r="736" spans="1:9">
      <c r="A736">
        <v>483616</v>
      </c>
      <c r="B736" s="6">
        <v>41775</v>
      </c>
      <c r="C736" s="8">
        <v>0.39827546296146465</v>
      </c>
      <c r="D736" t="s">
        <v>14</v>
      </c>
      <c r="E736" s="3" t="s">
        <v>15</v>
      </c>
      <c r="F736" t="s">
        <v>21</v>
      </c>
      <c r="G736" t="s">
        <v>39</v>
      </c>
      <c r="H736">
        <v>43799</v>
      </c>
      <c r="I736" s="4">
        <f>(Table1[[#This Row],[Offered Salary]]-$K$1)/$K$2</f>
        <v>-0.21457067116790493</v>
      </c>
    </row>
    <row r="737" spans="1:9">
      <c r="A737">
        <v>985439</v>
      </c>
      <c r="B737" s="6">
        <v>41777</v>
      </c>
      <c r="C737" s="8">
        <v>0.93510416666686069</v>
      </c>
      <c r="D737" t="s">
        <v>14</v>
      </c>
      <c r="E737" s="3" t="s">
        <v>19</v>
      </c>
      <c r="F737" t="s">
        <v>21</v>
      </c>
      <c r="G737" t="s">
        <v>28</v>
      </c>
      <c r="H737">
        <v>2274</v>
      </c>
      <c r="I737" s="4">
        <f>(Table1[[#This Row],[Offered Salary]]-$K$1)/$K$2</f>
        <v>-1.6538672991761154</v>
      </c>
    </row>
    <row r="738" spans="1:9">
      <c r="A738">
        <v>983431</v>
      </c>
      <c r="B738" s="6">
        <v>41794</v>
      </c>
      <c r="C738" s="8">
        <v>0.38446759259386454</v>
      </c>
      <c r="D738" t="s">
        <v>14</v>
      </c>
      <c r="E738" s="3" t="s">
        <v>19</v>
      </c>
      <c r="F738" t="s">
        <v>21</v>
      </c>
      <c r="G738" t="s">
        <v>39</v>
      </c>
      <c r="H738">
        <v>30063</v>
      </c>
      <c r="I738" s="4">
        <f>(Table1[[#This Row],[Offered Salary]]-$K$1)/$K$2</f>
        <v>-0.69067370505883274</v>
      </c>
    </row>
    <row r="739" spans="1:9">
      <c r="A739">
        <v>951218</v>
      </c>
      <c r="B739" s="6">
        <v>41838</v>
      </c>
      <c r="C739" s="8">
        <v>0.39749999999912689</v>
      </c>
      <c r="D739" t="s">
        <v>14</v>
      </c>
      <c r="E739" s="3" t="s">
        <v>19</v>
      </c>
      <c r="F739" t="s">
        <v>21</v>
      </c>
      <c r="G739" t="s">
        <v>39</v>
      </c>
      <c r="H739">
        <v>55388</v>
      </c>
      <c r="I739" s="4">
        <f>(Table1[[#This Row],[Offered Salary]]-$K$1)/$K$2</f>
        <v>0.18711526795279707</v>
      </c>
    </row>
    <row r="740" spans="1:9">
      <c r="A740">
        <v>280138</v>
      </c>
      <c r="B740" s="6">
        <v>41838</v>
      </c>
      <c r="C740" s="8">
        <v>0.81274305555416504</v>
      </c>
      <c r="D740" t="s">
        <v>14</v>
      </c>
      <c r="E740" s="3" t="s">
        <v>19</v>
      </c>
      <c r="F740" t="s">
        <v>21</v>
      </c>
      <c r="G740" t="s">
        <v>28</v>
      </c>
      <c r="H740">
        <v>28540</v>
      </c>
      <c r="I740" s="4">
        <f>(Table1[[#This Row],[Offered Salary]]-$K$1)/$K$2</f>
        <v>-0.74346235682178297</v>
      </c>
    </row>
    <row r="741" spans="1:9">
      <c r="A741">
        <v>243776</v>
      </c>
      <c r="B741" s="6">
        <v>41838</v>
      </c>
      <c r="C741" s="8">
        <v>0.81479166666395031</v>
      </c>
      <c r="D741" t="s">
        <v>14</v>
      </c>
      <c r="E741" s="3" t="s">
        <v>15</v>
      </c>
      <c r="F741" t="s">
        <v>21</v>
      </c>
      <c r="G741" t="s">
        <v>28</v>
      </c>
      <c r="H741">
        <v>78860</v>
      </c>
      <c r="I741" s="4">
        <f>(Table1[[#This Row],[Offered Salary]]-$K$1)/$K$2</f>
        <v>1.0006774703033983</v>
      </c>
    </row>
    <row r="742" spans="1:9">
      <c r="A742">
        <v>340001</v>
      </c>
      <c r="B742" s="6">
        <v>41841</v>
      </c>
      <c r="C742" s="8">
        <v>0.63045138888992369</v>
      </c>
      <c r="D742" t="s">
        <v>14</v>
      </c>
      <c r="E742" s="3" t="s">
        <v>15</v>
      </c>
      <c r="F742" t="s">
        <v>21</v>
      </c>
      <c r="G742" t="s">
        <v>28</v>
      </c>
      <c r="H742">
        <v>15652</v>
      </c>
      <c r="I742" s="4">
        <f>(Table1[[#This Row],[Offered Salary]]-$K$1)/$K$2</f>
        <v>-1.1901728912412848</v>
      </c>
    </row>
    <row r="743" spans="1:9">
      <c r="A743">
        <v>688430</v>
      </c>
      <c r="B743" s="6">
        <v>41841</v>
      </c>
      <c r="C743" s="8">
        <v>0.63168981481430819</v>
      </c>
      <c r="D743" t="s">
        <v>14</v>
      </c>
      <c r="E743" s="3" t="s">
        <v>19</v>
      </c>
      <c r="F743" t="s">
        <v>21</v>
      </c>
      <c r="G743" t="s">
        <v>28</v>
      </c>
      <c r="H743">
        <v>50995</v>
      </c>
      <c r="I743" s="4">
        <f>(Table1[[#This Row],[Offered Salary]]-$K$1)/$K$2</f>
        <v>3.4849642742921842E-2</v>
      </c>
    </row>
    <row r="744" spans="1:9">
      <c r="A744">
        <v>217615</v>
      </c>
      <c r="B744" s="6">
        <v>41841</v>
      </c>
      <c r="C744" s="8">
        <v>0.63098379629809642</v>
      </c>
      <c r="D744" t="s">
        <v>14</v>
      </c>
      <c r="E744" s="3" t="s">
        <v>19</v>
      </c>
      <c r="F744" t="s">
        <v>21</v>
      </c>
      <c r="G744" t="s">
        <v>28</v>
      </c>
      <c r="H744">
        <v>87960</v>
      </c>
      <c r="I744" s="4">
        <f>(Table1[[#This Row],[Offered Salary]]-$K$1)/$K$2</f>
        <v>1.3160922641595023</v>
      </c>
    </row>
    <row r="745" spans="1:9">
      <c r="A745">
        <v>372578</v>
      </c>
      <c r="B745" s="6">
        <v>41841</v>
      </c>
      <c r="C745" s="8">
        <v>0.63129629629838746</v>
      </c>
      <c r="D745" t="s">
        <v>14</v>
      </c>
      <c r="E745" s="3" t="s">
        <v>19</v>
      </c>
      <c r="F745" t="s">
        <v>21</v>
      </c>
      <c r="G745" t="s">
        <v>28</v>
      </c>
      <c r="H745">
        <v>49625</v>
      </c>
      <c r="I745" s="4">
        <f>(Table1[[#This Row],[Offered Salary]]-$K$1)/$K$2</f>
        <v>-1.2635881167282811E-2</v>
      </c>
    </row>
    <row r="746" spans="1:9">
      <c r="A746">
        <v>172212</v>
      </c>
      <c r="B746" s="6">
        <v>41841</v>
      </c>
      <c r="C746" s="8">
        <v>0.63300925926159834</v>
      </c>
      <c r="D746" t="s">
        <v>14</v>
      </c>
      <c r="E746" s="3" t="s">
        <v>19</v>
      </c>
      <c r="F746" t="s">
        <v>21</v>
      </c>
      <c r="G746" t="s">
        <v>28</v>
      </c>
      <c r="H746">
        <v>86329</v>
      </c>
      <c r="I746" s="4">
        <f>(Table1[[#This Row],[Offered Salary]]-$K$1)/$K$2</f>
        <v>1.2595602280299083</v>
      </c>
    </row>
    <row r="747" spans="1:9">
      <c r="A747">
        <v>332886</v>
      </c>
      <c r="B747" s="6">
        <v>41841</v>
      </c>
      <c r="C747" s="8">
        <v>0.63371527777781012</v>
      </c>
      <c r="D747" t="s">
        <v>14</v>
      </c>
      <c r="E747" s="3" t="s">
        <v>19</v>
      </c>
      <c r="F747" t="s">
        <v>21</v>
      </c>
      <c r="G747" t="s">
        <v>28</v>
      </c>
      <c r="H747">
        <v>3372</v>
      </c>
      <c r="I747" s="4">
        <f>(Table1[[#This Row],[Offered Salary]]-$K$1)/$K$2</f>
        <v>-1.6158095581152361</v>
      </c>
    </row>
    <row r="748" spans="1:9">
      <c r="A748">
        <v>279479</v>
      </c>
      <c r="B748" s="6">
        <v>41845</v>
      </c>
      <c r="C748" s="8">
        <v>0.40078703704057261</v>
      </c>
      <c r="D748" t="s">
        <v>14</v>
      </c>
      <c r="E748" s="3" t="s">
        <v>15</v>
      </c>
      <c r="F748" t="s">
        <v>21</v>
      </c>
      <c r="G748" t="s">
        <v>39</v>
      </c>
      <c r="H748">
        <v>94873</v>
      </c>
      <c r="I748" s="4">
        <f>(Table1[[#This Row],[Offered Salary]]-$K$1)/$K$2</f>
        <v>1.5557035245910678</v>
      </c>
    </row>
    <row r="749" spans="1:9">
      <c r="A749">
        <v>782316</v>
      </c>
      <c r="B749" s="6">
        <v>41848</v>
      </c>
      <c r="C749" s="8">
        <v>0.35099537036876427</v>
      </c>
      <c r="D749" t="s">
        <v>14</v>
      </c>
      <c r="E749" s="3" t="s">
        <v>15</v>
      </c>
      <c r="F749" t="s">
        <v>21</v>
      </c>
      <c r="G749" t="s">
        <v>39</v>
      </c>
      <c r="H749">
        <v>36363</v>
      </c>
      <c r="I749" s="4">
        <f>(Table1[[#This Row],[Offered Salary]]-$K$1)/$K$2</f>
        <v>-0.472309617004607</v>
      </c>
    </row>
    <row r="750" spans="1:9">
      <c r="A750">
        <v>471223</v>
      </c>
      <c r="B750" s="6">
        <v>41866</v>
      </c>
      <c r="C750" s="8">
        <v>0.39863425926159834</v>
      </c>
      <c r="D750" t="s">
        <v>14</v>
      </c>
      <c r="E750" s="3" t="s">
        <v>19</v>
      </c>
      <c r="F750" t="s">
        <v>21</v>
      </c>
      <c r="G750" t="s">
        <v>39</v>
      </c>
      <c r="H750">
        <v>5406</v>
      </c>
      <c r="I750" s="4">
        <f>(Table1[[#This Row],[Offered Salary]]-$K$1)/$K$2</f>
        <v>-1.5453091525434433</v>
      </c>
    </row>
    <row r="751" spans="1:9">
      <c r="A751">
        <v>485078</v>
      </c>
      <c r="B751" s="6">
        <v>41866</v>
      </c>
      <c r="C751" s="8">
        <v>0.39975694444729015</v>
      </c>
      <c r="D751" t="s">
        <v>14</v>
      </c>
      <c r="E751" s="3" t="s">
        <v>15</v>
      </c>
      <c r="F751" t="s">
        <v>21</v>
      </c>
      <c r="G751" t="s">
        <v>39</v>
      </c>
      <c r="H751">
        <v>7875</v>
      </c>
      <c r="I751" s="4">
        <f>(Table1[[#This Row],[Offered Salary]]-$K$1)/$K$2</f>
        <v>-1.4597312266060014</v>
      </c>
    </row>
    <row r="752" spans="1:9">
      <c r="A752">
        <v>24880</v>
      </c>
      <c r="B752" s="6">
        <v>41824</v>
      </c>
      <c r="C752" s="8">
        <v>0.35695601852057735</v>
      </c>
      <c r="D752" t="s">
        <v>14</v>
      </c>
      <c r="E752" s="3" t="s">
        <v>15</v>
      </c>
      <c r="F752" t="s">
        <v>21</v>
      </c>
      <c r="G752" t="s">
        <v>20</v>
      </c>
      <c r="H752">
        <v>12153</v>
      </c>
      <c r="I752" s="4">
        <f>(Table1[[#This Row],[Offered Salary]]-$K$1)/$K$2</f>
        <v>-1.3114516125272746</v>
      </c>
    </row>
    <row r="753" spans="1:9">
      <c r="A753">
        <v>35902</v>
      </c>
      <c r="B753" s="6">
        <v>41825</v>
      </c>
      <c r="C753" s="8">
        <v>0.47086805555591127</v>
      </c>
      <c r="D753" t="s">
        <v>14</v>
      </c>
      <c r="E753" s="3" t="s">
        <v>15</v>
      </c>
      <c r="F753" t="s">
        <v>21</v>
      </c>
      <c r="G753" t="s">
        <v>20</v>
      </c>
      <c r="H753">
        <v>21262</v>
      </c>
      <c r="I753" s="4">
        <f>(Table1[[#This Row],[Offered Salary]]-$K$1)/$K$2</f>
        <v>-0.99572486997395049</v>
      </c>
    </row>
    <row r="754" spans="1:9">
      <c r="A754">
        <v>136609</v>
      </c>
      <c r="B754" s="6">
        <v>41828</v>
      </c>
      <c r="C754" s="8">
        <v>0.78038194444525288</v>
      </c>
      <c r="D754" t="s">
        <v>14</v>
      </c>
      <c r="E754" s="3" t="s">
        <v>15</v>
      </c>
      <c r="F754" t="s">
        <v>21</v>
      </c>
      <c r="G754" t="s">
        <v>29</v>
      </c>
      <c r="H754">
        <v>25711</v>
      </c>
      <c r="I754" s="4">
        <f>(Table1[[#This Row],[Offered Salary]]-$K$1)/$K$2</f>
        <v>-0.84151823064803766</v>
      </c>
    </row>
    <row r="755" spans="1:9">
      <c r="A755">
        <v>839749</v>
      </c>
      <c r="B755" s="6">
        <v>41780</v>
      </c>
      <c r="C755" s="8">
        <v>0.63071759259037208</v>
      </c>
      <c r="D755" t="s">
        <v>14</v>
      </c>
      <c r="E755" s="3" t="s">
        <v>15</v>
      </c>
      <c r="F755" t="s">
        <v>21</v>
      </c>
      <c r="G755" t="s">
        <v>30</v>
      </c>
      <c r="H755">
        <v>74935</v>
      </c>
      <c r="I755" s="4">
        <f>(Table1[[#This Row],[Offered Salary]]-$K$1)/$K$2</f>
        <v>0.86463317734897982</v>
      </c>
    </row>
    <row r="756" spans="1:9">
      <c r="A756">
        <v>434830</v>
      </c>
      <c r="B756" s="6">
        <v>41796</v>
      </c>
      <c r="C756" s="8">
        <v>0.18832175926218042</v>
      </c>
      <c r="D756" t="s">
        <v>14</v>
      </c>
      <c r="E756" s="3" t="s">
        <v>15</v>
      </c>
      <c r="F756" t="s">
        <v>21</v>
      </c>
      <c r="G756" t="s">
        <v>28</v>
      </c>
      <c r="H756">
        <v>13023</v>
      </c>
      <c r="I756" s="4">
        <f>(Table1[[#This Row],[Offered Salary]]-$K$1)/$K$2</f>
        <v>-1.2812965717959768</v>
      </c>
    </row>
    <row r="757" spans="1:9">
      <c r="A757">
        <v>639529</v>
      </c>
      <c r="B757" s="6">
        <v>41796</v>
      </c>
      <c r="C757" s="8">
        <v>0.18875000000116415</v>
      </c>
      <c r="D757" t="s">
        <v>14</v>
      </c>
      <c r="E757" s="3" t="s">
        <v>19</v>
      </c>
      <c r="F757" t="s">
        <v>21</v>
      </c>
      <c r="G757" t="s">
        <v>28</v>
      </c>
      <c r="H757">
        <v>24135</v>
      </c>
      <c r="I757" s="4">
        <f>(Table1[[#This Row],[Offered Salary]]-$K$1)/$K$2</f>
        <v>-0.89614391362795187</v>
      </c>
    </row>
    <row r="758" spans="1:9">
      <c r="A758">
        <v>758774</v>
      </c>
      <c r="B758" s="6">
        <v>41771</v>
      </c>
      <c r="C758" s="8">
        <v>0.96743055555270985</v>
      </c>
      <c r="D758" t="s">
        <v>14</v>
      </c>
      <c r="E758" s="3" t="s">
        <v>27</v>
      </c>
      <c r="F758" t="s">
        <v>34</v>
      </c>
      <c r="G758" t="s">
        <v>39</v>
      </c>
      <c r="H758">
        <v>1035</v>
      </c>
      <c r="I758" s="4">
        <f>(Table1[[#This Row],[Offered Salary]]-$K$1)/$K$2</f>
        <v>-1.6968122364934464</v>
      </c>
    </row>
    <row r="759" spans="1:9">
      <c r="A759">
        <v>590682</v>
      </c>
      <c r="B759" s="6">
        <v>41773</v>
      </c>
      <c r="C759" s="8">
        <v>0.39762731481459923</v>
      </c>
      <c r="D759" t="s">
        <v>14</v>
      </c>
      <c r="E759" s="3" t="s">
        <v>15</v>
      </c>
      <c r="F759" t="s">
        <v>21</v>
      </c>
      <c r="G759" t="s">
        <v>26</v>
      </c>
      <c r="H759">
        <v>75650</v>
      </c>
      <c r="I759" s="4">
        <f>(Table1[[#This Row],[Offered Salary]]-$K$1)/$K$2</f>
        <v>0.88941576829481661</v>
      </c>
    </row>
    <row r="760" spans="1:9">
      <c r="A760">
        <v>107163</v>
      </c>
      <c r="B760" s="6">
        <v>41829</v>
      </c>
      <c r="C760" s="8">
        <v>0.3970254629603005</v>
      </c>
      <c r="D760" t="s">
        <v>14</v>
      </c>
      <c r="E760" s="3" t="s">
        <v>15</v>
      </c>
      <c r="F760" t="s">
        <v>21</v>
      </c>
      <c r="G760" t="s">
        <v>26</v>
      </c>
      <c r="H760">
        <v>59757</v>
      </c>
      <c r="I760" s="4">
        <f>(Table1[[#This Row],[Offered Salary]]-$K$1)/$K$2</f>
        <v>0.33854902997008474</v>
      </c>
    </row>
    <row r="761" spans="1:9">
      <c r="A761">
        <v>740604</v>
      </c>
      <c r="B761" s="6">
        <v>41829</v>
      </c>
      <c r="C761" s="8">
        <v>0.39732638889108784</v>
      </c>
      <c r="D761" t="s">
        <v>14</v>
      </c>
      <c r="E761" s="3" t="s">
        <v>15</v>
      </c>
      <c r="F761" t="s">
        <v>21</v>
      </c>
      <c r="G761" t="s">
        <v>26</v>
      </c>
      <c r="H761">
        <v>18423</v>
      </c>
      <c r="I761" s="4">
        <f>(Table1[[#This Row],[Offered Salary]]-$K$1)/$K$2</f>
        <v>-1.0941273534637832</v>
      </c>
    </row>
    <row r="762" spans="1:9">
      <c r="A762">
        <v>298297</v>
      </c>
      <c r="B762" s="6">
        <v>41829</v>
      </c>
      <c r="C762" s="8">
        <v>0.39995370370161254</v>
      </c>
      <c r="D762" t="s">
        <v>14</v>
      </c>
      <c r="E762" s="3" t="s">
        <v>15</v>
      </c>
      <c r="F762" t="s">
        <v>21</v>
      </c>
      <c r="G762" t="s">
        <v>26</v>
      </c>
      <c r="H762">
        <v>16341</v>
      </c>
      <c r="I762" s="4">
        <f>(Table1[[#This Row],[Offered Salary]]-$K$1)/$K$2</f>
        <v>-1.1662914854207513</v>
      </c>
    </row>
    <row r="763" spans="1:9">
      <c r="A763">
        <v>925976</v>
      </c>
      <c r="B763" s="6">
        <v>41773</v>
      </c>
      <c r="C763" s="8">
        <v>0.46745370370626915</v>
      </c>
      <c r="D763" t="s">
        <v>14</v>
      </c>
      <c r="E763" s="3" t="s">
        <v>15</v>
      </c>
      <c r="F763" t="s">
        <v>21</v>
      </c>
      <c r="G763" t="s">
        <v>36</v>
      </c>
      <c r="H763">
        <v>98706</v>
      </c>
      <c r="I763" s="4">
        <f>(Table1[[#This Row],[Offered Salary]]-$K$1)/$K$2</f>
        <v>1.6885590086405673</v>
      </c>
    </row>
    <row r="764" spans="1:9">
      <c r="A764">
        <v>916219</v>
      </c>
      <c r="B764" s="6">
        <v>41857</v>
      </c>
      <c r="C764" s="8">
        <v>0.32245370370219462</v>
      </c>
      <c r="D764" t="s">
        <v>14</v>
      </c>
      <c r="E764" s="3" t="s">
        <v>19</v>
      </c>
      <c r="F764" t="s">
        <v>25</v>
      </c>
      <c r="G764" t="s">
        <v>29</v>
      </c>
      <c r="H764">
        <v>92530</v>
      </c>
      <c r="I764" s="4">
        <f>(Table1[[#This Row],[Offered Salary]]-$K$1)/$K$2</f>
        <v>1.4744928804147104</v>
      </c>
    </row>
    <row r="765" spans="1:9">
      <c r="A765">
        <v>105487</v>
      </c>
      <c r="B765" s="6">
        <v>41859</v>
      </c>
      <c r="C765" s="8">
        <v>0.21792824073781958</v>
      </c>
      <c r="D765" t="s">
        <v>14</v>
      </c>
      <c r="E765" s="3" t="s">
        <v>19</v>
      </c>
      <c r="F765" t="s">
        <v>25</v>
      </c>
      <c r="G765" t="s">
        <v>29</v>
      </c>
      <c r="H765">
        <v>98195</v>
      </c>
      <c r="I765" s="4">
        <f>(Table1[[#This Row],[Offered Salary]]-$K$1)/$K$2</f>
        <v>1.6708472548317246</v>
      </c>
    </row>
    <row r="766" spans="1:9">
      <c r="A766">
        <v>577016</v>
      </c>
      <c r="B766" s="6">
        <v>41801</v>
      </c>
      <c r="C766" s="8">
        <v>0.76318287036701804</v>
      </c>
      <c r="D766" t="s">
        <v>14</v>
      </c>
      <c r="E766" s="3" t="s">
        <v>15</v>
      </c>
      <c r="F766" t="s">
        <v>21</v>
      </c>
      <c r="G766" t="s">
        <v>26</v>
      </c>
      <c r="H766">
        <v>94482</v>
      </c>
      <c r="I766" s="4">
        <f>(Table1[[#This Row],[Offered Salary]]-$K$1)/$K$2</f>
        <v>1.5421510867451627</v>
      </c>
    </row>
    <row r="767" spans="1:9">
      <c r="A767">
        <v>593847</v>
      </c>
      <c r="B767" s="6">
        <v>41878</v>
      </c>
      <c r="C767" s="8">
        <v>0.39749999999912689</v>
      </c>
      <c r="D767" t="s">
        <v>14</v>
      </c>
      <c r="E767" s="3" t="s">
        <v>27</v>
      </c>
      <c r="F767" t="s">
        <v>21</v>
      </c>
      <c r="G767" t="s">
        <v>26</v>
      </c>
      <c r="H767">
        <v>27497</v>
      </c>
      <c r="I767" s="4">
        <f>(Table1[[#This Row],[Offered Salary]]-$K$1)/$K$2</f>
        <v>-0.77961374473298251</v>
      </c>
    </row>
    <row r="768" spans="1:9">
      <c r="A768">
        <v>679555</v>
      </c>
      <c r="B768" s="6">
        <v>41780</v>
      </c>
      <c r="C768" s="8">
        <v>0.39862268518481869</v>
      </c>
      <c r="D768" t="s">
        <v>14</v>
      </c>
      <c r="E768" s="3" t="s">
        <v>15</v>
      </c>
      <c r="F768" t="s">
        <v>21</v>
      </c>
      <c r="G768" t="s">
        <v>17</v>
      </c>
      <c r="H768">
        <v>23885</v>
      </c>
      <c r="I768" s="4">
        <f>(Table1[[#This Row],[Offered Salary]]-$K$1)/$K$2</f>
        <v>-0.90480915521740535</v>
      </c>
    </row>
    <row r="769" spans="1:9">
      <c r="A769">
        <v>307175</v>
      </c>
      <c r="B769" s="6">
        <v>41804</v>
      </c>
      <c r="C769" s="8">
        <v>0.79012731481634546</v>
      </c>
      <c r="D769" t="s">
        <v>14</v>
      </c>
      <c r="E769" s="3" t="s">
        <v>19</v>
      </c>
      <c r="F769" t="s">
        <v>25</v>
      </c>
      <c r="G769" t="s">
        <v>26</v>
      </c>
      <c r="H769">
        <v>51426</v>
      </c>
      <c r="I769" s="4">
        <f>(Table1[[#This Row],[Offered Salary]]-$K$1)/$K$2</f>
        <v>4.9788519243139512E-2</v>
      </c>
    </row>
    <row r="770" spans="1:9">
      <c r="A770">
        <v>604503</v>
      </c>
      <c r="B770" s="6">
        <v>41816</v>
      </c>
      <c r="C770" s="8">
        <v>0.73537037037021946</v>
      </c>
      <c r="D770" t="s">
        <v>14</v>
      </c>
      <c r="E770" s="3" t="s">
        <v>19</v>
      </c>
      <c r="F770" t="s">
        <v>25</v>
      </c>
      <c r="G770" t="s">
        <v>26</v>
      </c>
      <c r="H770">
        <v>54903</v>
      </c>
      <c r="I770" s="4">
        <f>(Table1[[#This Row],[Offered Salary]]-$K$1)/$K$2</f>
        <v>0.17030469926925745</v>
      </c>
    </row>
    <row r="771" spans="1:9">
      <c r="A771">
        <v>476510</v>
      </c>
      <c r="B771" s="6">
        <v>41782</v>
      </c>
      <c r="C771" s="8">
        <v>0.14965277777810115</v>
      </c>
      <c r="D771" t="s">
        <v>14</v>
      </c>
      <c r="E771" s="3" t="s">
        <v>15</v>
      </c>
      <c r="F771" t="s">
        <v>31</v>
      </c>
      <c r="G771" t="s">
        <v>29</v>
      </c>
      <c r="H771">
        <v>6975</v>
      </c>
      <c r="I771" s="4">
        <f>(Table1[[#This Row],[Offered Salary]]-$K$1)/$K$2</f>
        <v>-1.4909260963280335</v>
      </c>
    </row>
    <row r="772" spans="1:9">
      <c r="A772">
        <v>410845</v>
      </c>
      <c r="B772" s="6">
        <v>41782</v>
      </c>
      <c r="C772" s="8">
        <v>0.58047453704057261</v>
      </c>
      <c r="D772" t="s">
        <v>14</v>
      </c>
      <c r="E772" s="3" t="s">
        <v>15</v>
      </c>
      <c r="F772" t="s">
        <v>31</v>
      </c>
      <c r="G772" t="s">
        <v>29</v>
      </c>
      <c r="H772">
        <v>16826</v>
      </c>
      <c r="I772" s="4">
        <f>(Table1[[#This Row],[Offered Salary]]-$K$1)/$K$2</f>
        <v>-1.1494809167372115</v>
      </c>
    </row>
    <row r="773" spans="1:9">
      <c r="A773">
        <v>99869</v>
      </c>
      <c r="B773" s="6">
        <v>41782</v>
      </c>
      <c r="C773" s="8">
        <v>0.580775462964084</v>
      </c>
      <c r="D773" t="s">
        <v>14</v>
      </c>
      <c r="E773" s="3" t="s">
        <v>15</v>
      </c>
      <c r="F773" t="s">
        <v>31</v>
      </c>
      <c r="G773" t="s">
        <v>29</v>
      </c>
      <c r="H773">
        <v>5210</v>
      </c>
      <c r="I773" s="4">
        <f>(Table1[[#This Row],[Offered Salary]]-$K$1)/$K$2</f>
        <v>-1.5521027019495746</v>
      </c>
    </row>
    <row r="774" spans="1:9">
      <c r="A774">
        <v>58730</v>
      </c>
      <c r="B774" s="6">
        <v>41782</v>
      </c>
      <c r="C774" s="8">
        <v>0.58089120370277669</v>
      </c>
      <c r="D774" t="s">
        <v>14</v>
      </c>
      <c r="E774" s="3" t="s">
        <v>27</v>
      </c>
      <c r="F774" t="s">
        <v>31</v>
      </c>
      <c r="G774" t="s">
        <v>29</v>
      </c>
      <c r="H774">
        <v>3285</v>
      </c>
      <c r="I774" s="4">
        <f>(Table1[[#This Row],[Offered Salary]]-$K$1)/$K$2</f>
        <v>-1.6188250621883657</v>
      </c>
    </row>
    <row r="775" spans="1:9">
      <c r="A775">
        <v>228007</v>
      </c>
      <c r="B775" s="6">
        <v>41838</v>
      </c>
      <c r="C775" s="8">
        <v>0.79129629629460396</v>
      </c>
      <c r="D775" t="s">
        <v>14</v>
      </c>
      <c r="E775" s="3" t="s">
        <v>15</v>
      </c>
      <c r="F775" t="s">
        <v>31</v>
      </c>
      <c r="G775" t="s">
        <v>29</v>
      </c>
      <c r="H775">
        <v>90267</v>
      </c>
      <c r="I775" s="4">
        <f>(Table1[[#This Row],[Offered Salary]]-$K$1)/$K$2</f>
        <v>1.3960551135469783</v>
      </c>
    </row>
    <row r="776" spans="1:9">
      <c r="A776">
        <v>120784</v>
      </c>
      <c r="B776" s="6">
        <v>41841</v>
      </c>
      <c r="C776" s="8">
        <v>0.48908564815064892</v>
      </c>
      <c r="D776" t="s">
        <v>14</v>
      </c>
      <c r="E776" s="3" t="s">
        <v>15</v>
      </c>
      <c r="F776" t="s">
        <v>31</v>
      </c>
      <c r="G776" t="s">
        <v>29</v>
      </c>
      <c r="H776">
        <v>28135</v>
      </c>
      <c r="I776" s="4">
        <f>(Table1[[#This Row],[Offered Salary]]-$K$1)/$K$2</f>
        <v>-0.75750004819669747</v>
      </c>
    </row>
    <row r="777" spans="1:9">
      <c r="A777">
        <v>419712</v>
      </c>
      <c r="B777" s="6">
        <v>41841</v>
      </c>
      <c r="C777" s="8">
        <v>0.48943287037400296</v>
      </c>
      <c r="D777" t="s">
        <v>14</v>
      </c>
      <c r="E777" s="3" t="s">
        <v>15</v>
      </c>
      <c r="F777" t="s">
        <v>31</v>
      </c>
      <c r="G777" t="s">
        <v>29</v>
      </c>
      <c r="H777">
        <v>12822</v>
      </c>
      <c r="I777" s="4">
        <f>(Table1[[#This Row],[Offered Salary]]-$K$1)/$K$2</f>
        <v>-1.2882634260338974</v>
      </c>
    </row>
    <row r="778" spans="1:9">
      <c r="A778">
        <v>439765</v>
      </c>
      <c r="B778" s="6">
        <v>41858</v>
      </c>
      <c r="C778" s="8">
        <v>0.61924768518656492</v>
      </c>
      <c r="D778" t="s">
        <v>14</v>
      </c>
      <c r="E778" s="3" t="s">
        <v>15</v>
      </c>
      <c r="F778" t="s">
        <v>31</v>
      </c>
      <c r="G778" t="s">
        <v>29</v>
      </c>
      <c r="H778">
        <v>78567</v>
      </c>
      <c r="I778" s="4">
        <f>(Table1[[#This Row],[Offered Salary]]-$K$1)/$K$2</f>
        <v>0.99052180716055893</v>
      </c>
    </row>
    <row r="779" spans="1:9">
      <c r="A779">
        <v>499939</v>
      </c>
      <c r="B779" s="6">
        <v>41836</v>
      </c>
      <c r="C779" s="8">
        <v>0.56428240740933688</v>
      </c>
      <c r="D779" t="s">
        <v>14</v>
      </c>
      <c r="E779" s="3" t="s">
        <v>19</v>
      </c>
      <c r="F779" t="s">
        <v>21</v>
      </c>
      <c r="G779" t="s">
        <v>36</v>
      </c>
      <c r="H779">
        <v>32517</v>
      </c>
      <c r="I779" s="4">
        <f>(Table1[[#This Row],[Offered Salary]]-$K$1)/$K$2</f>
        <v>-0.60561569361675816</v>
      </c>
    </row>
    <row r="780" spans="1:9">
      <c r="A780">
        <v>489788</v>
      </c>
      <c r="B780" s="6">
        <v>41836</v>
      </c>
      <c r="C780" s="8">
        <v>0.56585648148029577</v>
      </c>
      <c r="D780" t="s">
        <v>14</v>
      </c>
      <c r="E780" s="3" t="s">
        <v>19</v>
      </c>
      <c r="F780" t="s">
        <v>21</v>
      </c>
      <c r="G780" t="s">
        <v>36</v>
      </c>
      <c r="H780">
        <v>60926</v>
      </c>
      <c r="I780" s="4">
        <f>(Table1[[#This Row],[Offered Salary]]-$K$1)/$K$2</f>
        <v>0.37906769964236886</v>
      </c>
    </row>
    <row r="781" spans="1:9">
      <c r="A781">
        <v>617547</v>
      </c>
      <c r="B781" s="6">
        <v>41852</v>
      </c>
      <c r="C781" s="8">
        <v>0.39741898148349719</v>
      </c>
      <c r="D781" t="s">
        <v>14</v>
      </c>
      <c r="E781" s="3" t="s">
        <v>15</v>
      </c>
      <c r="F781" t="s">
        <v>21</v>
      </c>
      <c r="G781" t="s">
        <v>36</v>
      </c>
      <c r="H781">
        <v>17641</v>
      </c>
      <c r="I781" s="4">
        <f>(Table1[[#This Row],[Offered Salary]]-$K$1)/$K$2</f>
        <v>-1.1212322291555936</v>
      </c>
    </row>
    <row r="782" spans="1:9">
      <c r="A782">
        <v>517271</v>
      </c>
      <c r="B782" s="6">
        <v>41802</v>
      </c>
      <c r="C782" s="8">
        <v>0.69740740740962792</v>
      </c>
      <c r="D782" t="s">
        <v>14</v>
      </c>
      <c r="E782" s="3" t="s">
        <v>19</v>
      </c>
      <c r="F782" t="s">
        <v>38</v>
      </c>
      <c r="G782" t="s">
        <v>26</v>
      </c>
      <c r="H782">
        <v>97083</v>
      </c>
      <c r="I782" s="4">
        <f>(Table1[[#This Row],[Offered Salary]]-$K$1)/$K$2</f>
        <v>1.6323042602418358</v>
      </c>
    </row>
    <row r="783" spans="1:9">
      <c r="A783">
        <v>844493</v>
      </c>
      <c r="B783" s="6">
        <v>41821</v>
      </c>
      <c r="C783" s="8">
        <v>0.39851851851562969</v>
      </c>
      <c r="D783" t="s">
        <v>14</v>
      </c>
      <c r="E783" s="3" t="s">
        <v>19</v>
      </c>
      <c r="F783" t="s">
        <v>37</v>
      </c>
      <c r="G783" t="s">
        <v>30</v>
      </c>
      <c r="H783">
        <v>48169</v>
      </c>
      <c r="I783" s="4">
        <f>(Table1[[#This Row],[Offered Salary]]-$K$1)/$K$2</f>
        <v>-6.3102248184259441E-2</v>
      </c>
    </row>
    <row r="784" spans="1:9">
      <c r="A784">
        <v>789804</v>
      </c>
      <c r="B784" s="6">
        <v>41821</v>
      </c>
      <c r="C784" s="8">
        <v>0.40057870370219462</v>
      </c>
      <c r="D784" t="s">
        <v>14</v>
      </c>
      <c r="E784" s="3" t="s">
        <v>19</v>
      </c>
      <c r="F784" t="s">
        <v>37</v>
      </c>
      <c r="G784" t="s">
        <v>30</v>
      </c>
      <c r="H784">
        <v>25144</v>
      </c>
      <c r="I784" s="4">
        <f>(Table1[[#This Row],[Offered Salary]]-$K$1)/$K$2</f>
        <v>-0.86117099857291801</v>
      </c>
    </row>
    <row r="785" spans="1:9">
      <c r="A785">
        <v>459062</v>
      </c>
      <c r="B785" s="6">
        <v>41821</v>
      </c>
      <c r="C785" s="8">
        <v>0.40002314814773854</v>
      </c>
      <c r="D785" t="s">
        <v>14</v>
      </c>
      <c r="E785" s="3" t="s">
        <v>19</v>
      </c>
      <c r="F785" t="s">
        <v>37</v>
      </c>
      <c r="G785" t="s">
        <v>30</v>
      </c>
      <c r="H785">
        <v>10960</v>
      </c>
      <c r="I785" s="4">
        <f>(Table1[[#This Row],[Offered Salary]]-$K$1)/$K$2</f>
        <v>-1.3528021453921464</v>
      </c>
    </row>
    <row r="786" spans="1:9">
      <c r="A786">
        <v>659823</v>
      </c>
      <c r="B786" s="6">
        <v>41833</v>
      </c>
      <c r="C786" s="8">
        <v>0.34340277777664596</v>
      </c>
      <c r="D786" t="s">
        <v>14</v>
      </c>
      <c r="E786" s="3" t="s">
        <v>15</v>
      </c>
      <c r="F786" t="s">
        <v>16</v>
      </c>
      <c r="G786" t="s">
        <v>26</v>
      </c>
      <c r="H786">
        <v>25686</v>
      </c>
      <c r="I786" s="4">
        <f>(Table1[[#This Row],[Offered Salary]]-$K$1)/$K$2</f>
        <v>-0.84238475480698294</v>
      </c>
    </row>
    <row r="787" spans="1:9">
      <c r="A787">
        <v>203764</v>
      </c>
      <c r="B787" s="6">
        <v>41858</v>
      </c>
      <c r="C787" s="8">
        <v>0.39717592592933215</v>
      </c>
      <c r="D787" t="s">
        <v>14</v>
      </c>
      <c r="E787" s="3" t="s">
        <v>19</v>
      </c>
      <c r="F787" t="s">
        <v>16</v>
      </c>
      <c r="G787" t="s">
        <v>26</v>
      </c>
      <c r="H787">
        <v>7099</v>
      </c>
      <c r="I787" s="4">
        <f>(Table1[[#This Row],[Offered Salary]]-$K$1)/$K$2</f>
        <v>-1.4866281364996647</v>
      </c>
    </row>
    <row r="788" spans="1:9">
      <c r="A788">
        <v>14857</v>
      </c>
      <c r="B788" s="6">
        <v>41876</v>
      </c>
      <c r="C788" s="8">
        <v>0.35192129629285773</v>
      </c>
      <c r="D788" t="s">
        <v>14</v>
      </c>
      <c r="E788" s="3" t="s">
        <v>19</v>
      </c>
      <c r="F788" t="s">
        <v>16</v>
      </c>
      <c r="G788" t="s">
        <v>26</v>
      </c>
      <c r="H788">
        <v>52130</v>
      </c>
      <c r="I788" s="4">
        <f>(Table1[[#This Row],[Offered Salary]]-$K$1)/$K$2</f>
        <v>7.4189839559040294E-2</v>
      </c>
    </row>
    <row r="789" spans="1:9">
      <c r="A789">
        <v>165545</v>
      </c>
      <c r="B789" s="6">
        <v>41842</v>
      </c>
      <c r="C789" s="8">
        <v>0.42940972222277196</v>
      </c>
      <c r="D789" t="s">
        <v>14</v>
      </c>
      <c r="E789" s="3" t="s">
        <v>15</v>
      </c>
      <c r="F789" t="s">
        <v>31</v>
      </c>
      <c r="G789" t="s">
        <v>36</v>
      </c>
      <c r="H789">
        <v>42009</v>
      </c>
      <c r="I789" s="4">
        <f>(Table1[[#This Row],[Offered Salary]]-$K$1)/$K$2</f>
        <v>-0.27661380094839133</v>
      </c>
    </row>
    <row r="790" spans="1:9">
      <c r="A790">
        <v>650345</v>
      </c>
      <c r="B790" s="6">
        <v>41773</v>
      </c>
      <c r="C790" s="8">
        <v>0.54087962963239988</v>
      </c>
      <c r="D790" t="s">
        <v>14</v>
      </c>
      <c r="E790" s="3" t="s">
        <v>19</v>
      </c>
      <c r="F790" t="s">
        <v>21</v>
      </c>
      <c r="G790" t="s">
        <v>39</v>
      </c>
      <c r="H790">
        <v>57891</v>
      </c>
      <c r="I790" s="4">
        <f>(Table1[[#This Row],[Offered Salary]]-$K$1)/$K$2</f>
        <v>0.27387166674640456</v>
      </c>
    </row>
    <row r="791" spans="1:9">
      <c r="A791">
        <v>231879</v>
      </c>
      <c r="B791" s="6">
        <v>41782</v>
      </c>
      <c r="C791" s="8">
        <v>0.33078703703358769</v>
      </c>
      <c r="D791" t="s">
        <v>14</v>
      </c>
      <c r="E791" s="3" t="s">
        <v>19</v>
      </c>
      <c r="F791" t="s">
        <v>21</v>
      </c>
      <c r="G791" t="s">
        <v>39</v>
      </c>
      <c r="H791">
        <v>51578</v>
      </c>
      <c r="I791" s="4">
        <f>(Table1[[#This Row],[Offered Salary]]-$K$1)/$K$2</f>
        <v>5.5056986129527183E-2</v>
      </c>
    </row>
    <row r="792" spans="1:9">
      <c r="A792">
        <v>342615</v>
      </c>
      <c r="B792" s="6">
        <v>41782</v>
      </c>
      <c r="C792" s="8">
        <v>0.33148148148029577</v>
      </c>
      <c r="D792" t="s">
        <v>14</v>
      </c>
      <c r="E792" s="3" t="s">
        <v>15</v>
      </c>
      <c r="F792" t="s">
        <v>21</v>
      </c>
      <c r="G792" t="s">
        <v>39</v>
      </c>
      <c r="H792">
        <v>42741</v>
      </c>
      <c r="I792" s="4">
        <f>(Table1[[#This Row],[Offered Salary]]-$K$1)/$K$2</f>
        <v>-0.25124197357447176</v>
      </c>
    </row>
    <row r="793" spans="1:9">
      <c r="A793">
        <v>141128</v>
      </c>
      <c r="B793" s="6">
        <v>41802</v>
      </c>
      <c r="C793" s="8">
        <v>0.57104166666977108</v>
      </c>
      <c r="D793" t="s">
        <v>14</v>
      </c>
      <c r="E793" s="3" t="s">
        <v>15</v>
      </c>
      <c r="F793" t="s">
        <v>21</v>
      </c>
      <c r="G793" t="s">
        <v>39</v>
      </c>
      <c r="H793">
        <v>66589</v>
      </c>
      <c r="I793" s="4">
        <f>(Table1[[#This Row],[Offered Salary]]-$K$1)/$K$2</f>
        <v>0.57535275212666737</v>
      </c>
    </row>
    <row r="794" spans="1:9">
      <c r="A794">
        <v>961393</v>
      </c>
      <c r="B794" s="6">
        <v>41788</v>
      </c>
      <c r="C794" s="8">
        <v>0.54089120370190358</v>
      </c>
      <c r="D794" t="s">
        <v>14</v>
      </c>
      <c r="E794" s="3" t="s">
        <v>15</v>
      </c>
      <c r="F794" t="s">
        <v>21</v>
      </c>
      <c r="G794" t="s">
        <v>39</v>
      </c>
      <c r="H794">
        <v>81960</v>
      </c>
      <c r="I794" s="4">
        <f>(Table1[[#This Row],[Offered Salary]]-$K$1)/$K$2</f>
        <v>1.1081264660126204</v>
      </c>
    </row>
    <row r="795" spans="1:9">
      <c r="A795">
        <v>884079</v>
      </c>
      <c r="B795" s="6">
        <v>41788</v>
      </c>
      <c r="C795" s="8">
        <v>0.80429398148407927</v>
      </c>
      <c r="D795" t="s">
        <v>14</v>
      </c>
      <c r="E795" s="3" t="s">
        <v>15</v>
      </c>
      <c r="F795" t="s">
        <v>21</v>
      </c>
      <c r="G795" t="s">
        <v>39</v>
      </c>
      <c r="H795">
        <v>43214</v>
      </c>
      <c r="I795" s="4">
        <f>(Table1[[#This Row],[Offered Salary]]-$K$1)/$K$2</f>
        <v>-0.23484733648722592</v>
      </c>
    </row>
    <row r="796" spans="1:9">
      <c r="A796">
        <v>763319</v>
      </c>
      <c r="B796" s="6">
        <v>41760</v>
      </c>
      <c r="C796" s="8">
        <v>0.60232638888555812</v>
      </c>
      <c r="D796" t="s">
        <v>14</v>
      </c>
      <c r="E796" s="3" t="s">
        <v>15</v>
      </c>
      <c r="F796" t="s">
        <v>34</v>
      </c>
      <c r="G796" t="s">
        <v>28</v>
      </c>
      <c r="H796">
        <v>32078</v>
      </c>
      <c r="I796" s="4">
        <f>(Table1[[#This Row],[Offered Salary]]-$K$1)/$K$2</f>
        <v>-0.62083185784783834</v>
      </c>
    </row>
    <row r="797" spans="1:9">
      <c r="A797">
        <v>333339</v>
      </c>
      <c r="B797" s="6">
        <v>41845</v>
      </c>
      <c r="C797" s="8">
        <v>0.40033564814802958</v>
      </c>
      <c r="D797" t="s">
        <v>14</v>
      </c>
      <c r="E797" s="3" t="s">
        <v>19</v>
      </c>
      <c r="F797" t="s">
        <v>34</v>
      </c>
      <c r="G797" t="s">
        <v>28</v>
      </c>
      <c r="H797">
        <v>42114</v>
      </c>
      <c r="I797" s="4">
        <f>(Table1[[#This Row],[Offered Salary]]-$K$1)/$K$2</f>
        <v>-0.27297439948082086</v>
      </c>
    </row>
    <row r="798" spans="1:9">
      <c r="A798">
        <v>48952</v>
      </c>
      <c r="B798" s="6">
        <v>41792</v>
      </c>
      <c r="C798" s="8">
        <v>0.57359953703416977</v>
      </c>
      <c r="D798" t="s">
        <v>14</v>
      </c>
      <c r="E798" s="3" t="s">
        <v>27</v>
      </c>
      <c r="F798" t="s">
        <v>16</v>
      </c>
      <c r="G798" t="s">
        <v>39</v>
      </c>
      <c r="H798">
        <v>19440</v>
      </c>
      <c r="I798" s="4">
        <f>(Table1[[#This Row],[Offered Salary]]-$K$1)/$K$2</f>
        <v>-1.0588771506778869</v>
      </c>
    </row>
    <row r="799" spans="1:9">
      <c r="A799">
        <v>823035</v>
      </c>
      <c r="B799" s="6">
        <v>41857</v>
      </c>
      <c r="C799" s="8">
        <v>0.4256944444423425</v>
      </c>
      <c r="D799" t="s">
        <v>14</v>
      </c>
      <c r="E799" s="3" t="s">
        <v>15</v>
      </c>
      <c r="F799" t="s">
        <v>31</v>
      </c>
      <c r="G799" t="s">
        <v>20</v>
      </c>
      <c r="H799">
        <v>66602</v>
      </c>
      <c r="I799" s="4">
        <f>(Table1[[#This Row],[Offered Salary]]-$K$1)/$K$2</f>
        <v>0.57580334468931893</v>
      </c>
    </row>
    <row r="800" spans="1:9">
      <c r="A800">
        <v>77360</v>
      </c>
      <c r="B800" s="6">
        <v>41857</v>
      </c>
      <c r="C800" s="8">
        <v>0.45799768518190831</v>
      </c>
      <c r="D800" t="s">
        <v>14</v>
      </c>
      <c r="E800" s="3" t="s">
        <v>19</v>
      </c>
      <c r="F800" t="s">
        <v>31</v>
      </c>
      <c r="G800" t="s">
        <v>20</v>
      </c>
      <c r="H800">
        <v>91208</v>
      </c>
      <c r="I800" s="4">
        <f>(Table1[[#This Row],[Offered Salary]]-$K$1)/$K$2</f>
        <v>1.4286710828896809</v>
      </c>
    </row>
    <row r="801" spans="1:9">
      <c r="A801">
        <v>660708</v>
      </c>
      <c r="B801" s="6">
        <v>41816</v>
      </c>
      <c r="C801" s="8">
        <v>0.37557870370073942</v>
      </c>
      <c r="D801" t="s">
        <v>14</v>
      </c>
      <c r="E801" s="3" t="s">
        <v>15</v>
      </c>
      <c r="F801" t="s">
        <v>21</v>
      </c>
      <c r="G801" t="s">
        <v>36</v>
      </c>
      <c r="H801">
        <v>51895</v>
      </c>
      <c r="I801" s="4">
        <f>(Table1[[#This Row],[Offered Salary]]-$K$1)/$K$2</f>
        <v>6.6044512464954103E-2</v>
      </c>
    </row>
    <row r="802" spans="1:9">
      <c r="A802">
        <v>877915</v>
      </c>
      <c r="B802" s="6">
        <v>41816</v>
      </c>
      <c r="C802" s="8">
        <v>0.37870370370364981</v>
      </c>
      <c r="D802" t="s">
        <v>14</v>
      </c>
      <c r="E802" s="3" t="s">
        <v>19</v>
      </c>
      <c r="F802" t="s">
        <v>21</v>
      </c>
      <c r="G802" t="s">
        <v>36</v>
      </c>
      <c r="H802">
        <v>8175</v>
      </c>
      <c r="I802" s="4">
        <f>(Table1[[#This Row],[Offered Salary]]-$K$1)/$K$2</f>
        <v>-1.4493329366986571</v>
      </c>
    </row>
    <row r="803" spans="1:9">
      <c r="A803">
        <v>719982</v>
      </c>
      <c r="B803" s="6">
        <v>41811</v>
      </c>
      <c r="C803" s="8">
        <v>0.515590277776937</v>
      </c>
      <c r="D803" t="s">
        <v>14</v>
      </c>
      <c r="E803" s="3" t="s">
        <v>15</v>
      </c>
      <c r="F803" t="s">
        <v>21</v>
      </c>
      <c r="G803" t="s">
        <v>30</v>
      </c>
      <c r="H803">
        <v>12363</v>
      </c>
      <c r="I803" s="4">
        <f>(Table1[[#This Row],[Offered Salary]]-$K$1)/$K$2</f>
        <v>-1.3041728095921339</v>
      </c>
    </row>
    <row r="804" spans="1:9">
      <c r="A804">
        <v>18728</v>
      </c>
      <c r="B804" s="6">
        <v>41811</v>
      </c>
      <c r="C804" s="8">
        <v>0.51597222222335404</v>
      </c>
      <c r="D804" t="s">
        <v>14</v>
      </c>
      <c r="E804" s="3" t="s">
        <v>19</v>
      </c>
      <c r="F804" t="s">
        <v>21</v>
      </c>
      <c r="G804" t="s">
        <v>30</v>
      </c>
      <c r="H804">
        <v>65858</v>
      </c>
      <c r="I804" s="4">
        <f>(Table1[[#This Row],[Offered Salary]]-$K$1)/$K$2</f>
        <v>0.55001558571910558</v>
      </c>
    </row>
    <row r="805" spans="1:9">
      <c r="A805">
        <v>958317</v>
      </c>
      <c r="B805" s="6">
        <v>41855</v>
      </c>
      <c r="C805" s="8">
        <v>0.39679398148291511</v>
      </c>
      <c r="D805" t="s">
        <v>14</v>
      </c>
      <c r="E805" s="3" t="s">
        <v>15</v>
      </c>
      <c r="F805" t="s">
        <v>33</v>
      </c>
      <c r="G805" t="s">
        <v>39</v>
      </c>
      <c r="H805">
        <v>84508</v>
      </c>
      <c r="I805" s="4">
        <f>(Table1[[#This Row],[Offered Salary]]-$K$1)/$K$2</f>
        <v>1.1964426082923296</v>
      </c>
    </row>
    <row r="806" spans="1:9">
      <c r="A806">
        <v>658586</v>
      </c>
      <c r="B806" s="6">
        <v>41855</v>
      </c>
      <c r="C806" s="8">
        <v>0.39788194444554392</v>
      </c>
      <c r="D806" t="s">
        <v>14</v>
      </c>
      <c r="E806" s="3" t="s">
        <v>27</v>
      </c>
      <c r="F806" t="s">
        <v>33</v>
      </c>
      <c r="G806" t="s">
        <v>39</v>
      </c>
      <c r="H806">
        <v>76907</v>
      </c>
      <c r="I806" s="4">
        <f>(Table1[[#This Row],[Offered Salary]]-$K$1)/$K$2</f>
        <v>0.93298460300658825</v>
      </c>
    </row>
    <row r="807" spans="1:9">
      <c r="A807">
        <v>66682</v>
      </c>
      <c r="B807" s="6">
        <v>41878</v>
      </c>
      <c r="C807" s="8">
        <v>0.34532407407095889</v>
      </c>
      <c r="D807" t="s">
        <v>14</v>
      </c>
      <c r="E807" s="3" t="s">
        <v>15</v>
      </c>
      <c r="F807" t="s">
        <v>21</v>
      </c>
      <c r="G807" t="s">
        <v>20</v>
      </c>
      <c r="H807">
        <v>39033</v>
      </c>
      <c r="I807" s="4">
        <f>(Table1[[#This Row],[Offered Salary]]-$K$1)/$K$2</f>
        <v>-0.37976483682924467</v>
      </c>
    </row>
    <row r="808" spans="1:9">
      <c r="A808">
        <v>889764</v>
      </c>
      <c r="B808" s="6">
        <v>41878</v>
      </c>
      <c r="C808" s="8">
        <v>0.34577546296350192</v>
      </c>
      <c r="D808" t="s">
        <v>14</v>
      </c>
      <c r="E808" s="3" t="s">
        <v>19</v>
      </c>
      <c r="F808" t="s">
        <v>21</v>
      </c>
      <c r="G808" t="s">
        <v>20</v>
      </c>
      <c r="H808">
        <v>30743</v>
      </c>
      <c r="I808" s="4">
        <f>(Table1[[#This Row],[Offered Salary]]-$K$1)/$K$2</f>
        <v>-0.66710424793551948</v>
      </c>
    </row>
    <row r="809" spans="1:9">
      <c r="A809">
        <v>16043</v>
      </c>
      <c r="B809" s="6">
        <v>41788</v>
      </c>
      <c r="C809" s="8">
        <v>0.40063657407154096</v>
      </c>
      <c r="D809" t="s">
        <v>14</v>
      </c>
      <c r="E809" s="3" t="s">
        <v>15</v>
      </c>
      <c r="F809" t="s">
        <v>21</v>
      </c>
      <c r="G809" t="s">
        <v>20</v>
      </c>
      <c r="H809">
        <v>60051</v>
      </c>
      <c r="I809" s="4">
        <f>(Table1[[#This Row],[Offered Salary]]-$K$1)/$K$2</f>
        <v>0.34873935407928197</v>
      </c>
    </row>
    <row r="810" spans="1:9">
      <c r="A810">
        <v>577264</v>
      </c>
      <c r="B810" s="6">
        <v>41797</v>
      </c>
      <c r="C810" s="8">
        <v>0.66119212962803431</v>
      </c>
      <c r="D810" t="s">
        <v>14</v>
      </c>
      <c r="E810" s="3" t="s">
        <v>19</v>
      </c>
      <c r="F810" t="s">
        <v>21</v>
      </c>
      <c r="G810" t="s">
        <v>23</v>
      </c>
      <c r="H810">
        <v>8843</v>
      </c>
      <c r="I810" s="4">
        <f>(Table1[[#This Row],[Offered Salary]]-$K$1)/$K$2</f>
        <v>-1.4261794111716377</v>
      </c>
    </row>
    <row r="811" spans="1:9">
      <c r="A811">
        <v>240865</v>
      </c>
      <c r="B811" s="6">
        <v>41837</v>
      </c>
      <c r="C811" s="8">
        <v>0.75790509259240935</v>
      </c>
      <c r="D811" t="s">
        <v>14</v>
      </c>
      <c r="E811" s="3" t="s">
        <v>15</v>
      </c>
      <c r="F811" t="s">
        <v>21</v>
      </c>
      <c r="G811" t="s">
        <v>23</v>
      </c>
      <c r="H811">
        <v>33822</v>
      </c>
      <c r="I811" s="4">
        <f>(Table1[[#This Row],[Offered Salary]]-$K$1)/$K$2</f>
        <v>-0.56038313251981142</v>
      </c>
    </row>
    <row r="812" spans="1:9">
      <c r="A812">
        <v>807688</v>
      </c>
      <c r="B812" s="6">
        <v>41790</v>
      </c>
      <c r="C812" s="8">
        <v>0.578020833330811</v>
      </c>
      <c r="D812" t="s">
        <v>14</v>
      </c>
      <c r="E812" s="3" t="s">
        <v>15</v>
      </c>
      <c r="F812" t="s">
        <v>16</v>
      </c>
      <c r="G812" t="s">
        <v>30</v>
      </c>
      <c r="H812">
        <v>47388</v>
      </c>
      <c r="I812" s="4">
        <f>(Table1[[#This Row],[Offered Salary]]-$K$1)/$K$2</f>
        <v>-9.017246290971187E-2</v>
      </c>
    </row>
    <row r="813" spans="1:9">
      <c r="A813">
        <v>510934</v>
      </c>
      <c r="B813" s="6">
        <v>41807</v>
      </c>
      <c r="C813" s="8">
        <v>0.48745370370306773</v>
      </c>
      <c r="D813" t="s">
        <v>14</v>
      </c>
      <c r="E813" s="3" t="s">
        <v>15</v>
      </c>
      <c r="F813" t="s">
        <v>16</v>
      </c>
      <c r="G813" t="s">
        <v>30</v>
      </c>
      <c r="H813">
        <v>85868</v>
      </c>
      <c r="I813" s="4">
        <f>(Table1[[#This Row],[Offered Salary]]-$K$1)/$K$2</f>
        <v>1.2435815225389562</v>
      </c>
    </row>
    <row r="814" spans="1:9">
      <c r="A814">
        <v>268308</v>
      </c>
      <c r="B814" s="6">
        <v>41810</v>
      </c>
      <c r="C814" s="8">
        <v>0.5610532407372375</v>
      </c>
      <c r="D814" t="s">
        <v>14</v>
      </c>
      <c r="E814" s="3" t="s">
        <v>15</v>
      </c>
      <c r="F814" t="s">
        <v>16</v>
      </c>
      <c r="G814" t="s">
        <v>30</v>
      </c>
      <c r="H814">
        <v>3577</v>
      </c>
      <c r="I814" s="4">
        <f>(Table1[[#This Row],[Offered Salary]]-$K$1)/$K$2</f>
        <v>-1.6087040600118843</v>
      </c>
    </row>
    <row r="815" spans="1:9">
      <c r="A815">
        <v>101092</v>
      </c>
      <c r="B815" s="6">
        <v>41818</v>
      </c>
      <c r="C815" s="8">
        <v>0.59835648148145992</v>
      </c>
      <c r="D815" t="s">
        <v>14</v>
      </c>
      <c r="E815" s="3" t="s">
        <v>19</v>
      </c>
      <c r="F815" t="s">
        <v>16</v>
      </c>
      <c r="G815" t="s">
        <v>30</v>
      </c>
      <c r="H815">
        <v>43678</v>
      </c>
      <c r="I815" s="4">
        <f>(Table1[[#This Row],[Offered Salary]]-$K$1)/$K$2</f>
        <v>-0.21876464809720039</v>
      </c>
    </row>
    <row r="816" spans="1:9">
      <c r="A816">
        <v>624227</v>
      </c>
      <c r="B816" s="6">
        <v>41835</v>
      </c>
      <c r="C816" s="8">
        <v>0.39717592592933215</v>
      </c>
      <c r="D816" t="s">
        <v>14</v>
      </c>
      <c r="E816" s="3" t="s">
        <v>19</v>
      </c>
      <c r="F816" t="s">
        <v>16</v>
      </c>
      <c r="G816" t="s">
        <v>30</v>
      </c>
      <c r="H816">
        <v>39935</v>
      </c>
      <c r="I816" s="4">
        <f>(Table1[[#This Row],[Offered Salary]]-$K$1)/$K$2</f>
        <v>-0.34850064517449675</v>
      </c>
    </row>
    <row r="817" spans="1:9">
      <c r="A817">
        <v>770714</v>
      </c>
      <c r="B817" s="6">
        <v>41830</v>
      </c>
      <c r="C817" s="8">
        <v>0.437395833330811</v>
      </c>
      <c r="D817" t="s">
        <v>14</v>
      </c>
      <c r="E817" s="3" t="s">
        <v>19</v>
      </c>
      <c r="F817" t="s">
        <v>37</v>
      </c>
      <c r="G817" t="s">
        <v>20</v>
      </c>
      <c r="H817">
        <v>14256</v>
      </c>
      <c r="I817" s="4">
        <f>(Table1[[#This Row],[Offered Salary]]-$K$1)/$K$2</f>
        <v>-1.2385596002767927</v>
      </c>
    </row>
    <row r="818" spans="1:9">
      <c r="A818">
        <v>423766</v>
      </c>
      <c r="B818" s="6">
        <v>41850</v>
      </c>
      <c r="C818" s="8">
        <v>0.50821759259270038</v>
      </c>
      <c r="D818" t="s">
        <v>14</v>
      </c>
      <c r="E818" s="3" t="s">
        <v>19</v>
      </c>
      <c r="F818" t="s">
        <v>37</v>
      </c>
      <c r="G818" t="s">
        <v>20</v>
      </c>
      <c r="H818">
        <v>15601</v>
      </c>
      <c r="I818" s="4">
        <f>(Table1[[#This Row],[Offered Salary]]-$K$1)/$K$2</f>
        <v>-1.1919406005255333</v>
      </c>
    </row>
    <row r="819" spans="1:9">
      <c r="A819">
        <v>113715</v>
      </c>
      <c r="B819" s="6">
        <v>41870</v>
      </c>
      <c r="C819" s="8">
        <v>0.37778935184906004</v>
      </c>
      <c r="D819" t="s">
        <v>14</v>
      </c>
      <c r="E819" s="3" t="s">
        <v>19</v>
      </c>
      <c r="F819" t="s">
        <v>37</v>
      </c>
      <c r="G819" t="s">
        <v>20</v>
      </c>
      <c r="H819">
        <v>37241</v>
      </c>
      <c r="I819" s="4">
        <f>(Table1[[#This Row],[Offered Salary]]-$K$1)/$K$2</f>
        <v>-0.44187728854244662</v>
      </c>
    </row>
    <row r="820" spans="1:9">
      <c r="A820">
        <v>996835</v>
      </c>
      <c r="B820" s="6">
        <v>41802</v>
      </c>
      <c r="C820" s="8">
        <v>0.59417824073898373</v>
      </c>
      <c r="D820" t="s">
        <v>14</v>
      </c>
      <c r="E820" s="3" t="s">
        <v>27</v>
      </c>
      <c r="F820" t="s">
        <v>16</v>
      </c>
      <c r="G820" t="s">
        <v>20</v>
      </c>
      <c r="H820">
        <v>96271</v>
      </c>
      <c r="I820" s="4">
        <f>(Table1[[#This Row],[Offered Salary]]-$K$1)/$K$2</f>
        <v>1.6041595555592911</v>
      </c>
    </row>
    <row r="821" spans="1:9">
      <c r="A821">
        <v>298589</v>
      </c>
      <c r="B821" s="6">
        <v>41773</v>
      </c>
      <c r="C821" s="8">
        <v>0.31097222222160781</v>
      </c>
      <c r="D821" t="s">
        <v>14</v>
      </c>
      <c r="E821" s="3" t="s">
        <v>15</v>
      </c>
      <c r="F821" t="s">
        <v>21</v>
      </c>
      <c r="G821" t="s">
        <v>39</v>
      </c>
      <c r="H821">
        <v>4485</v>
      </c>
      <c r="I821" s="4">
        <f>(Table1[[#This Row],[Offered Salary]]-$K$1)/$K$2</f>
        <v>-1.5772319025589896</v>
      </c>
    </row>
    <row r="822" spans="1:9">
      <c r="A822">
        <v>127268</v>
      </c>
      <c r="B822" s="6">
        <v>41850</v>
      </c>
      <c r="C822" s="8">
        <v>0.76072916666453239</v>
      </c>
      <c r="D822" t="s">
        <v>14</v>
      </c>
      <c r="E822" s="3" t="s">
        <v>15</v>
      </c>
      <c r="F822" t="s">
        <v>16</v>
      </c>
      <c r="G822" t="s">
        <v>28</v>
      </c>
      <c r="H822">
        <v>7028</v>
      </c>
      <c r="I822" s="4">
        <f>(Table1[[#This Row],[Offered Salary]]-$K$1)/$K$2</f>
        <v>-1.4890890651110695</v>
      </c>
    </row>
    <row r="823" spans="1:9">
      <c r="A823">
        <v>90601</v>
      </c>
      <c r="B823" s="6">
        <v>41850</v>
      </c>
      <c r="C823" s="8">
        <v>0.76143518518802011</v>
      </c>
      <c r="D823" t="s">
        <v>14</v>
      </c>
      <c r="E823" s="3" t="s">
        <v>19</v>
      </c>
      <c r="F823" t="s">
        <v>16</v>
      </c>
      <c r="G823" t="s">
        <v>28</v>
      </c>
      <c r="H823">
        <v>26063</v>
      </c>
      <c r="I823" s="4">
        <f>(Table1[[#This Row],[Offered Salary]]-$K$1)/$K$2</f>
        <v>-0.82931757049008725</v>
      </c>
    </row>
    <row r="824" spans="1:9">
      <c r="A824">
        <v>961227</v>
      </c>
      <c r="B824" s="6">
        <v>41850</v>
      </c>
      <c r="C824" s="8">
        <v>0.76201388888875954</v>
      </c>
      <c r="D824" t="s">
        <v>14</v>
      </c>
      <c r="E824" s="3" t="s">
        <v>19</v>
      </c>
      <c r="F824" t="s">
        <v>16</v>
      </c>
      <c r="G824" t="s">
        <v>28</v>
      </c>
      <c r="H824">
        <v>95591</v>
      </c>
      <c r="I824" s="4">
        <f>(Table1[[#This Row],[Offered Salary]]-$K$1)/$K$2</f>
        <v>1.580590098435978</v>
      </c>
    </row>
    <row r="825" spans="1:9">
      <c r="A825">
        <v>618331</v>
      </c>
      <c r="B825" s="6">
        <v>41850</v>
      </c>
      <c r="C825" s="8">
        <v>0.76340277777489973</v>
      </c>
      <c r="D825" t="s">
        <v>14</v>
      </c>
      <c r="E825" s="3" t="s">
        <v>15</v>
      </c>
      <c r="F825" t="s">
        <v>16</v>
      </c>
      <c r="G825" t="s">
        <v>28</v>
      </c>
      <c r="H825">
        <v>47611</v>
      </c>
      <c r="I825" s="4">
        <f>(Table1[[#This Row],[Offered Salary]]-$K$1)/$K$2</f>
        <v>-8.2443067411919438E-2</v>
      </c>
    </row>
    <row r="826" spans="1:9">
      <c r="A826">
        <v>680771</v>
      </c>
      <c r="B826" s="6">
        <v>41856</v>
      </c>
      <c r="C826" s="8">
        <v>0.57814814814628335</v>
      </c>
      <c r="D826" t="s">
        <v>14</v>
      </c>
      <c r="E826" s="3" t="s">
        <v>15</v>
      </c>
      <c r="F826" t="s">
        <v>16</v>
      </c>
      <c r="G826" t="s">
        <v>28</v>
      </c>
      <c r="H826">
        <v>48142</v>
      </c>
      <c r="I826" s="4">
        <f>(Table1[[#This Row],[Offered Salary]]-$K$1)/$K$2</f>
        <v>-6.4038094275920401E-2</v>
      </c>
    </row>
    <row r="827" spans="1:9">
      <c r="A827">
        <v>232988</v>
      </c>
      <c r="B827" s="6">
        <v>41802</v>
      </c>
      <c r="C827" s="8">
        <v>0.39745370370656019</v>
      </c>
      <c r="D827" t="s">
        <v>14</v>
      </c>
      <c r="E827" s="3" t="s">
        <v>15</v>
      </c>
      <c r="F827" t="s">
        <v>21</v>
      </c>
      <c r="G827" t="s">
        <v>39</v>
      </c>
      <c r="H827">
        <v>39113</v>
      </c>
      <c r="I827" s="4">
        <f>(Table1[[#This Row],[Offered Salary]]-$K$1)/$K$2</f>
        <v>-0.37699195952061954</v>
      </c>
    </row>
    <row r="828" spans="1:9">
      <c r="A828">
        <v>812365</v>
      </c>
      <c r="B828" s="6">
        <v>41810</v>
      </c>
      <c r="C828" s="8">
        <v>0.34290509259153623</v>
      </c>
      <c r="D828" t="s">
        <v>14</v>
      </c>
      <c r="E828" s="3" t="s">
        <v>15</v>
      </c>
      <c r="F828" t="s">
        <v>21</v>
      </c>
      <c r="G828" t="s">
        <v>39</v>
      </c>
      <c r="H828">
        <v>14732</v>
      </c>
      <c r="I828" s="4">
        <f>(Table1[[#This Row],[Offered Salary]]-$K$1)/$K$2</f>
        <v>-1.2220609802904734</v>
      </c>
    </row>
    <row r="829" spans="1:9">
      <c r="A829">
        <v>499754</v>
      </c>
      <c r="B829" s="6">
        <v>41838</v>
      </c>
      <c r="C829" s="8">
        <v>0.69197916666598758</v>
      </c>
      <c r="D829" t="s">
        <v>14</v>
      </c>
      <c r="E829" s="3" t="s">
        <v>15</v>
      </c>
      <c r="F829" t="s">
        <v>21</v>
      </c>
      <c r="G829" t="s">
        <v>39</v>
      </c>
      <c r="H829">
        <v>8655</v>
      </c>
      <c r="I829" s="4">
        <f>(Table1[[#This Row],[Offered Salary]]-$K$1)/$K$2</f>
        <v>-1.4326956728469067</v>
      </c>
    </row>
    <row r="830" spans="1:9">
      <c r="A830">
        <v>718505</v>
      </c>
      <c r="B830" s="6">
        <v>41838</v>
      </c>
      <c r="C830" s="8">
        <v>0.69355324074422242</v>
      </c>
      <c r="D830" t="s">
        <v>14</v>
      </c>
      <c r="E830" s="3" t="s">
        <v>15</v>
      </c>
      <c r="F830" t="s">
        <v>21</v>
      </c>
      <c r="G830" t="s">
        <v>39</v>
      </c>
      <c r="H830">
        <v>55851</v>
      </c>
      <c r="I830" s="4">
        <f>(Table1[[#This Row],[Offered Salary]]-$K$1)/$K$2</f>
        <v>0.20316329537646477</v>
      </c>
    </row>
    <row r="831" spans="1:9">
      <c r="A831">
        <v>169578</v>
      </c>
      <c r="B831" s="6">
        <v>41850</v>
      </c>
      <c r="C831" s="8">
        <v>0.76927083333430346</v>
      </c>
      <c r="D831" t="s">
        <v>14</v>
      </c>
      <c r="E831" s="3" t="s">
        <v>19</v>
      </c>
      <c r="F831" t="s">
        <v>21</v>
      </c>
      <c r="G831" t="s">
        <v>39</v>
      </c>
      <c r="H831">
        <v>45682</v>
      </c>
      <c r="I831" s="4">
        <f>(Table1[[#This Row],[Offered Salary]]-$K$1)/$K$2</f>
        <v>-0.14930407151614189</v>
      </c>
    </row>
    <row r="832" spans="1:9">
      <c r="A832">
        <v>988971</v>
      </c>
      <c r="B832" s="6">
        <v>41850</v>
      </c>
      <c r="C832" s="8">
        <v>0.76998842592729488</v>
      </c>
      <c r="D832" t="s">
        <v>14</v>
      </c>
      <c r="E832" s="3" t="s">
        <v>15</v>
      </c>
      <c r="F832" t="s">
        <v>21</v>
      </c>
      <c r="G832" t="s">
        <v>39</v>
      </c>
      <c r="H832">
        <v>78026</v>
      </c>
      <c r="I832" s="4">
        <f>(Table1[[#This Row],[Offered Salary]]-$K$1)/$K$2</f>
        <v>0.9717702243609817</v>
      </c>
    </row>
    <row r="833" spans="1:9">
      <c r="A833">
        <v>776735</v>
      </c>
      <c r="B833" s="6">
        <v>41880</v>
      </c>
      <c r="C833" s="8">
        <v>0.3971990740756155</v>
      </c>
      <c r="D833" t="s">
        <v>14</v>
      </c>
      <c r="E833" s="3" t="s">
        <v>15</v>
      </c>
      <c r="F833" t="s">
        <v>16</v>
      </c>
      <c r="G833" t="s">
        <v>39</v>
      </c>
      <c r="H833">
        <v>18384</v>
      </c>
      <c r="I833" s="4">
        <f>(Table1[[#This Row],[Offered Salary]]-$K$1)/$K$2</f>
        <v>-1.095479131151738</v>
      </c>
    </row>
    <row r="834" spans="1:9">
      <c r="A834">
        <v>316923</v>
      </c>
      <c r="B834" s="6">
        <v>41880</v>
      </c>
      <c r="C834" s="8">
        <v>0.3969907407372375</v>
      </c>
      <c r="D834" t="s">
        <v>14</v>
      </c>
      <c r="E834" s="3" t="s">
        <v>19</v>
      </c>
      <c r="F834" t="s">
        <v>16</v>
      </c>
      <c r="G834" t="s">
        <v>39</v>
      </c>
      <c r="H834">
        <v>81983</v>
      </c>
      <c r="I834" s="4">
        <f>(Table1[[#This Row],[Offered Salary]]-$K$1)/$K$2</f>
        <v>1.1089236682388501</v>
      </c>
    </row>
    <row r="835" spans="1:9">
      <c r="A835">
        <v>566412</v>
      </c>
      <c r="B835" s="6">
        <v>41880</v>
      </c>
      <c r="C835" s="8">
        <v>0.39797453703795327</v>
      </c>
      <c r="D835" t="s">
        <v>14</v>
      </c>
      <c r="E835" s="3" t="s">
        <v>19</v>
      </c>
      <c r="F835" t="s">
        <v>16</v>
      </c>
      <c r="G835" t="s">
        <v>39</v>
      </c>
      <c r="H835">
        <v>53640</v>
      </c>
      <c r="I835" s="4">
        <f>(Table1[[#This Row],[Offered Salary]]-$K$1)/$K$2</f>
        <v>0.12652789875933887</v>
      </c>
    </row>
    <row r="836" spans="1:9">
      <c r="A836">
        <v>920907</v>
      </c>
      <c r="B836" s="6">
        <v>41881</v>
      </c>
      <c r="C836" s="8">
        <v>0.43407407407357823</v>
      </c>
      <c r="D836" t="s">
        <v>14</v>
      </c>
      <c r="E836" s="3" t="s">
        <v>19</v>
      </c>
      <c r="F836" t="s">
        <v>16</v>
      </c>
      <c r="G836" t="s">
        <v>39</v>
      </c>
      <c r="H836">
        <v>97057</v>
      </c>
      <c r="I836" s="4">
        <f>(Table1[[#This Row],[Offered Salary]]-$K$1)/$K$2</f>
        <v>1.6314030751165327</v>
      </c>
    </row>
    <row r="837" spans="1:9">
      <c r="A837">
        <v>544038</v>
      </c>
      <c r="B837" s="6">
        <v>41772</v>
      </c>
      <c r="C837" s="8">
        <v>0.47052083333255723</v>
      </c>
      <c r="D837" t="s">
        <v>14</v>
      </c>
      <c r="E837" s="3" t="s">
        <v>19</v>
      </c>
      <c r="F837" t="s">
        <v>21</v>
      </c>
      <c r="G837" t="s">
        <v>30</v>
      </c>
      <c r="H837">
        <v>90932</v>
      </c>
      <c r="I837" s="4">
        <f>(Table1[[#This Row],[Offered Salary]]-$K$1)/$K$2</f>
        <v>1.4191046561749243</v>
      </c>
    </row>
    <row r="838" spans="1:9">
      <c r="A838">
        <v>45501</v>
      </c>
      <c r="B838" s="6">
        <v>41772</v>
      </c>
      <c r="C838" s="8">
        <v>0.7148958333345945</v>
      </c>
      <c r="D838" t="s">
        <v>14</v>
      </c>
      <c r="E838" s="3" t="s">
        <v>19</v>
      </c>
      <c r="F838" t="s">
        <v>21</v>
      </c>
      <c r="G838" t="s">
        <v>30</v>
      </c>
      <c r="H838">
        <v>5178</v>
      </c>
      <c r="I838" s="4">
        <f>(Table1[[#This Row],[Offered Salary]]-$K$1)/$K$2</f>
        <v>-1.5532118528730245</v>
      </c>
    </row>
    <row r="839" spans="1:9">
      <c r="A839">
        <v>218064</v>
      </c>
      <c r="B839" s="6">
        <v>41764</v>
      </c>
      <c r="C839" s="8">
        <v>0.58468749999883585</v>
      </c>
      <c r="D839" t="s">
        <v>14</v>
      </c>
      <c r="E839" s="3" t="s">
        <v>19</v>
      </c>
      <c r="F839" t="s">
        <v>38</v>
      </c>
      <c r="G839" t="s">
        <v>39</v>
      </c>
      <c r="H839">
        <v>40182</v>
      </c>
      <c r="I839" s="4">
        <f>(Table1[[#This Row],[Offered Salary]]-$K$1)/$K$2</f>
        <v>-0.33993938648411681</v>
      </c>
    </row>
    <row r="840" spans="1:9">
      <c r="A840">
        <v>797924</v>
      </c>
      <c r="B840" s="6">
        <v>41795</v>
      </c>
      <c r="C840" s="8">
        <v>0.39740740740671754</v>
      </c>
      <c r="D840" t="s">
        <v>14</v>
      </c>
      <c r="E840" s="3" t="s">
        <v>15</v>
      </c>
      <c r="F840" t="s">
        <v>21</v>
      </c>
      <c r="G840" t="s">
        <v>28</v>
      </c>
      <c r="H840">
        <v>93471</v>
      </c>
      <c r="I840" s="4">
        <f>(Table1[[#This Row],[Offered Salary]]-$K$1)/$K$2</f>
        <v>1.507108849757413</v>
      </c>
    </row>
    <row r="841" spans="1:9">
      <c r="A841">
        <v>840839</v>
      </c>
      <c r="B841" s="6">
        <v>41864</v>
      </c>
      <c r="C841" s="8">
        <v>0.32263888888701331</v>
      </c>
      <c r="D841" t="s">
        <v>14</v>
      </c>
      <c r="E841" s="3" t="s">
        <v>15</v>
      </c>
      <c r="F841" t="s">
        <v>21</v>
      </c>
      <c r="G841" t="s">
        <v>28</v>
      </c>
      <c r="H841">
        <v>96801</v>
      </c>
      <c r="I841" s="4">
        <f>(Table1[[#This Row],[Offered Salary]]-$K$1)/$K$2</f>
        <v>1.6225298677289324</v>
      </c>
    </row>
    <row r="842" spans="1:9">
      <c r="A842">
        <v>390984</v>
      </c>
      <c r="B842" s="6">
        <v>41795</v>
      </c>
      <c r="C842" s="8">
        <v>0.466168981482042</v>
      </c>
      <c r="D842" t="s">
        <v>14</v>
      </c>
      <c r="E842" s="3" t="s">
        <v>15</v>
      </c>
      <c r="F842" t="s">
        <v>34</v>
      </c>
      <c r="G842" t="s">
        <v>17</v>
      </c>
      <c r="H842">
        <v>43963</v>
      </c>
      <c r="I842" s="4">
        <f>(Table1[[#This Row],[Offered Salary]]-$K$1)/$K$2</f>
        <v>-0.2088862726852235</v>
      </c>
    </row>
    <row r="843" spans="1:9">
      <c r="A843">
        <v>27767</v>
      </c>
      <c r="B843" s="6">
        <v>41799</v>
      </c>
      <c r="C843" s="8">
        <v>0.56252314814628335</v>
      </c>
      <c r="D843" t="s">
        <v>14</v>
      </c>
      <c r="E843" s="3" t="s">
        <v>19</v>
      </c>
      <c r="F843" t="s">
        <v>34</v>
      </c>
      <c r="G843" t="s">
        <v>17</v>
      </c>
      <c r="H843">
        <v>28087</v>
      </c>
      <c r="I843" s="4">
        <f>(Table1[[#This Row],[Offered Salary]]-$K$1)/$K$2</f>
        <v>-0.75916377458187245</v>
      </c>
    </row>
    <row r="844" spans="1:9">
      <c r="A844">
        <v>270674</v>
      </c>
      <c r="B844" s="6">
        <v>41799</v>
      </c>
      <c r="C844" s="8">
        <v>0.56420138888643123</v>
      </c>
      <c r="D844" t="s">
        <v>14</v>
      </c>
      <c r="E844" s="3" t="s">
        <v>19</v>
      </c>
      <c r="F844" t="s">
        <v>34</v>
      </c>
      <c r="G844" t="s">
        <v>17</v>
      </c>
      <c r="H844">
        <v>37484</v>
      </c>
      <c r="I844" s="4">
        <f>(Table1[[#This Row],[Offered Salary]]-$K$1)/$K$2</f>
        <v>-0.43345467371749796</v>
      </c>
    </row>
    <row r="845" spans="1:9">
      <c r="A845">
        <v>938391</v>
      </c>
      <c r="B845" s="6">
        <v>41805</v>
      </c>
      <c r="C845" s="8">
        <v>0.35491898148029577</v>
      </c>
      <c r="D845" t="s">
        <v>14</v>
      </c>
      <c r="E845" s="3" t="s">
        <v>15</v>
      </c>
      <c r="F845" t="s">
        <v>34</v>
      </c>
      <c r="G845" t="s">
        <v>17</v>
      </c>
      <c r="H845">
        <v>59240</v>
      </c>
      <c r="I845" s="4">
        <f>(Table1[[#This Row],[Offered Salary]]-$K$1)/$K$2</f>
        <v>0.32062931036309511</v>
      </c>
    </row>
    <row r="846" spans="1:9">
      <c r="A846">
        <v>680293</v>
      </c>
      <c r="B846" s="6">
        <v>41803</v>
      </c>
      <c r="C846" s="8">
        <v>0.62388888889108784</v>
      </c>
      <c r="D846" t="s">
        <v>14</v>
      </c>
      <c r="E846" s="3" t="s">
        <v>19</v>
      </c>
      <c r="F846" t="s">
        <v>34</v>
      </c>
      <c r="G846" t="s">
        <v>17</v>
      </c>
      <c r="H846">
        <v>32293</v>
      </c>
      <c r="I846" s="4">
        <f>(Table1[[#This Row],[Offered Salary]]-$K$1)/$K$2</f>
        <v>-0.61337975008090839</v>
      </c>
    </row>
    <row r="847" spans="1:9">
      <c r="A847">
        <v>925197</v>
      </c>
      <c r="B847" s="6">
        <v>41814</v>
      </c>
      <c r="C847" s="8">
        <v>0.66025462962716119</v>
      </c>
      <c r="D847" t="s">
        <v>14</v>
      </c>
      <c r="E847" s="3" t="s">
        <v>19</v>
      </c>
      <c r="F847" t="s">
        <v>34</v>
      </c>
      <c r="G847" t="s">
        <v>17</v>
      </c>
      <c r="H847">
        <v>88619</v>
      </c>
      <c r="I847" s="4">
        <f>(Table1[[#This Row],[Offered Salary]]-$K$1)/$K$2</f>
        <v>1.3389338409893015</v>
      </c>
    </row>
    <row r="848" spans="1:9">
      <c r="A848">
        <v>357320</v>
      </c>
      <c r="B848" s="6">
        <v>41794</v>
      </c>
      <c r="C848" s="8">
        <v>0.39811342592292931</v>
      </c>
      <c r="D848" t="s">
        <v>14</v>
      </c>
      <c r="E848" s="3" t="s">
        <v>27</v>
      </c>
      <c r="F848" t="s">
        <v>16</v>
      </c>
      <c r="G848" t="s">
        <v>39</v>
      </c>
      <c r="H848">
        <v>81369</v>
      </c>
      <c r="I848" s="4">
        <f>(Table1[[#This Row],[Offered Salary]]-$K$1)/$K$2</f>
        <v>1.0876418348951526</v>
      </c>
    </row>
    <row r="849" spans="1:9">
      <c r="A849">
        <v>598888</v>
      </c>
      <c r="B849" s="6">
        <v>41808</v>
      </c>
      <c r="C849" s="8">
        <v>0.68256944444146939</v>
      </c>
      <c r="D849" t="s">
        <v>14</v>
      </c>
      <c r="E849" s="3" t="s">
        <v>15</v>
      </c>
      <c r="F849" t="s">
        <v>16</v>
      </c>
      <c r="G849" t="s">
        <v>29</v>
      </c>
      <c r="H849">
        <v>16116</v>
      </c>
      <c r="I849" s="4">
        <f>(Table1[[#This Row],[Offered Salary]]-$K$1)/$K$2</f>
        <v>-1.1740902028512592</v>
      </c>
    </row>
    <row r="850" spans="1:9">
      <c r="A850">
        <v>490699</v>
      </c>
      <c r="B850" s="6">
        <v>41841</v>
      </c>
      <c r="C850" s="8">
        <v>0.35918981481518131</v>
      </c>
      <c r="D850" t="s">
        <v>14</v>
      </c>
      <c r="E850" s="3" t="s">
        <v>19</v>
      </c>
      <c r="F850" t="s">
        <v>16</v>
      </c>
      <c r="G850" t="s">
        <v>29</v>
      </c>
      <c r="H850">
        <v>22359</v>
      </c>
      <c r="I850" s="4">
        <f>(Table1[[#This Row],[Offered Salary]]-$K$1)/$K$2</f>
        <v>-0.95770178987942889</v>
      </c>
    </row>
    <row r="851" spans="1:9">
      <c r="A851">
        <v>259037</v>
      </c>
      <c r="B851" s="6">
        <v>41841</v>
      </c>
      <c r="C851" s="8">
        <v>0.35956018518481869</v>
      </c>
      <c r="D851" t="s">
        <v>14</v>
      </c>
      <c r="E851" s="3" t="s">
        <v>15</v>
      </c>
      <c r="F851" t="s">
        <v>16</v>
      </c>
      <c r="G851" t="s">
        <v>29</v>
      </c>
      <c r="H851">
        <v>1536</v>
      </c>
      <c r="I851" s="4">
        <f>(Table1[[#This Row],[Offered Salary]]-$K$1)/$K$2</f>
        <v>-1.6794470923481819</v>
      </c>
    </row>
    <row r="852" spans="1:9">
      <c r="A852">
        <v>947234</v>
      </c>
      <c r="B852" s="6">
        <v>41844</v>
      </c>
      <c r="C852" s="8">
        <v>0.6796875</v>
      </c>
      <c r="D852" t="s">
        <v>14</v>
      </c>
      <c r="E852" s="3" t="s">
        <v>19</v>
      </c>
      <c r="F852" t="s">
        <v>16</v>
      </c>
      <c r="G852" t="s">
        <v>29</v>
      </c>
      <c r="H852">
        <v>14346</v>
      </c>
      <c r="I852" s="4">
        <f>(Table1[[#This Row],[Offered Salary]]-$K$1)/$K$2</f>
        <v>-1.2354401133045894</v>
      </c>
    </row>
    <row r="853" spans="1:9">
      <c r="A853">
        <v>664174</v>
      </c>
      <c r="B853" s="6">
        <v>41866</v>
      </c>
      <c r="C853" s="8">
        <v>0.84072916666627862</v>
      </c>
      <c r="D853" t="s">
        <v>14</v>
      </c>
      <c r="E853" s="3" t="s">
        <v>15</v>
      </c>
      <c r="F853" t="s">
        <v>16</v>
      </c>
      <c r="G853" t="s">
        <v>29</v>
      </c>
      <c r="H853">
        <v>63211</v>
      </c>
      <c r="I853" s="4">
        <f>(Table1[[#This Row],[Offered Salary]]-$K$1)/$K$2</f>
        <v>0.45826800776997301</v>
      </c>
    </row>
    <row r="854" spans="1:9">
      <c r="A854">
        <v>859776</v>
      </c>
      <c r="B854" s="6">
        <v>41822</v>
      </c>
      <c r="C854" s="8">
        <v>0.40041666666365927</v>
      </c>
      <c r="D854" t="s">
        <v>14</v>
      </c>
      <c r="E854" s="3" t="s">
        <v>19</v>
      </c>
      <c r="F854" t="s">
        <v>21</v>
      </c>
      <c r="G854" t="s">
        <v>36</v>
      </c>
      <c r="H854">
        <v>49942</v>
      </c>
      <c r="I854" s="4">
        <f>(Table1[[#This Row],[Offered Salary]]-$K$1)/$K$2</f>
        <v>-1.6483548318558937E-3</v>
      </c>
    </row>
    <row r="855" spans="1:9">
      <c r="A855">
        <v>213055</v>
      </c>
      <c r="B855" s="6">
        <v>41843</v>
      </c>
      <c r="C855" s="8">
        <v>0.39678240740613546</v>
      </c>
      <c r="D855" t="s">
        <v>14</v>
      </c>
      <c r="E855" s="3" t="s">
        <v>15</v>
      </c>
      <c r="F855" t="s">
        <v>21</v>
      </c>
      <c r="G855" t="s">
        <v>36</v>
      </c>
      <c r="H855">
        <v>30467</v>
      </c>
      <c r="I855" s="4">
        <f>(Table1[[#This Row],[Offered Salary]]-$K$1)/$K$2</f>
        <v>-0.67667067465027608</v>
      </c>
    </row>
    <row r="856" spans="1:9">
      <c r="A856">
        <v>658734</v>
      </c>
      <c r="B856" s="6">
        <v>41843</v>
      </c>
      <c r="C856" s="8">
        <v>0.3997800925935735</v>
      </c>
      <c r="D856" t="s">
        <v>14</v>
      </c>
      <c r="E856" s="3" t="s">
        <v>15</v>
      </c>
      <c r="F856" t="s">
        <v>21</v>
      </c>
      <c r="G856" t="s">
        <v>36</v>
      </c>
      <c r="H856">
        <v>25717</v>
      </c>
      <c r="I856" s="4">
        <f>(Table1[[#This Row],[Offered Salary]]-$K$1)/$K$2</f>
        <v>-0.8413102648498908</v>
      </c>
    </row>
    <row r="857" spans="1:9">
      <c r="A857">
        <v>293281</v>
      </c>
      <c r="B857" s="6">
        <v>41880</v>
      </c>
      <c r="C857" s="8">
        <v>0.54491898148262408</v>
      </c>
      <c r="D857" t="s">
        <v>14</v>
      </c>
      <c r="E857" s="3" t="s">
        <v>15</v>
      </c>
      <c r="F857" t="s">
        <v>21</v>
      </c>
      <c r="G857" t="s">
        <v>36</v>
      </c>
      <c r="H857">
        <v>99229</v>
      </c>
      <c r="I857" s="4">
        <f>(Table1[[#This Row],[Offered Salary]]-$K$1)/$K$2</f>
        <v>1.7066866940457039</v>
      </c>
    </row>
    <row r="858" spans="1:9">
      <c r="A858">
        <v>597601</v>
      </c>
      <c r="B858" s="6">
        <v>41802</v>
      </c>
      <c r="C858" s="8">
        <v>0.39715277777577285</v>
      </c>
      <c r="D858" t="s">
        <v>14</v>
      </c>
      <c r="E858" s="3" t="s">
        <v>15</v>
      </c>
      <c r="F858" t="s">
        <v>21</v>
      </c>
      <c r="G858" t="s">
        <v>23</v>
      </c>
      <c r="H858">
        <v>20584</v>
      </c>
      <c r="I858" s="4">
        <f>(Table1[[#This Row],[Offered Salary]]-$K$1)/$K$2</f>
        <v>-1.0192250051645482</v>
      </c>
    </row>
    <row r="859" spans="1:9">
      <c r="A859">
        <v>31422</v>
      </c>
      <c r="B859" s="6">
        <v>41802</v>
      </c>
      <c r="C859" s="8">
        <v>0.39888888888526708</v>
      </c>
      <c r="D859" t="s">
        <v>14</v>
      </c>
      <c r="E859" s="3" t="s">
        <v>19</v>
      </c>
      <c r="F859" t="s">
        <v>21</v>
      </c>
      <c r="G859" t="s">
        <v>23</v>
      </c>
      <c r="H859">
        <v>99929</v>
      </c>
      <c r="I859" s="4">
        <f>(Table1[[#This Row],[Offered Salary]]-$K$1)/$K$2</f>
        <v>1.7309493704961734</v>
      </c>
    </row>
    <row r="860" spans="1:9">
      <c r="A860">
        <v>412196</v>
      </c>
      <c r="B860" s="6">
        <v>41802</v>
      </c>
      <c r="C860" s="8">
        <v>0.45021990740497131</v>
      </c>
      <c r="D860" t="s">
        <v>14</v>
      </c>
      <c r="E860" s="3" t="s">
        <v>19</v>
      </c>
      <c r="F860" t="s">
        <v>21</v>
      </c>
      <c r="G860" t="s">
        <v>23</v>
      </c>
      <c r="H860">
        <v>95933</v>
      </c>
      <c r="I860" s="4">
        <f>(Table1[[#This Row],[Offered Salary]]-$K$1)/$K$2</f>
        <v>1.5924441489303502</v>
      </c>
    </row>
    <row r="861" spans="1:9">
      <c r="A861">
        <v>90710</v>
      </c>
      <c r="B861" s="6">
        <v>41807</v>
      </c>
      <c r="C861" s="8">
        <v>0.4545023148166365</v>
      </c>
      <c r="D861" t="s">
        <v>14</v>
      </c>
      <c r="E861" s="3" t="s">
        <v>15</v>
      </c>
      <c r="F861" t="s">
        <v>21</v>
      </c>
      <c r="G861" t="s">
        <v>23</v>
      </c>
      <c r="H861">
        <v>5046</v>
      </c>
      <c r="I861" s="4">
        <f>(Table1[[#This Row],[Offered Salary]]-$K$1)/$K$2</f>
        <v>-1.5577871004322561</v>
      </c>
    </row>
    <row r="862" spans="1:9">
      <c r="A862">
        <v>72748</v>
      </c>
      <c r="B862" s="6">
        <v>41807</v>
      </c>
      <c r="C862" s="8">
        <v>0.45710648148087785</v>
      </c>
      <c r="D862" t="s">
        <v>14</v>
      </c>
      <c r="E862" s="3" t="s">
        <v>15</v>
      </c>
      <c r="F862" t="s">
        <v>21</v>
      </c>
      <c r="G862" t="s">
        <v>23</v>
      </c>
      <c r="H862">
        <v>86839</v>
      </c>
      <c r="I862" s="4">
        <f>(Table1[[#This Row],[Offered Salary]]-$K$1)/$K$2</f>
        <v>1.2772373208723931</v>
      </c>
    </row>
    <row r="863" spans="1:9">
      <c r="A863">
        <v>739532</v>
      </c>
      <c r="B863" s="6">
        <v>41821</v>
      </c>
      <c r="C863" s="8">
        <v>0.44444444444525288</v>
      </c>
      <c r="D863" t="s">
        <v>14</v>
      </c>
      <c r="E863" s="3" t="s">
        <v>15</v>
      </c>
      <c r="F863" t="s">
        <v>21</v>
      </c>
      <c r="G863" t="s">
        <v>23</v>
      </c>
      <c r="H863">
        <v>9154</v>
      </c>
      <c r="I863" s="4">
        <f>(Table1[[#This Row],[Offered Salary]]-$K$1)/$K$2</f>
        <v>-1.4153998506343577</v>
      </c>
    </row>
    <row r="864" spans="1:9">
      <c r="A864">
        <v>740238</v>
      </c>
      <c r="B864" s="6">
        <v>41857</v>
      </c>
      <c r="C864" s="8">
        <v>0.89579861111269565</v>
      </c>
      <c r="D864" t="s">
        <v>14</v>
      </c>
      <c r="E864" s="3" t="s">
        <v>15</v>
      </c>
      <c r="F864" t="s">
        <v>21</v>
      </c>
      <c r="G864" t="s">
        <v>23</v>
      </c>
      <c r="H864">
        <v>37732</v>
      </c>
      <c r="I864" s="4">
        <f>(Table1[[#This Row],[Offered Salary]]-$K$1)/$K$2</f>
        <v>-0.42485875406076018</v>
      </c>
    </row>
    <row r="865" spans="1:9">
      <c r="A865">
        <v>472685</v>
      </c>
      <c r="B865" s="6">
        <v>41857</v>
      </c>
      <c r="C865" s="8">
        <v>0.89835648148437031</v>
      </c>
      <c r="D865" t="s">
        <v>14</v>
      </c>
      <c r="E865" s="3" t="s">
        <v>19</v>
      </c>
      <c r="F865" t="s">
        <v>21</v>
      </c>
      <c r="G865" t="s">
        <v>23</v>
      </c>
      <c r="H865">
        <v>32321</v>
      </c>
      <c r="I865" s="4">
        <f>(Table1[[#This Row],[Offered Salary]]-$K$1)/$K$2</f>
        <v>-0.61240924302288968</v>
      </c>
    </row>
    <row r="866" spans="1:9">
      <c r="A866">
        <v>87713</v>
      </c>
      <c r="B866" s="6">
        <v>41829</v>
      </c>
      <c r="C866" s="8">
        <v>0.62681712963239988</v>
      </c>
      <c r="D866" t="s">
        <v>14</v>
      </c>
      <c r="E866" s="3" t="s">
        <v>15</v>
      </c>
      <c r="F866" t="s">
        <v>16</v>
      </c>
      <c r="G866" t="s">
        <v>39</v>
      </c>
      <c r="H866">
        <v>62370</v>
      </c>
      <c r="I866" s="4">
        <f>(Table1[[#This Row],[Offered Salary]]-$K$1)/$K$2</f>
        <v>0.42911813506305174</v>
      </c>
    </row>
    <row r="867" spans="1:9">
      <c r="A867">
        <v>148880</v>
      </c>
      <c r="B867" s="6">
        <v>41828</v>
      </c>
      <c r="C867" s="8">
        <v>0.58690972222393611</v>
      </c>
      <c r="D867" t="s">
        <v>14</v>
      </c>
      <c r="E867" s="3" t="s">
        <v>15</v>
      </c>
      <c r="F867" t="s">
        <v>16</v>
      </c>
      <c r="G867" t="s">
        <v>36</v>
      </c>
      <c r="H867">
        <v>69959</v>
      </c>
      <c r="I867" s="4">
        <f>(Table1[[#This Row],[Offered Salary]]-$K$1)/$K$2</f>
        <v>0.69216020875249928</v>
      </c>
    </row>
    <row r="868" spans="1:9">
      <c r="A868">
        <v>340577</v>
      </c>
      <c r="B868" s="6">
        <v>41785</v>
      </c>
      <c r="C868" s="8">
        <v>0.35973379629285773</v>
      </c>
      <c r="D868" t="s">
        <v>14</v>
      </c>
      <c r="E868" s="3" t="s">
        <v>15</v>
      </c>
      <c r="F868" t="s">
        <v>16</v>
      </c>
      <c r="G868" t="s">
        <v>17</v>
      </c>
      <c r="H868">
        <v>80230</v>
      </c>
      <c r="I868" s="4">
        <f>(Table1[[#This Row],[Offered Salary]]-$K$1)/$K$2</f>
        <v>1.048162994213603</v>
      </c>
    </row>
    <row r="869" spans="1:9">
      <c r="A869">
        <v>966312</v>
      </c>
      <c r="B869" s="6">
        <v>41802</v>
      </c>
      <c r="C869" s="8">
        <v>0.69292824074364034</v>
      </c>
      <c r="D869" t="s">
        <v>14</v>
      </c>
      <c r="E869" s="3" t="s">
        <v>19</v>
      </c>
      <c r="F869" t="s">
        <v>16</v>
      </c>
      <c r="G869" t="s">
        <v>17</v>
      </c>
      <c r="H869">
        <v>34797</v>
      </c>
      <c r="I869" s="4">
        <f>(Table1[[#This Row],[Offered Salary]]-$K$1)/$K$2</f>
        <v>-0.52658869032094313</v>
      </c>
    </row>
    <row r="870" spans="1:9">
      <c r="A870">
        <v>607598</v>
      </c>
      <c r="B870" s="6">
        <v>41849</v>
      </c>
      <c r="C870" s="8">
        <v>0.43876157407066785</v>
      </c>
      <c r="D870" t="s">
        <v>14</v>
      </c>
      <c r="E870" s="3" t="s">
        <v>19</v>
      </c>
      <c r="F870" t="s">
        <v>16</v>
      </c>
      <c r="G870" t="s">
        <v>17</v>
      </c>
      <c r="H870">
        <v>51789</v>
      </c>
      <c r="I870" s="4">
        <f>(Table1[[#This Row],[Offered Salary]]-$K$1)/$K$2</f>
        <v>6.2370450031025856E-2</v>
      </c>
    </row>
    <row r="871" spans="1:9">
      <c r="A871">
        <v>310613</v>
      </c>
      <c r="B871" s="6">
        <v>41848</v>
      </c>
      <c r="C871" s="8">
        <v>0.64997685185517184</v>
      </c>
      <c r="D871" t="s">
        <v>14</v>
      </c>
      <c r="E871" s="3" t="s">
        <v>15</v>
      </c>
      <c r="F871" t="s">
        <v>21</v>
      </c>
      <c r="G871" t="s">
        <v>36</v>
      </c>
      <c r="H871">
        <v>88354</v>
      </c>
      <c r="I871" s="4">
        <f>(Table1[[#This Row],[Offered Salary]]-$K$1)/$K$2</f>
        <v>1.3297486849044808</v>
      </c>
    </row>
    <row r="872" spans="1:9">
      <c r="A872">
        <v>458984</v>
      </c>
      <c r="B872" s="6">
        <v>41848</v>
      </c>
      <c r="C872" s="8">
        <v>0.39832175926130731</v>
      </c>
      <c r="D872" t="s">
        <v>14</v>
      </c>
      <c r="E872" s="3" t="s">
        <v>15</v>
      </c>
      <c r="F872" t="s">
        <v>21</v>
      </c>
      <c r="G872" t="s">
        <v>39</v>
      </c>
      <c r="H872">
        <v>55654</v>
      </c>
      <c r="I872" s="4">
        <f>(Table1[[#This Row],[Offered Salary]]-$K$1)/$K$2</f>
        <v>0.19633508500397548</v>
      </c>
    </row>
    <row r="873" spans="1:9">
      <c r="A873">
        <v>224851</v>
      </c>
      <c r="B873" s="6">
        <v>41786</v>
      </c>
      <c r="C873" s="8">
        <v>0.8035185185217415</v>
      </c>
      <c r="D873" t="s">
        <v>14</v>
      </c>
      <c r="E873" s="3" t="s">
        <v>19</v>
      </c>
      <c r="F873" t="s">
        <v>35</v>
      </c>
      <c r="G873" t="s">
        <v>20</v>
      </c>
      <c r="H873">
        <v>3470</v>
      </c>
      <c r="I873" s="4">
        <f>(Table1[[#This Row],[Offered Salary]]-$K$1)/$K$2</f>
        <v>-1.6124127834121702</v>
      </c>
    </row>
    <row r="874" spans="1:9">
      <c r="A874">
        <v>203784</v>
      </c>
      <c r="B874" s="6">
        <v>41779</v>
      </c>
      <c r="C874" s="8">
        <v>0.39738425926043419</v>
      </c>
      <c r="D874" t="s">
        <v>14</v>
      </c>
      <c r="E874" s="3" t="s">
        <v>19</v>
      </c>
      <c r="F874" t="s">
        <v>38</v>
      </c>
      <c r="G874" t="s">
        <v>36</v>
      </c>
      <c r="H874">
        <v>28869</v>
      </c>
      <c r="I874" s="4">
        <f>(Table1[[#This Row],[Offered Salary]]-$K$1)/$K$2</f>
        <v>-0.73205889889006226</v>
      </c>
    </row>
    <row r="875" spans="1:9">
      <c r="A875">
        <v>533780</v>
      </c>
      <c r="B875" s="6">
        <v>41779</v>
      </c>
      <c r="C875" s="8">
        <v>0.39793981481489027</v>
      </c>
      <c r="D875" t="s">
        <v>14</v>
      </c>
      <c r="E875" s="3" t="s">
        <v>19</v>
      </c>
      <c r="F875" t="s">
        <v>38</v>
      </c>
      <c r="G875" t="s">
        <v>36</v>
      </c>
      <c r="H875">
        <v>92438</v>
      </c>
      <c r="I875" s="4">
        <f>(Table1[[#This Row],[Offered Salary]]-$K$1)/$K$2</f>
        <v>1.4713040715097916</v>
      </c>
    </row>
    <row r="876" spans="1:9">
      <c r="A876">
        <v>703211</v>
      </c>
      <c r="B876" s="6">
        <v>41800</v>
      </c>
      <c r="C876" s="8">
        <v>0.3969907407372375</v>
      </c>
      <c r="D876" t="s">
        <v>14</v>
      </c>
      <c r="E876" s="3" t="s">
        <v>15</v>
      </c>
      <c r="F876" t="s">
        <v>33</v>
      </c>
      <c r="G876" t="s">
        <v>28</v>
      </c>
      <c r="H876">
        <v>70048</v>
      </c>
      <c r="I876" s="4">
        <f>(Table1[[#This Row],[Offered Salary]]-$K$1)/$K$2</f>
        <v>0.69524503475834465</v>
      </c>
    </row>
    <row r="877" spans="1:9">
      <c r="A877">
        <v>484818</v>
      </c>
      <c r="B877" s="6">
        <v>41766</v>
      </c>
      <c r="C877" s="8">
        <v>0.39704861111385981</v>
      </c>
      <c r="D877" t="s">
        <v>14</v>
      </c>
      <c r="E877" s="3" t="s">
        <v>15</v>
      </c>
      <c r="F877" t="s">
        <v>21</v>
      </c>
      <c r="G877" t="s">
        <v>28</v>
      </c>
      <c r="H877">
        <v>87032</v>
      </c>
      <c r="I877" s="4">
        <f>(Table1[[#This Row],[Offered Salary]]-$K$1)/$K$2</f>
        <v>1.2839268873794512</v>
      </c>
    </row>
    <row r="878" spans="1:9">
      <c r="A878">
        <v>227028</v>
      </c>
      <c r="B878" s="6">
        <v>41837</v>
      </c>
      <c r="C878" s="8">
        <v>0.48101851851970423</v>
      </c>
      <c r="D878" t="s">
        <v>14</v>
      </c>
      <c r="E878" s="3" t="s">
        <v>15</v>
      </c>
      <c r="F878" t="s">
        <v>16</v>
      </c>
      <c r="G878" t="s">
        <v>39</v>
      </c>
      <c r="H878">
        <v>3632</v>
      </c>
      <c r="I878" s="4">
        <f>(Table1[[#This Row],[Offered Salary]]-$K$1)/$K$2</f>
        <v>-1.6067977068622046</v>
      </c>
    </row>
    <row r="879" spans="1:9">
      <c r="A879">
        <v>315545</v>
      </c>
      <c r="B879" s="6">
        <v>41848</v>
      </c>
      <c r="C879" s="8">
        <v>0.41599537037109258</v>
      </c>
      <c r="D879" t="s">
        <v>14</v>
      </c>
      <c r="E879" s="3" t="s">
        <v>15</v>
      </c>
      <c r="F879" t="s">
        <v>16</v>
      </c>
      <c r="G879" t="s">
        <v>39</v>
      </c>
      <c r="H879">
        <v>17731</v>
      </c>
      <c r="I879" s="4">
        <f>(Table1[[#This Row],[Offered Salary]]-$K$1)/$K$2</f>
        <v>-1.1181127421833903</v>
      </c>
    </row>
    <row r="880" spans="1:9">
      <c r="A880">
        <v>861007</v>
      </c>
      <c r="B880" s="6">
        <v>41865</v>
      </c>
      <c r="C880" s="8">
        <v>0.82680555555270985</v>
      </c>
      <c r="D880" t="s">
        <v>14</v>
      </c>
      <c r="E880" s="3" t="s">
        <v>15</v>
      </c>
      <c r="F880" t="s">
        <v>16</v>
      </c>
      <c r="G880" t="s">
        <v>39</v>
      </c>
      <c r="H880">
        <v>98075</v>
      </c>
      <c r="I880" s="4">
        <f>(Table1[[#This Row],[Offered Salary]]-$K$1)/$K$2</f>
        <v>1.666687938868787</v>
      </c>
    </row>
    <row r="881" spans="1:9">
      <c r="A881">
        <v>802027</v>
      </c>
      <c r="B881" s="6">
        <v>41882</v>
      </c>
      <c r="C881" s="8">
        <v>0.69040509259502869</v>
      </c>
      <c r="D881" t="s">
        <v>14</v>
      </c>
      <c r="E881" s="3" t="s">
        <v>15</v>
      </c>
      <c r="F881" t="s">
        <v>16</v>
      </c>
      <c r="G881" t="s">
        <v>39</v>
      </c>
      <c r="H881">
        <v>97421</v>
      </c>
      <c r="I881" s="4">
        <f>(Table1[[#This Row],[Offered Salary]]-$K$1)/$K$2</f>
        <v>1.6440196668707769</v>
      </c>
    </row>
    <row r="882" spans="1:9">
      <c r="A882">
        <v>305414</v>
      </c>
      <c r="B882" s="6">
        <v>41760</v>
      </c>
      <c r="C882" s="8">
        <v>0.39688657407532446</v>
      </c>
      <c r="D882" t="s">
        <v>14</v>
      </c>
      <c r="E882" s="3" t="s">
        <v>19</v>
      </c>
      <c r="F882" t="s">
        <v>25</v>
      </c>
      <c r="G882" t="s">
        <v>20</v>
      </c>
      <c r="H882">
        <v>4768</v>
      </c>
      <c r="I882" s="4">
        <f>(Table1[[#This Row],[Offered Salary]]-$K$1)/$K$2</f>
        <v>-1.5674228490797282</v>
      </c>
    </row>
    <row r="883" spans="1:9">
      <c r="A883">
        <v>722120</v>
      </c>
      <c r="B883" s="6">
        <v>41870</v>
      </c>
      <c r="C883" s="8">
        <v>0.67571759259590181</v>
      </c>
      <c r="D883" t="s">
        <v>14</v>
      </c>
      <c r="E883" s="3" t="s">
        <v>27</v>
      </c>
      <c r="F883" t="s">
        <v>21</v>
      </c>
      <c r="G883" t="s">
        <v>39</v>
      </c>
      <c r="H883">
        <v>66439</v>
      </c>
      <c r="I883" s="4">
        <f>(Table1[[#This Row],[Offered Salary]]-$K$1)/$K$2</f>
        <v>0.57015360717299535</v>
      </c>
    </row>
    <row r="884" spans="1:9">
      <c r="A884">
        <v>424101</v>
      </c>
      <c r="B884" s="6">
        <v>41873</v>
      </c>
      <c r="C884" s="8">
        <v>0.62505787036934635</v>
      </c>
      <c r="D884" t="s">
        <v>14</v>
      </c>
      <c r="E884" s="3" t="s">
        <v>15</v>
      </c>
      <c r="F884" t="s">
        <v>21</v>
      </c>
      <c r="G884" t="s">
        <v>39</v>
      </c>
      <c r="H884">
        <v>73619</v>
      </c>
      <c r="I884" s="4">
        <f>(Table1[[#This Row],[Offered Salary]]-$K$1)/$K$2</f>
        <v>0.81901934562209711</v>
      </c>
    </row>
    <row r="885" spans="1:9">
      <c r="A885">
        <v>224983</v>
      </c>
      <c r="B885" s="6">
        <v>41873</v>
      </c>
      <c r="C885" s="8">
        <v>0.62607638888584916</v>
      </c>
      <c r="D885" t="s">
        <v>14</v>
      </c>
      <c r="E885" s="3" t="s">
        <v>15</v>
      </c>
      <c r="F885" t="s">
        <v>21</v>
      </c>
      <c r="G885" t="s">
        <v>39</v>
      </c>
      <c r="H885">
        <v>49636</v>
      </c>
      <c r="I885" s="4">
        <f>(Table1[[#This Row],[Offered Salary]]-$K$1)/$K$2</f>
        <v>-1.2254610537346861E-2</v>
      </c>
    </row>
    <row r="886" spans="1:9">
      <c r="A886">
        <v>386421</v>
      </c>
      <c r="B886" s="6">
        <v>41873</v>
      </c>
      <c r="C886" s="8">
        <v>0.62803240741050104</v>
      </c>
      <c r="D886" t="s">
        <v>14</v>
      </c>
      <c r="E886" s="3" t="s">
        <v>15</v>
      </c>
      <c r="F886" t="s">
        <v>21</v>
      </c>
      <c r="G886" t="s">
        <v>39</v>
      </c>
      <c r="H886">
        <v>5566</v>
      </c>
      <c r="I886" s="4">
        <f>(Table1[[#This Row],[Offered Salary]]-$K$1)/$K$2</f>
        <v>-1.5397633979261929</v>
      </c>
    </row>
    <row r="887" spans="1:9">
      <c r="A887">
        <v>997434</v>
      </c>
      <c r="B887" s="6">
        <v>41873</v>
      </c>
      <c r="C887" s="8">
        <v>0.62908564815006685</v>
      </c>
      <c r="D887" t="s">
        <v>14</v>
      </c>
      <c r="E887" s="3" t="s">
        <v>15</v>
      </c>
      <c r="F887" t="s">
        <v>21</v>
      </c>
      <c r="G887" t="s">
        <v>39</v>
      </c>
      <c r="H887">
        <v>53354</v>
      </c>
      <c r="I887" s="4">
        <f>(Table1[[#This Row],[Offered Salary]]-$K$1)/$K$2</f>
        <v>0.11661486238100417</v>
      </c>
    </row>
    <row r="888" spans="1:9">
      <c r="A888">
        <v>566587</v>
      </c>
      <c r="B888" s="6">
        <v>41873</v>
      </c>
      <c r="C888" s="8">
        <v>0.62943287037342088</v>
      </c>
      <c r="D888" t="s">
        <v>14</v>
      </c>
      <c r="E888" s="3" t="s">
        <v>15</v>
      </c>
      <c r="F888" t="s">
        <v>21</v>
      </c>
      <c r="G888" t="s">
        <v>39</v>
      </c>
      <c r="H888">
        <v>52923</v>
      </c>
      <c r="I888" s="4">
        <f>(Table1[[#This Row],[Offered Salary]]-$K$1)/$K$2</f>
        <v>0.1016759858807865</v>
      </c>
    </row>
    <row r="889" spans="1:9">
      <c r="A889">
        <v>573979</v>
      </c>
      <c r="B889" s="6">
        <v>41873</v>
      </c>
      <c r="C889" s="8">
        <v>0.63004629629722331</v>
      </c>
      <c r="D889" t="s">
        <v>14</v>
      </c>
      <c r="E889" s="3" t="s">
        <v>19</v>
      </c>
      <c r="F889" t="s">
        <v>21</v>
      </c>
      <c r="G889" t="s">
        <v>39</v>
      </c>
      <c r="H889">
        <v>63667</v>
      </c>
      <c r="I889" s="4">
        <f>(Table1[[#This Row],[Offered Salary]]-$K$1)/$K$2</f>
        <v>0.47407340842913598</v>
      </c>
    </row>
    <row r="890" spans="1:9">
      <c r="A890">
        <v>122565</v>
      </c>
      <c r="B890" s="6">
        <v>41855</v>
      </c>
      <c r="C890" s="8">
        <v>0.39730324073752854</v>
      </c>
      <c r="D890" t="s">
        <v>14</v>
      </c>
      <c r="E890" s="3" t="s">
        <v>15</v>
      </c>
      <c r="F890" t="s">
        <v>21</v>
      </c>
      <c r="G890" t="s">
        <v>26</v>
      </c>
      <c r="H890">
        <v>55168</v>
      </c>
      <c r="I890" s="4">
        <f>(Table1[[#This Row],[Offered Salary]]-$K$1)/$K$2</f>
        <v>0.17948985535407808</v>
      </c>
    </row>
    <row r="891" spans="1:9">
      <c r="A891">
        <v>498458</v>
      </c>
      <c r="B891" s="6">
        <v>41863</v>
      </c>
      <c r="C891" s="8">
        <v>0.35309027777839219</v>
      </c>
      <c r="D891" t="s">
        <v>14</v>
      </c>
      <c r="E891" s="3" t="s">
        <v>15</v>
      </c>
      <c r="F891" t="s">
        <v>16</v>
      </c>
      <c r="G891" t="s">
        <v>26</v>
      </c>
      <c r="H891">
        <v>6861</v>
      </c>
      <c r="I891" s="4">
        <f>(Table1[[#This Row],[Offered Salary]]-$K$1)/$K$2</f>
        <v>-1.4948774464928243</v>
      </c>
    </row>
    <row r="892" spans="1:9">
      <c r="A892">
        <v>941551</v>
      </c>
      <c r="B892" s="6">
        <v>41870</v>
      </c>
      <c r="C892" s="8">
        <v>0.109270833330811</v>
      </c>
      <c r="D892" t="s">
        <v>14</v>
      </c>
      <c r="E892" s="3" t="s">
        <v>15</v>
      </c>
      <c r="F892" t="s">
        <v>16</v>
      </c>
      <c r="G892" t="s">
        <v>26</v>
      </c>
      <c r="H892">
        <v>97112</v>
      </c>
      <c r="I892" s="4">
        <f>(Table1[[#This Row],[Offered Salary]]-$K$1)/$K$2</f>
        <v>1.6333094282662124</v>
      </c>
    </row>
    <row r="893" spans="1:9">
      <c r="A893">
        <v>71796</v>
      </c>
      <c r="B893" s="6">
        <v>41870</v>
      </c>
      <c r="C893" s="8">
        <v>0.11177083333313931</v>
      </c>
      <c r="D893" t="s">
        <v>14</v>
      </c>
      <c r="E893" s="3" t="s">
        <v>15</v>
      </c>
      <c r="F893" t="s">
        <v>16</v>
      </c>
      <c r="G893" t="s">
        <v>26</v>
      </c>
      <c r="H893">
        <v>53574</v>
      </c>
      <c r="I893" s="4">
        <f>(Table1[[#This Row],[Offered Salary]]-$K$1)/$K$2</f>
        <v>0.12424027497972316</v>
      </c>
    </row>
    <row r="894" spans="1:9">
      <c r="A894">
        <v>222485</v>
      </c>
      <c r="B894" s="6">
        <v>41870</v>
      </c>
      <c r="C894" s="8">
        <v>0.32060185185400769</v>
      </c>
      <c r="D894" t="s">
        <v>14</v>
      </c>
      <c r="E894" s="3" t="s">
        <v>19</v>
      </c>
      <c r="F894" t="s">
        <v>16</v>
      </c>
      <c r="G894" t="s">
        <v>26</v>
      </c>
      <c r="H894">
        <v>68050</v>
      </c>
      <c r="I894" s="4">
        <f>(Table1[[#This Row],[Offered Salary]]-$K$1)/$K$2</f>
        <v>0.62599242397543309</v>
      </c>
    </row>
    <row r="895" spans="1:9">
      <c r="A895">
        <v>34179</v>
      </c>
      <c r="B895" s="6">
        <v>41858</v>
      </c>
      <c r="C895" s="8">
        <v>0.72395833333575865</v>
      </c>
      <c r="D895" t="s">
        <v>14</v>
      </c>
      <c r="E895" s="3" t="s">
        <v>19</v>
      </c>
      <c r="F895" t="s">
        <v>21</v>
      </c>
      <c r="G895" t="s">
        <v>39</v>
      </c>
      <c r="H895">
        <v>3802</v>
      </c>
      <c r="I895" s="4">
        <f>(Table1[[#This Row],[Offered Salary]]-$K$1)/$K$2</f>
        <v>-1.6009053425813762</v>
      </c>
    </row>
    <row r="896" spans="1:9">
      <c r="A896">
        <v>760525</v>
      </c>
      <c r="B896" s="6">
        <v>41858</v>
      </c>
      <c r="C896" s="8">
        <v>0.72531249999883585</v>
      </c>
      <c r="D896" t="s">
        <v>14</v>
      </c>
      <c r="E896" s="3" t="s">
        <v>15</v>
      </c>
      <c r="F896" t="s">
        <v>21</v>
      </c>
      <c r="G896" t="s">
        <v>39</v>
      </c>
      <c r="H896">
        <v>70234</v>
      </c>
      <c r="I896" s="4">
        <f>(Table1[[#This Row],[Offered Salary]]-$K$1)/$K$2</f>
        <v>0.70169197450089804</v>
      </c>
    </row>
    <row r="897" spans="1:9">
      <c r="A897">
        <v>913328</v>
      </c>
      <c r="B897" s="6">
        <v>41858</v>
      </c>
      <c r="C897" s="8">
        <v>0.72297453703504289</v>
      </c>
      <c r="D897" t="s">
        <v>14</v>
      </c>
      <c r="E897" s="3" t="s">
        <v>19</v>
      </c>
      <c r="F897" t="s">
        <v>21</v>
      </c>
      <c r="G897" t="s">
        <v>39</v>
      </c>
      <c r="H897">
        <v>36805</v>
      </c>
      <c r="I897" s="4">
        <f>(Table1[[#This Row],[Offered Salary]]-$K$1)/$K$2</f>
        <v>-0.45698946987445338</v>
      </c>
    </row>
    <row r="898" spans="1:9">
      <c r="A898">
        <v>906610</v>
      </c>
      <c r="B898" s="6">
        <v>41830</v>
      </c>
      <c r="C898" s="8">
        <v>0.3971643518525525</v>
      </c>
      <c r="D898" t="s">
        <v>14</v>
      </c>
      <c r="E898" s="3" t="s">
        <v>15</v>
      </c>
      <c r="F898" t="s">
        <v>21</v>
      </c>
      <c r="G898" t="s">
        <v>39</v>
      </c>
      <c r="H898">
        <v>60206</v>
      </c>
      <c r="I898" s="4">
        <f>(Table1[[#This Row],[Offered Salary]]-$K$1)/$K$2</f>
        <v>0.35411180386474306</v>
      </c>
    </row>
    <row r="899" spans="1:9">
      <c r="A899">
        <v>356309</v>
      </c>
      <c r="B899" s="6">
        <v>41830</v>
      </c>
      <c r="C899" s="8">
        <v>0.39674768518307246</v>
      </c>
      <c r="D899" t="s">
        <v>14</v>
      </c>
      <c r="E899" s="3" t="s">
        <v>15</v>
      </c>
      <c r="F899" t="s">
        <v>31</v>
      </c>
      <c r="G899" t="s">
        <v>28</v>
      </c>
      <c r="H899">
        <v>23536</v>
      </c>
      <c r="I899" s="4">
        <f>(Table1[[#This Row],[Offered Salary]]-$K$1)/$K$2</f>
        <v>-0.91690583247628232</v>
      </c>
    </row>
    <row r="900" spans="1:9">
      <c r="A900">
        <v>170369</v>
      </c>
      <c r="B900" s="6">
        <v>41837</v>
      </c>
      <c r="C900" s="8">
        <v>0.39677083333663177</v>
      </c>
      <c r="D900" t="s">
        <v>14</v>
      </c>
      <c r="E900" s="3" t="s">
        <v>15</v>
      </c>
      <c r="F900" t="s">
        <v>31</v>
      </c>
      <c r="G900" t="s">
        <v>36</v>
      </c>
      <c r="H900">
        <v>37530</v>
      </c>
      <c r="I900" s="4">
        <f>(Table1[[#This Row],[Offered Salary]]-$K$1)/$K$2</f>
        <v>-0.43186026926503851</v>
      </c>
    </row>
    <row r="901" spans="1:9">
      <c r="A901">
        <v>955200</v>
      </c>
      <c r="B901" s="6">
        <v>41853</v>
      </c>
      <c r="C901" s="8">
        <v>5.8993055557948537E-2</v>
      </c>
      <c r="D901" t="s">
        <v>14</v>
      </c>
      <c r="E901" s="3" t="s">
        <v>15</v>
      </c>
      <c r="F901" t="s">
        <v>31</v>
      </c>
      <c r="G901" t="s">
        <v>36</v>
      </c>
      <c r="H901">
        <v>16565</v>
      </c>
      <c r="I901" s="4">
        <f>(Table1[[#This Row],[Offered Salary]]-$K$1)/$K$2</f>
        <v>-1.158527428956601</v>
      </c>
    </row>
    <row r="902" spans="1:9">
      <c r="A902">
        <v>452559</v>
      </c>
      <c r="B902" s="6">
        <v>41795</v>
      </c>
      <c r="C902" s="8">
        <v>0.4857175925935735</v>
      </c>
      <c r="D902" t="s">
        <v>14</v>
      </c>
      <c r="E902" s="3" t="s">
        <v>27</v>
      </c>
      <c r="F902" t="s">
        <v>21</v>
      </c>
      <c r="G902" t="s">
        <v>17</v>
      </c>
      <c r="H902">
        <v>15621</v>
      </c>
      <c r="I902" s="4">
        <f>(Table1[[#This Row],[Offered Salary]]-$K$1)/$K$2</f>
        <v>-1.191247381198377</v>
      </c>
    </row>
    <row r="903" spans="1:9">
      <c r="A903">
        <v>811260</v>
      </c>
      <c r="B903" s="6">
        <v>41817</v>
      </c>
      <c r="C903" s="8">
        <v>0.39681712962919846</v>
      </c>
      <c r="D903" t="s">
        <v>14</v>
      </c>
      <c r="E903" s="3" t="s">
        <v>15</v>
      </c>
      <c r="F903" t="s">
        <v>21</v>
      </c>
      <c r="G903" t="s">
        <v>17</v>
      </c>
      <c r="H903">
        <v>87425</v>
      </c>
      <c r="I903" s="4">
        <f>(Table1[[#This Row],[Offered Salary]]-$K$1)/$K$2</f>
        <v>1.2975486471580719</v>
      </c>
    </row>
    <row r="904" spans="1:9">
      <c r="A904">
        <v>486771</v>
      </c>
      <c r="B904" s="6">
        <v>41828</v>
      </c>
      <c r="C904" s="8">
        <v>0.61810185185458977</v>
      </c>
      <c r="D904" t="s">
        <v>14</v>
      </c>
      <c r="E904" s="3" t="s">
        <v>19</v>
      </c>
      <c r="F904" t="s">
        <v>21</v>
      </c>
      <c r="G904" t="s">
        <v>17</v>
      </c>
      <c r="H904">
        <v>66989</v>
      </c>
      <c r="I904" s="4">
        <f>(Table1[[#This Row],[Offered Salary]]-$K$1)/$K$2</f>
        <v>0.58921713866979286</v>
      </c>
    </row>
    <row r="905" spans="1:9">
      <c r="A905">
        <v>932139</v>
      </c>
      <c r="B905" s="6">
        <v>41824</v>
      </c>
      <c r="C905" s="8">
        <v>0.79587962962978054</v>
      </c>
      <c r="D905" t="s">
        <v>14</v>
      </c>
      <c r="E905" s="3" t="s">
        <v>19</v>
      </c>
      <c r="F905" t="s">
        <v>21</v>
      </c>
      <c r="G905" t="s">
        <v>17</v>
      </c>
      <c r="H905">
        <v>22265</v>
      </c>
      <c r="I905" s="4">
        <f>(Table1[[#This Row],[Offered Salary]]-$K$1)/$K$2</f>
        <v>-0.96095992071706338</v>
      </c>
    </row>
    <row r="906" spans="1:9">
      <c r="A906">
        <v>606591</v>
      </c>
      <c r="B906" s="6">
        <v>41824</v>
      </c>
      <c r="C906" s="8">
        <v>0.79619212963007158</v>
      </c>
      <c r="D906" t="s">
        <v>14</v>
      </c>
      <c r="E906" s="3" t="s">
        <v>15</v>
      </c>
      <c r="F906" t="s">
        <v>21</v>
      </c>
      <c r="G906" t="s">
        <v>17</v>
      </c>
      <c r="H906">
        <v>34378</v>
      </c>
      <c r="I906" s="4">
        <f>(Table1[[#This Row],[Offered Salary]]-$K$1)/$K$2</f>
        <v>-0.54111163522486705</v>
      </c>
    </row>
    <row r="907" spans="1:9">
      <c r="A907">
        <v>377923</v>
      </c>
      <c r="B907" s="6">
        <v>41848</v>
      </c>
      <c r="C907" s="8">
        <v>0.35819444444496185</v>
      </c>
      <c r="D907" t="s">
        <v>14</v>
      </c>
      <c r="E907" s="3" t="s">
        <v>19</v>
      </c>
      <c r="F907" t="s">
        <v>21</v>
      </c>
      <c r="G907" t="s">
        <v>17</v>
      </c>
      <c r="H907">
        <v>55649</v>
      </c>
      <c r="I907" s="4">
        <f>(Table1[[#This Row],[Offered Salary]]-$K$1)/$K$2</f>
        <v>0.19616178017218641</v>
      </c>
    </row>
    <row r="908" spans="1:9">
      <c r="A908">
        <v>801545</v>
      </c>
      <c r="B908" s="6">
        <v>41848</v>
      </c>
      <c r="C908" s="8">
        <v>0.35872685185313458</v>
      </c>
      <c r="D908" t="s">
        <v>14</v>
      </c>
      <c r="E908" s="3" t="s">
        <v>15</v>
      </c>
      <c r="F908" t="s">
        <v>21</v>
      </c>
      <c r="G908" t="s">
        <v>17</v>
      </c>
      <c r="H908">
        <v>61305</v>
      </c>
      <c r="I908" s="4">
        <f>(Table1[[#This Row],[Offered Salary]]-$K$1)/$K$2</f>
        <v>0.39220420589198024</v>
      </c>
    </row>
    <row r="909" spans="1:9">
      <c r="A909">
        <v>290514</v>
      </c>
      <c r="B909" s="6">
        <v>41859</v>
      </c>
      <c r="C909" s="8">
        <v>0.39987268518598285</v>
      </c>
      <c r="D909" t="s">
        <v>14</v>
      </c>
      <c r="E909" s="3" t="s">
        <v>19</v>
      </c>
      <c r="F909" t="s">
        <v>21</v>
      </c>
      <c r="G909" t="s">
        <v>17</v>
      </c>
      <c r="H909">
        <v>64603</v>
      </c>
      <c r="I909" s="4">
        <f>(Table1[[#This Row],[Offered Salary]]-$K$1)/$K$2</f>
        <v>0.50651607294004952</v>
      </c>
    </row>
    <row r="910" spans="1:9">
      <c r="A910">
        <v>956314</v>
      </c>
      <c r="B910" s="6">
        <v>41787</v>
      </c>
      <c r="C910" s="8">
        <v>0.50081018518540077</v>
      </c>
      <c r="D910" t="s">
        <v>14</v>
      </c>
      <c r="E910" s="3" t="s">
        <v>19</v>
      </c>
      <c r="F910" t="s">
        <v>16</v>
      </c>
      <c r="G910" t="s">
        <v>30</v>
      </c>
      <c r="H910">
        <v>8302</v>
      </c>
      <c r="I910" s="4">
        <f>(Table1[[#This Row],[Offered Salary]]-$K$1)/$K$2</f>
        <v>-1.4449309939712149</v>
      </c>
    </row>
    <row r="911" spans="1:9">
      <c r="A911">
        <v>545043</v>
      </c>
      <c r="B911" s="6">
        <v>41845</v>
      </c>
      <c r="C911" s="8">
        <v>0.42237268518510973</v>
      </c>
      <c r="D911" t="s">
        <v>14</v>
      </c>
      <c r="E911" s="3" t="s">
        <v>19</v>
      </c>
      <c r="F911" t="s">
        <v>16</v>
      </c>
      <c r="G911" t="s">
        <v>30</v>
      </c>
      <c r="H911">
        <v>68297</v>
      </c>
      <c r="I911" s="4">
        <f>(Table1[[#This Row],[Offered Salary]]-$K$1)/$K$2</f>
        <v>0.63455368266581302</v>
      </c>
    </row>
    <row r="912" spans="1:9">
      <c r="A912">
        <v>105298</v>
      </c>
      <c r="B912" s="6">
        <v>41849</v>
      </c>
      <c r="C912" s="8">
        <v>0.60958333333110204</v>
      </c>
      <c r="D912" t="s">
        <v>14</v>
      </c>
      <c r="E912" s="3" t="s">
        <v>15</v>
      </c>
      <c r="F912" t="s">
        <v>31</v>
      </c>
      <c r="G912" t="s">
        <v>28</v>
      </c>
      <c r="H912">
        <v>60356</v>
      </c>
      <c r="I912" s="4">
        <f>(Table1[[#This Row],[Offered Salary]]-$K$1)/$K$2</f>
        <v>0.35931094881841513</v>
      </c>
    </row>
    <row r="913" spans="1:9">
      <c r="A913">
        <v>680068</v>
      </c>
      <c r="B913" s="6">
        <v>41841</v>
      </c>
      <c r="C913" s="8">
        <v>0.39907407407736173</v>
      </c>
      <c r="D913" t="s">
        <v>14</v>
      </c>
      <c r="E913" s="3" t="s">
        <v>15</v>
      </c>
      <c r="F913" t="s">
        <v>21</v>
      </c>
      <c r="G913" t="s">
        <v>39</v>
      </c>
      <c r="H913">
        <v>50384</v>
      </c>
      <c r="I913" s="4">
        <f>(Table1[[#This Row],[Offered Salary]]-$K$1)/$K$2</f>
        <v>1.3671792298297725E-2</v>
      </c>
    </row>
    <row r="914" spans="1:9">
      <c r="A914">
        <v>467827</v>
      </c>
      <c r="B914" s="6">
        <v>41771</v>
      </c>
      <c r="C914" s="8">
        <v>0.39681712962919846</v>
      </c>
      <c r="D914" t="s">
        <v>14</v>
      </c>
      <c r="E914" s="3" t="s">
        <v>15</v>
      </c>
      <c r="F914" t="s">
        <v>33</v>
      </c>
      <c r="G914" t="s">
        <v>28</v>
      </c>
      <c r="H914">
        <v>45105</v>
      </c>
      <c r="I914" s="4">
        <f>(Table1[[#This Row],[Offered Salary]]-$K$1)/$K$2</f>
        <v>-0.16930344910460035</v>
      </c>
    </row>
    <row r="915" spans="1:9">
      <c r="A915">
        <v>24128</v>
      </c>
      <c r="B915" s="6">
        <v>41827</v>
      </c>
      <c r="C915" s="8">
        <v>0.62115740740409819</v>
      </c>
      <c r="D915" t="s">
        <v>14</v>
      </c>
      <c r="E915" s="3" t="s">
        <v>19</v>
      </c>
      <c r="F915" t="s">
        <v>33</v>
      </c>
      <c r="G915" t="s">
        <v>28</v>
      </c>
      <c r="H915">
        <v>72937</v>
      </c>
      <c r="I915" s="4">
        <f>(Table1[[#This Row],[Offered Salary]]-$K$1)/$K$2</f>
        <v>0.79538056656606826</v>
      </c>
    </row>
    <row r="916" spans="1:9">
      <c r="A916">
        <v>538085</v>
      </c>
      <c r="B916" s="6">
        <v>41827</v>
      </c>
      <c r="C916" s="8">
        <v>0.62157407407357823</v>
      </c>
      <c r="D916" t="s">
        <v>14</v>
      </c>
      <c r="E916" s="3" t="s">
        <v>15</v>
      </c>
      <c r="F916" t="s">
        <v>33</v>
      </c>
      <c r="G916" t="s">
        <v>28</v>
      </c>
      <c r="H916">
        <v>59487</v>
      </c>
      <c r="I916" s="4">
        <f>(Table1[[#This Row],[Offered Salary]]-$K$1)/$K$2</f>
        <v>0.3291905690534751</v>
      </c>
    </row>
    <row r="917" spans="1:9">
      <c r="A917">
        <v>164872</v>
      </c>
      <c r="B917" s="6">
        <v>41834</v>
      </c>
      <c r="C917" s="8">
        <v>0.39724537036818219</v>
      </c>
      <c r="D917" t="s">
        <v>14</v>
      </c>
      <c r="E917" s="3" t="s">
        <v>15</v>
      </c>
      <c r="F917" t="s">
        <v>33</v>
      </c>
      <c r="G917" t="s">
        <v>28</v>
      </c>
      <c r="H917">
        <v>46626</v>
      </c>
      <c r="I917" s="4">
        <f>(Table1[[#This Row],[Offered Salary]]-$K$1)/$K$2</f>
        <v>-0.11658411927436585</v>
      </c>
    </row>
    <row r="918" spans="1:9">
      <c r="A918">
        <v>657388</v>
      </c>
      <c r="B918" s="6">
        <v>41769</v>
      </c>
      <c r="C918" s="8">
        <v>0.71501157407328719</v>
      </c>
      <c r="D918" t="s">
        <v>14</v>
      </c>
      <c r="E918" s="3" t="s">
        <v>27</v>
      </c>
      <c r="F918" t="s">
        <v>16</v>
      </c>
      <c r="G918" t="s">
        <v>28</v>
      </c>
      <c r="H918">
        <v>84884</v>
      </c>
      <c r="I918" s="4">
        <f>(Table1[[#This Row],[Offered Salary]]-$K$1)/$K$2</f>
        <v>1.2094751316428676</v>
      </c>
    </row>
    <row r="919" spans="1:9">
      <c r="A919">
        <v>227598</v>
      </c>
      <c r="B919" s="6">
        <v>41775</v>
      </c>
      <c r="C919" s="8">
        <v>0.30837962962687016</v>
      </c>
      <c r="D919" t="s">
        <v>14</v>
      </c>
      <c r="E919" s="3" t="s">
        <v>15</v>
      </c>
      <c r="F919" t="s">
        <v>16</v>
      </c>
      <c r="G919" t="s">
        <v>28</v>
      </c>
      <c r="H919">
        <v>64781</v>
      </c>
      <c r="I919" s="4">
        <f>(Table1[[#This Row],[Offered Salary]]-$K$1)/$K$2</f>
        <v>0.51268572495174036</v>
      </c>
    </row>
    <row r="920" spans="1:9">
      <c r="A920">
        <v>726965</v>
      </c>
      <c r="B920" s="6">
        <v>41775</v>
      </c>
      <c r="C920" s="8">
        <v>0.31221064814599231</v>
      </c>
      <c r="D920" t="s">
        <v>14</v>
      </c>
      <c r="E920" s="3" t="s">
        <v>15</v>
      </c>
      <c r="F920" t="s">
        <v>16</v>
      </c>
      <c r="G920" t="s">
        <v>28</v>
      </c>
      <c r="H920">
        <v>21457</v>
      </c>
      <c r="I920" s="4">
        <f>(Table1[[#This Row],[Offered Salary]]-$K$1)/$K$2</f>
        <v>-0.98896598153417681</v>
      </c>
    </row>
    <row r="921" spans="1:9">
      <c r="A921">
        <v>597119</v>
      </c>
      <c r="B921" s="6">
        <v>41829</v>
      </c>
      <c r="C921" s="8">
        <v>0.42373842592496658</v>
      </c>
      <c r="D921" t="s">
        <v>14</v>
      </c>
      <c r="E921" s="3" t="s">
        <v>19</v>
      </c>
      <c r="F921" t="s">
        <v>16</v>
      </c>
      <c r="G921" t="s">
        <v>28</v>
      </c>
      <c r="H921">
        <v>6702</v>
      </c>
      <c r="I921" s="4">
        <f>(Table1[[#This Row],[Offered Salary]]-$K$1)/$K$2</f>
        <v>-1.5003885401437167</v>
      </c>
    </row>
    <row r="922" spans="1:9">
      <c r="A922">
        <v>612288</v>
      </c>
      <c r="B922" s="6">
        <v>41836</v>
      </c>
      <c r="C922" s="8">
        <v>0.38159722222189885</v>
      </c>
      <c r="D922" t="s">
        <v>14</v>
      </c>
      <c r="E922" s="3" t="s">
        <v>19</v>
      </c>
      <c r="F922" t="s">
        <v>16</v>
      </c>
      <c r="G922" t="s">
        <v>28</v>
      </c>
      <c r="H922">
        <v>97943</v>
      </c>
      <c r="I922" s="4">
        <f>(Table1[[#This Row],[Offered Salary]]-$K$1)/$K$2</f>
        <v>1.6621126913095556</v>
      </c>
    </row>
    <row r="923" spans="1:9">
      <c r="A923">
        <v>693241</v>
      </c>
      <c r="B923" s="6">
        <v>41842</v>
      </c>
      <c r="C923" s="8">
        <v>0.39791666666860692</v>
      </c>
      <c r="D923" t="s">
        <v>14</v>
      </c>
      <c r="E923" s="3" t="s">
        <v>19</v>
      </c>
      <c r="F923" t="s">
        <v>33</v>
      </c>
      <c r="G923" t="s">
        <v>30</v>
      </c>
      <c r="H923">
        <v>8066</v>
      </c>
      <c r="I923" s="4">
        <f>(Table1[[#This Row],[Offered Salary]]-$K$1)/$K$2</f>
        <v>-1.453110982031659</v>
      </c>
    </row>
    <row r="924" spans="1:9">
      <c r="A924">
        <v>117110</v>
      </c>
      <c r="B924" s="6">
        <v>41842</v>
      </c>
      <c r="C924" s="8">
        <v>0.39821759259211831</v>
      </c>
      <c r="D924" t="s">
        <v>14</v>
      </c>
      <c r="E924" s="3" t="s">
        <v>15</v>
      </c>
      <c r="F924" t="s">
        <v>33</v>
      </c>
      <c r="G924" t="s">
        <v>30</v>
      </c>
      <c r="H924">
        <v>99384</v>
      </c>
      <c r="I924" s="4">
        <f>(Table1[[#This Row],[Offered Salary]]-$K$1)/$K$2</f>
        <v>1.712059143831165</v>
      </c>
    </row>
    <row r="925" spans="1:9">
      <c r="A925">
        <v>704096</v>
      </c>
      <c r="B925" s="6">
        <v>41842</v>
      </c>
      <c r="C925" s="8">
        <v>0.39890046296204673</v>
      </c>
      <c r="D925" t="s">
        <v>14</v>
      </c>
      <c r="E925" s="3" t="s">
        <v>15</v>
      </c>
      <c r="F925" t="s">
        <v>33</v>
      </c>
      <c r="G925" t="s">
        <v>30</v>
      </c>
      <c r="H925">
        <v>17521</v>
      </c>
      <c r="I925" s="4">
        <f>(Table1[[#This Row],[Offered Salary]]-$K$1)/$K$2</f>
        <v>-1.1253915451185312</v>
      </c>
    </row>
    <row r="926" spans="1:9">
      <c r="A926">
        <v>867293</v>
      </c>
      <c r="B926" s="6">
        <v>41760</v>
      </c>
      <c r="C926" s="8">
        <v>0.82829861110803904</v>
      </c>
      <c r="D926" t="s">
        <v>14</v>
      </c>
      <c r="E926" s="3" t="s">
        <v>15</v>
      </c>
      <c r="F926" t="s">
        <v>21</v>
      </c>
      <c r="G926" t="s">
        <v>36</v>
      </c>
      <c r="H926">
        <v>42653</v>
      </c>
      <c r="I926" s="4">
        <f>(Table1[[#This Row],[Offered Salary]]-$K$1)/$K$2</f>
        <v>-0.25429213861395933</v>
      </c>
    </row>
    <row r="927" spans="1:9">
      <c r="A927">
        <v>722156</v>
      </c>
      <c r="B927" s="6">
        <v>41781</v>
      </c>
      <c r="C927" s="8">
        <v>0.61152777777897427</v>
      </c>
      <c r="D927" t="s">
        <v>14</v>
      </c>
      <c r="E927" s="3" t="s">
        <v>15</v>
      </c>
      <c r="F927" t="s">
        <v>21</v>
      </c>
      <c r="G927" t="s">
        <v>36</v>
      </c>
      <c r="H927">
        <v>64085</v>
      </c>
      <c r="I927" s="4">
        <f>(Table1[[#This Row],[Offered Salary]]-$K$1)/$K$2</f>
        <v>0.4885616923667021</v>
      </c>
    </row>
    <row r="928" spans="1:9">
      <c r="A928">
        <v>964928</v>
      </c>
      <c r="B928" s="6">
        <v>41781</v>
      </c>
      <c r="C928" s="8">
        <v>0.61086805555532919</v>
      </c>
      <c r="D928" t="s">
        <v>14</v>
      </c>
      <c r="E928" s="3" t="s">
        <v>27</v>
      </c>
      <c r="F928" t="s">
        <v>21</v>
      </c>
      <c r="G928" t="s">
        <v>36</v>
      </c>
      <c r="H928">
        <v>7649</v>
      </c>
      <c r="I928" s="4">
        <f>(Table1[[#This Row],[Offered Salary]]-$K$1)/$K$2</f>
        <v>-1.4675646050028672</v>
      </c>
    </row>
    <row r="929" spans="1:9">
      <c r="A929">
        <v>661256</v>
      </c>
      <c r="B929" s="6">
        <v>41789</v>
      </c>
      <c r="C929" s="8">
        <v>0.82967592592467554</v>
      </c>
      <c r="D929" t="s">
        <v>14</v>
      </c>
      <c r="E929" s="3" t="s">
        <v>15</v>
      </c>
      <c r="F929" t="s">
        <v>21</v>
      </c>
      <c r="G929" t="s">
        <v>26</v>
      </c>
      <c r="H929">
        <v>98651</v>
      </c>
      <c r="I929" s="4">
        <f>(Table1[[#This Row],[Offered Salary]]-$K$1)/$K$2</f>
        <v>1.6866526554908876</v>
      </c>
    </row>
    <row r="930" spans="1:9">
      <c r="A930">
        <v>317422</v>
      </c>
      <c r="B930" s="6">
        <v>41780</v>
      </c>
      <c r="C930" s="8">
        <v>0.39715277777577285</v>
      </c>
      <c r="D930" t="s">
        <v>14</v>
      </c>
      <c r="E930" s="3" t="s">
        <v>19</v>
      </c>
      <c r="F930" t="s">
        <v>21</v>
      </c>
      <c r="G930" t="s">
        <v>26</v>
      </c>
      <c r="H930">
        <v>53754</v>
      </c>
      <c r="I930" s="4">
        <f>(Table1[[#This Row],[Offered Salary]]-$K$1)/$K$2</f>
        <v>0.13047924892412963</v>
      </c>
    </row>
    <row r="931" spans="1:9">
      <c r="A931">
        <v>641583</v>
      </c>
      <c r="B931" s="6">
        <v>41817</v>
      </c>
      <c r="C931" s="8">
        <v>0.59328703703795327</v>
      </c>
      <c r="D931" t="s">
        <v>14</v>
      </c>
      <c r="E931" s="3" t="s">
        <v>19</v>
      </c>
      <c r="F931" t="s">
        <v>16</v>
      </c>
      <c r="G931" t="s">
        <v>28</v>
      </c>
      <c r="H931">
        <v>2001</v>
      </c>
      <c r="I931" s="4">
        <f>(Table1[[#This Row],[Offered Salary]]-$K$1)/$K$2</f>
        <v>-1.6633297429917986</v>
      </c>
    </row>
    <row r="932" spans="1:9">
      <c r="A932">
        <v>684242</v>
      </c>
      <c r="B932" s="6">
        <v>41817</v>
      </c>
      <c r="C932" s="8">
        <v>0.59457175926218042</v>
      </c>
      <c r="D932" t="s">
        <v>14</v>
      </c>
      <c r="E932" s="3" t="s">
        <v>15</v>
      </c>
      <c r="F932" t="s">
        <v>16</v>
      </c>
      <c r="G932" t="s">
        <v>28</v>
      </c>
      <c r="H932">
        <v>68138</v>
      </c>
      <c r="I932" s="4">
        <f>(Table1[[#This Row],[Offered Salary]]-$K$1)/$K$2</f>
        <v>0.62904258901492072</v>
      </c>
    </row>
    <row r="933" spans="1:9">
      <c r="A933">
        <v>222272</v>
      </c>
      <c r="B933" s="6">
        <v>41824</v>
      </c>
      <c r="C933" s="8">
        <v>0.78997685185458977</v>
      </c>
      <c r="D933" t="s">
        <v>14</v>
      </c>
      <c r="E933" s="3" t="s">
        <v>27</v>
      </c>
      <c r="F933" t="s">
        <v>16</v>
      </c>
      <c r="G933" t="s">
        <v>39</v>
      </c>
      <c r="H933">
        <v>52952</v>
      </c>
      <c r="I933" s="4">
        <f>(Table1[[#This Row],[Offered Salary]]-$K$1)/$K$2</f>
        <v>0.10268115390516309</v>
      </c>
    </row>
    <row r="934" spans="1:9">
      <c r="A934">
        <v>880787</v>
      </c>
      <c r="B934" s="6">
        <v>41865</v>
      </c>
      <c r="C934" s="8">
        <v>0.39906250000058208</v>
      </c>
      <c r="D934" t="s">
        <v>14</v>
      </c>
      <c r="E934" s="3" t="s">
        <v>15</v>
      </c>
      <c r="F934" t="s">
        <v>16</v>
      </c>
      <c r="G934" t="s">
        <v>39</v>
      </c>
      <c r="H934">
        <v>8986</v>
      </c>
      <c r="I934" s="4">
        <f>(Table1[[#This Row],[Offered Salary]]-$K$1)/$K$2</f>
        <v>-1.4212228929824704</v>
      </c>
    </row>
    <row r="935" spans="1:9">
      <c r="A935">
        <v>256813</v>
      </c>
      <c r="B935" s="6">
        <v>41865</v>
      </c>
      <c r="C935" s="8">
        <v>0.40020833333255723</v>
      </c>
      <c r="D935" t="s">
        <v>14</v>
      </c>
      <c r="E935" s="3" t="s">
        <v>15</v>
      </c>
      <c r="F935" t="s">
        <v>16</v>
      </c>
      <c r="G935" t="s">
        <v>39</v>
      </c>
      <c r="H935">
        <v>18896</v>
      </c>
      <c r="I935" s="4">
        <f>(Table1[[#This Row],[Offered Salary]]-$K$1)/$K$2</f>
        <v>-1.0777327163765376</v>
      </c>
    </row>
    <row r="936" spans="1:9">
      <c r="A936">
        <v>392048</v>
      </c>
      <c r="B936" s="6">
        <v>41873</v>
      </c>
      <c r="C936" s="8">
        <v>0.65699074073927477</v>
      </c>
      <c r="D936" t="s">
        <v>14</v>
      </c>
      <c r="E936" s="3" t="s">
        <v>19</v>
      </c>
      <c r="F936" t="s">
        <v>16</v>
      </c>
      <c r="G936" t="s">
        <v>39</v>
      </c>
      <c r="H936">
        <v>19444</v>
      </c>
      <c r="I936" s="4">
        <f>(Table1[[#This Row],[Offered Salary]]-$K$1)/$K$2</f>
        <v>-1.0587385068124555</v>
      </c>
    </row>
    <row r="937" spans="1:9">
      <c r="A937">
        <v>778041</v>
      </c>
      <c r="B937" s="6">
        <v>41873</v>
      </c>
      <c r="C937" s="8">
        <v>0.65763888888614019</v>
      </c>
      <c r="D937" t="s">
        <v>14</v>
      </c>
      <c r="E937" s="3" t="s">
        <v>19</v>
      </c>
      <c r="F937" t="s">
        <v>16</v>
      </c>
      <c r="G937" t="s">
        <v>39</v>
      </c>
      <c r="H937">
        <v>53033</v>
      </c>
      <c r="I937" s="4">
        <f>(Table1[[#This Row],[Offered Salary]]-$K$1)/$K$2</f>
        <v>0.10548869218014599</v>
      </c>
    </row>
    <row r="938" spans="1:9">
      <c r="A938">
        <v>162279</v>
      </c>
      <c r="B938" s="6">
        <v>41858</v>
      </c>
      <c r="C938" s="8">
        <v>0.39910879629314877</v>
      </c>
      <c r="D938" t="s">
        <v>14</v>
      </c>
      <c r="E938" s="3" t="s">
        <v>15</v>
      </c>
      <c r="F938" t="s">
        <v>16</v>
      </c>
      <c r="G938" t="s">
        <v>39</v>
      </c>
      <c r="H938">
        <v>66909</v>
      </c>
      <c r="I938" s="4">
        <f>(Table1[[#This Row],[Offered Salary]]-$K$1)/$K$2</f>
        <v>0.58644426136116778</v>
      </c>
    </row>
    <row r="939" spans="1:9">
      <c r="A939">
        <v>839305</v>
      </c>
      <c r="B939" s="6">
        <v>41858</v>
      </c>
      <c r="C939" s="8">
        <v>0.39975694444729015</v>
      </c>
      <c r="D939" t="s">
        <v>14</v>
      </c>
      <c r="E939" s="3" t="s">
        <v>15</v>
      </c>
      <c r="F939" t="s">
        <v>16</v>
      </c>
      <c r="G939" t="s">
        <v>39</v>
      </c>
      <c r="H939">
        <v>71419</v>
      </c>
      <c r="I939" s="4">
        <f>(Table1[[#This Row],[Offered Salary]]-$K$1)/$K$2</f>
        <v>0.74276521963490716</v>
      </c>
    </row>
    <row r="940" spans="1:9">
      <c r="A940">
        <v>466313</v>
      </c>
      <c r="B940" s="6">
        <v>41858</v>
      </c>
      <c r="C940" s="8">
        <v>0.39837962963065365</v>
      </c>
      <c r="D940" t="s">
        <v>14</v>
      </c>
      <c r="E940" s="3" t="s">
        <v>19</v>
      </c>
      <c r="F940" t="s">
        <v>16</v>
      </c>
      <c r="G940" t="s">
        <v>39</v>
      </c>
      <c r="H940">
        <v>57264</v>
      </c>
      <c r="I940" s="4">
        <f>(Table1[[#This Row],[Offered Salary]]-$K$1)/$K$2</f>
        <v>0.2521392408400554</v>
      </c>
    </row>
    <row r="941" spans="1:9">
      <c r="A941">
        <v>694518</v>
      </c>
      <c r="B941" s="6">
        <v>41788</v>
      </c>
      <c r="C941" s="8">
        <v>0.5377546296294895</v>
      </c>
      <c r="D941" t="s">
        <v>14</v>
      </c>
      <c r="E941" s="3" t="s">
        <v>15</v>
      </c>
      <c r="F941" t="s">
        <v>21</v>
      </c>
      <c r="G941" t="s">
        <v>39</v>
      </c>
      <c r="H941">
        <v>36576</v>
      </c>
      <c r="I941" s="4">
        <f>(Table1[[#This Row],[Offered Salary]]-$K$1)/$K$2</f>
        <v>-0.46492683117039268</v>
      </c>
    </row>
    <row r="942" spans="1:9">
      <c r="A942">
        <v>710064</v>
      </c>
      <c r="B942" s="6">
        <v>41788</v>
      </c>
      <c r="C942" s="8">
        <v>0.53996527777781012</v>
      </c>
      <c r="D942" t="s">
        <v>14</v>
      </c>
      <c r="E942" s="3" t="s">
        <v>19</v>
      </c>
      <c r="F942" t="s">
        <v>21</v>
      </c>
      <c r="G942" t="s">
        <v>39</v>
      </c>
      <c r="H942">
        <v>31550</v>
      </c>
      <c r="I942" s="4">
        <f>(Table1[[#This Row],[Offered Salary]]-$K$1)/$K$2</f>
        <v>-0.63913284808476389</v>
      </c>
    </row>
    <row r="943" spans="1:9">
      <c r="A943">
        <v>919803</v>
      </c>
      <c r="B943" s="6">
        <v>41789</v>
      </c>
      <c r="C943" s="8">
        <v>0.40307870370452292</v>
      </c>
      <c r="D943" t="s">
        <v>14</v>
      </c>
      <c r="E943" s="3" t="s">
        <v>19</v>
      </c>
      <c r="F943" t="s">
        <v>21</v>
      </c>
      <c r="G943" t="s">
        <v>39</v>
      </c>
      <c r="H943">
        <v>20660</v>
      </c>
      <c r="I943" s="4">
        <f>(Table1[[#This Row],[Offered Salary]]-$K$1)/$K$2</f>
        <v>-1.0165907717213543</v>
      </c>
    </row>
    <row r="944" spans="1:9">
      <c r="A944">
        <v>615424</v>
      </c>
      <c r="B944" s="6">
        <v>41793</v>
      </c>
      <c r="C944" s="8">
        <v>0.45270833333051996</v>
      </c>
      <c r="D944" t="s">
        <v>14</v>
      </c>
      <c r="E944" s="3" t="s">
        <v>15</v>
      </c>
      <c r="F944" t="s">
        <v>21</v>
      </c>
      <c r="G944" t="s">
        <v>39</v>
      </c>
      <c r="H944">
        <v>42987</v>
      </c>
      <c r="I944" s="4">
        <f>(Table1[[#This Row],[Offered Salary]]-$K$1)/$K$2</f>
        <v>-0.24271537585044961</v>
      </c>
    </row>
    <row r="945" spans="1:9">
      <c r="A945">
        <v>235539</v>
      </c>
      <c r="B945" s="6">
        <v>41817</v>
      </c>
      <c r="C945" s="8">
        <v>0.3972685185217415</v>
      </c>
      <c r="D945" t="s">
        <v>14</v>
      </c>
      <c r="E945" s="3" t="s">
        <v>15</v>
      </c>
      <c r="F945" t="s">
        <v>21</v>
      </c>
      <c r="G945" t="s">
        <v>36</v>
      </c>
      <c r="H945">
        <v>69321</v>
      </c>
      <c r="I945" s="4">
        <f>(Table1[[#This Row],[Offered Salary]]-$K$1)/$K$2</f>
        <v>0.67004651221621414</v>
      </c>
    </row>
    <row r="946" spans="1:9">
      <c r="A946">
        <v>906051</v>
      </c>
      <c r="B946" s="6">
        <v>41817</v>
      </c>
      <c r="C946" s="8">
        <v>0.39769675926072523</v>
      </c>
      <c r="D946" t="s">
        <v>14</v>
      </c>
      <c r="E946" s="3" t="s">
        <v>19</v>
      </c>
      <c r="F946" t="s">
        <v>21</v>
      </c>
      <c r="G946" t="s">
        <v>36</v>
      </c>
      <c r="H946">
        <v>54756</v>
      </c>
      <c r="I946" s="4">
        <f>(Table1[[#This Row],[Offered Salary]]-$K$1)/$K$2</f>
        <v>0.16520953721465886</v>
      </c>
    </row>
    <row r="947" spans="1:9">
      <c r="A947">
        <v>705197</v>
      </c>
      <c r="B947" s="6">
        <v>41817</v>
      </c>
      <c r="C947" s="8">
        <v>0.39943287037021946</v>
      </c>
      <c r="D947" t="s">
        <v>14</v>
      </c>
      <c r="E947" s="3" t="s">
        <v>19</v>
      </c>
      <c r="F947" t="s">
        <v>21</v>
      </c>
      <c r="G947" t="s">
        <v>36</v>
      </c>
      <c r="H947">
        <v>41703</v>
      </c>
      <c r="I947" s="4">
        <f>(Table1[[#This Row],[Offered Salary]]-$K$1)/$K$2</f>
        <v>-0.28722005665388228</v>
      </c>
    </row>
    <row r="948" spans="1:9">
      <c r="A948">
        <v>862375</v>
      </c>
      <c r="B948" s="6">
        <v>41817</v>
      </c>
      <c r="C948" s="8">
        <v>0.39806712963036261</v>
      </c>
      <c r="D948" t="s">
        <v>14</v>
      </c>
      <c r="E948" s="3" t="s">
        <v>19</v>
      </c>
      <c r="F948" t="s">
        <v>21</v>
      </c>
      <c r="G948" t="s">
        <v>36</v>
      </c>
      <c r="H948">
        <v>39452</v>
      </c>
      <c r="I948" s="4">
        <f>(Table1[[#This Row],[Offered Salary]]-$K$1)/$K$2</f>
        <v>-0.36524189192532075</v>
      </c>
    </row>
    <row r="949" spans="1:9">
      <c r="A949">
        <v>785487</v>
      </c>
      <c r="B949" s="6">
        <v>41821</v>
      </c>
      <c r="C949" s="8">
        <v>0.78674768518249039</v>
      </c>
      <c r="D949" t="s">
        <v>14</v>
      </c>
      <c r="E949" s="3" t="s">
        <v>19</v>
      </c>
      <c r="F949" t="s">
        <v>21</v>
      </c>
      <c r="G949" t="s">
        <v>36</v>
      </c>
      <c r="H949">
        <v>72837</v>
      </c>
      <c r="I949" s="4">
        <f>(Table1[[#This Row],[Offered Salary]]-$K$1)/$K$2</f>
        <v>0.79191446993028691</v>
      </c>
    </row>
    <row r="950" spans="1:9">
      <c r="A950">
        <v>946312</v>
      </c>
      <c r="B950" s="6">
        <v>41824</v>
      </c>
      <c r="C950" s="8">
        <v>0.755335648151231</v>
      </c>
      <c r="D950" t="s">
        <v>14</v>
      </c>
      <c r="E950" s="3" t="s">
        <v>15</v>
      </c>
      <c r="F950" t="s">
        <v>21</v>
      </c>
      <c r="G950" t="s">
        <v>36</v>
      </c>
      <c r="H950">
        <v>14362</v>
      </c>
      <c r="I950" s="4">
        <f>(Table1[[#This Row],[Offered Salary]]-$K$1)/$K$2</f>
        <v>-1.2348855378428645</v>
      </c>
    </row>
    <row r="951" spans="1:9">
      <c r="A951">
        <v>736470</v>
      </c>
      <c r="B951" s="6">
        <v>41824</v>
      </c>
      <c r="C951" s="8">
        <v>0.75571759259037208</v>
      </c>
      <c r="D951" t="s">
        <v>14</v>
      </c>
      <c r="E951" s="3" t="s">
        <v>27</v>
      </c>
      <c r="F951" t="s">
        <v>21</v>
      </c>
      <c r="G951" t="s">
        <v>36</v>
      </c>
      <c r="H951">
        <v>78815</v>
      </c>
      <c r="I951" s="4">
        <f>(Table1[[#This Row],[Offered Salary]]-$K$1)/$K$2</f>
        <v>0.99911772681729671</v>
      </c>
    </row>
    <row r="952" spans="1:9">
      <c r="A952">
        <v>138676</v>
      </c>
      <c r="B952" s="6">
        <v>41831</v>
      </c>
      <c r="C952" s="8">
        <v>0.71886574073869269</v>
      </c>
      <c r="D952" t="s">
        <v>14</v>
      </c>
      <c r="E952" s="3" t="s">
        <v>19</v>
      </c>
      <c r="F952" t="s">
        <v>21</v>
      </c>
      <c r="G952" t="s">
        <v>39</v>
      </c>
      <c r="H952">
        <v>96553</v>
      </c>
      <c r="I952" s="4">
        <f>(Table1[[#This Row],[Offered Salary]]-$K$1)/$K$2</f>
        <v>1.6139339480721946</v>
      </c>
    </row>
    <row r="953" spans="1:9">
      <c r="A953">
        <v>38906</v>
      </c>
      <c r="B953" s="6">
        <v>41831</v>
      </c>
      <c r="C953" s="8">
        <v>0.7201273148166365</v>
      </c>
      <c r="D953" t="s">
        <v>14</v>
      </c>
      <c r="E953" s="3" t="s">
        <v>19</v>
      </c>
      <c r="F953" t="s">
        <v>21</v>
      </c>
      <c r="G953" t="s">
        <v>39</v>
      </c>
      <c r="H953">
        <v>25731</v>
      </c>
      <c r="I953" s="4">
        <f>(Table1[[#This Row],[Offered Salary]]-$K$1)/$K$2</f>
        <v>-0.84082501132088139</v>
      </c>
    </row>
    <row r="954" spans="1:9">
      <c r="A954">
        <v>133517</v>
      </c>
      <c r="B954" s="6">
        <v>41831</v>
      </c>
      <c r="C954" s="8">
        <v>0.72334490740468027</v>
      </c>
      <c r="D954" t="s">
        <v>14</v>
      </c>
      <c r="E954" s="3" t="s">
        <v>19</v>
      </c>
      <c r="F954" t="s">
        <v>21</v>
      </c>
      <c r="G954" t="s">
        <v>39</v>
      </c>
      <c r="H954">
        <v>99967</v>
      </c>
      <c r="I954" s="4">
        <f>(Table1[[#This Row],[Offered Salary]]-$K$1)/$K$2</f>
        <v>1.7322664872177702</v>
      </c>
    </row>
    <row r="955" spans="1:9">
      <c r="A955">
        <v>933908</v>
      </c>
      <c r="B955" s="6">
        <v>41836</v>
      </c>
      <c r="C955" s="8">
        <v>0.76699074073985685</v>
      </c>
      <c r="D955" t="s">
        <v>14</v>
      </c>
      <c r="E955" s="3" t="s">
        <v>19</v>
      </c>
      <c r="F955" t="s">
        <v>21</v>
      </c>
      <c r="G955" t="s">
        <v>39</v>
      </c>
      <c r="H955">
        <v>54180</v>
      </c>
      <c r="I955" s="4">
        <f>(Table1[[#This Row],[Offered Salary]]-$K$1)/$K$2</f>
        <v>0.14524482059255822</v>
      </c>
    </row>
    <row r="956" spans="1:9">
      <c r="A956">
        <v>961974</v>
      </c>
      <c r="B956" s="6">
        <v>41837</v>
      </c>
      <c r="C956" s="8">
        <v>0.87938657407357823</v>
      </c>
      <c r="D956" t="s">
        <v>14</v>
      </c>
      <c r="E956" s="3" t="s">
        <v>15</v>
      </c>
      <c r="F956" t="s">
        <v>21</v>
      </c>
      <c r="G956" t="s">
        <v>39</v>
      </c>
      <c r="H956">
        <v>81796</v>
      </c>
      <c r="I956" s="4">
        <f>(Table1[[#This Row],[Offered Salary]]-$K$1)/$K$2</f>
        <v>1.1024420675299391</v>
      </c>
    </row>
    <row r="957" spans="1:9">
      <c r="A957">
        <v>370831</v>
      </c>
      <c r="B957" s="6">
        <v>41854</v>
      </c>
      <c r="C957" s="8">
        <v>0.56509259259473765</v>
      </c>
      <c r="D957" t="s">
        <v>14</v>
      </c>
      <c r="E957" s="3" t="s">
        <v>15</v>
      </c>
      <c r="F957" t="s">
        <v>21</v>
      </c>
      <c r="G957" t="s">
        <v>36</v>
      </c>
      <c r="H957">
        <v>66408</v>
      </c>
      <c r="I957" s="4">
        <f>(Table1[[#This Row],[Offered Salary]]-$K$1)/$K$2</f>
        <v>0.5690791172159031</v>
      </c>
    </row>
    <row r="958" spans="1:9">
      <c r="A958">
        <v>148345</v>
      </c>
      <c r="B958" s="6">
        <v>41855</v>
      </c>
      <c r="C958" s="8">
        <v>0.55834490740380716</v>
      </c>
      <c r="D958" t="s">
        <v>14</v>
      </c>
      <c r="E958" s="3" t="s">
        <v>15</v>
      </c>
      <c r="F958" t="s">
        <v>21</v>
      </c>
      <c r="G958" t="s">
        <v>39</v>
      </c>
      <c r="H958">
        <v>36477</v>
      </c>
      <c r="I958" s="4">
        <f>(Table1[[#This Row],[Offered Salary]]-$K$1)/$K$2</f>
        <v>-0.46835826683981624</v>
      </c>
    </row>
    <row r="959" spans="1:9">
      <c r="A959">
        <v>366620</v>
      </c>
      <c r="B959" s="6">
        <v>41862</v>
      </c>
      <c r="C959" s="8">
        <v>0.7109375</v>
      </c>
      <c r="D959" t="s">
        <v>14</v>
      </c>
      <c r="E959" s="3" t="s">
        <v>15</v>
      </c>
      <c r="F959" t="s">
        <v>21</v>
      </c>
      <c r="G959" t="s">
        <v>39</v>
      </c>
      <c r="H959">
        <v>89806</v>
      </c>
      <c r="I959" s="4">
        <f>(Table1[[#This Row],[Offered Salary]]-$K$1)/$K$2</f>
        <v>1.3800764080560262</v>
      </c>
    </row>
    <row r="960" spans="1:9">
      <c r="A960">
        <v>852087</v>
      </c>
      <c r="B960" s="6">
        <v>41862</v>
      </c>
      <c r="C960" s="8">
        <v>0.71179398147796746</v>
      </c>
      <c r="D960" t="s">
        <v>14</v>
      </c>
      <c r="E960" s="3" t="s">
        <v>15</v>
      </c>
      <c r="F960" t="s">
        <v>21</v>
      </c>
      <c r="G960" t="s">
        <v>39</v>
      </c>
      <c r="H960">
        <v>53038</v>
      </c>
      <c r="I960" s="4">
        <f>(Table1[[#This Row],[Offered Salary]]-$K$1)/$K$2</f>
        <v>0.10566199701193507</v>
      </c>
    </row>
    <row r="961" spans="1:9">
      <c r="A961">
        <v>578818</v>
      </c>
      <c r="B961" s="6">
        <v>41765</v>
      </c>
      <c r="C961" s="8">
        <v>0.41596064814802958</v>
      </c>
      <c r="D961" t="s">
        <v>14</v>
      </c>
      <c r="E961" s="3" t="s">
        <v>15</v>
      </c>
      <c r="F961" t="s">
        <v>21</v>
      </c>
      <c r="G961" t="s">
        <v>30</v>
      </c>
      <c r="H961">
        <v>61246</v>
      </c>
      <c r="I961" s="4">
        <f>(Table1[[#This Row],[Offered Salary]]-$K$1)/$K$2</f>
        <v>0.39015920887686922</v>
      </c>
    </row>
    <row r="962" spans="1:9">
      <c r="A962">
        <v>813334</v>
      </c>
      <c r="B962" s="6">
        <v>41765</v>
      </c>
      <c r="C962" s="8">
        <v>0.41771990740380716</v>
      </c>
      <c r="D962" t="s">
        <v>14</v>
      </c>
      <c r="E962" s="3" t="s">
        <v>15</v>
      </c>
      <c r="F962" t="s">
        <v>21</v>
      </c>
      <c r="G962" t="s">
        <v>30</v>
      </c>
      <c r="H962">
        <v>13010</v>
      </c>
      <c r="I962" s="4">
        <f>(Table1[[#This Row],[Offered Salary]]-$K$1)/$K$2</f>
        <v>-1.2817471643586285</v>
      </c>
    </row>
    <row r="963" spans="1:9">
      <c r="A963">
        <v>831516</v>
      </c>
      <c r="B963" s="6">
        <v>41769</v>
      </c>
      <c r="C963" s="8">
        <v>0.79396990740497131</v>
      </c>
      <c r="D963" t="s">
        <v>14</v>
      </c>
      <c r="E963" s="3" t="s">
        <v>19</v>
      </c>
      <c r="F963" t="s">
        <v>21</v>
      </c>
      <c r="G963" t="s">
        <v>36</v>
      </c>
      <c r="H963">
        <v>15117</v>
      </c>
      <c r="I963" s="4">
        <f>(Table1[[#This Row],[Offered Salary]]-$K$1)/$K$2</f>
        <v>-1.2087165082427151</v>
      </c>
    </row>
    <row r="964" spans="1:9">
      <c r="A964">
        <v>995799</v>
      </c>
      <c r="B964" s="6">
        <v>41771</v>
      </c>
      <c r="C964" s="8">
        <v>0.45320601851562969</v>
      </c>
      <c r="D964" t="s">
        <v>14</v>
      </c>
      <c r="E964" s="3" t="s">
        <v>19</v>
      </c>
      <c r="F964" t="s">
        <v>21</v>
      </c>
      <c r="G964" t="s">
        <v>30</v>
      </c>
      <c r="H964">
        <v>94751</v>
      </c>
      <c r="I964" s="4">
        <f>(Table1[[#This Row],[Offered Salary]]-$K$1)/$K$2</f>
        <v>1.5514748866954144</v>
      </c>
    </row>
    <row r="965" spans="1:9">
      <c r="A965">
        <v>396603</v>
      </c>
      <c r="B965" s="6">
        <v>41836</v>
      </c>
      <c r="C965" s="8">
        <v>0.51277777777431766</v>
      </c>
      <c r="D965" t="s">
        <v>14</v>
      </c>
      <c r="E965" s="3" t="s">
        <v>15</v>
      </c>
      <c r="F965" t="s">
        <v>21</v>
      </c>
      <c r="G965" t="s">
        <v>30</v>
      </c>
      <c r="H965">
        <v>25052</v>
      </c>
      <c r="I965" s="4">
        <f>(Table1[[#This Row],[Offered Salary]]-$K$1)/$K$2</f>
        <v>-0.86435980747783681</v>
      </c>
    </row>
    <row r="966" spans="1:9">
      <c r="A966">
        <v>818355</v>
      </c>
      <c r="B966" s="6">
        <v>41836</v>
      </c>
      <c r="C966" s="8">
        <v>0.51363425925956108</v>
      </c>
      <c r="D966" t="s">
        <v>14</v>
      </c>
      <c r="E966" s="3" t="s">
        <v>15</v>
      </c>
      <c r="F966" t="s">
        <v>21</v>
      </c>
      <c r="G966" t="s">
        <v>30</v>
      </c>
      <c r="H966">
        <v>31353</v>
      </c>
      <c r="I966" s="4">
        <f>(Table1[[#This Row],[Offered Salary]]-$K$1)/$K$2</f>
        <v>-0.64596105845725327</v>
      </c>
    </row>
    <row r="967" spans="1:9">
      <c r="A967">
        <v>845699</v>
      </c>
      <c r="B967" s="6">
        <v>41846</v>
      </c>
      <c r="C967" s="8">
        <v>0.65732638888584916</v>
      </c>
      <c r="D967" t="s">
        <v>14</v>
      </c>
      <c r="E967" s="3" t="s">
        <v>15</v>
      </c>
      <c r="F967" t="s">
        <v>21</v>
      </c>
      <c r="G967" t="s">
        <v>30</v>
      </c>
      <c r="H967">
        <v>16187</v>
      </c>
      <c r="I967" s="4">
        <f>(Table1[[#This Row],[Offered Salary]]-$K$1)/$K$2</f>
        <v>-1.1716292742398546</v>
      </c>
    </row>
    <row r="968" spans="1:9">
      <c r="A968">
        <v>984018</v>
      </c>
      <c r="B968" s="6">
        <v>41856</v>
      </c>
      <c r="C968" s="8">
        <v>0.57956018518598285</v>
      </c>
      <c r="D968" t="s">
        <v>14</v>
      </c>
      <c r="E968" s="3" t="s">
        <v>15</v>
      </c>
      <c r="F968" t="s">
        <v>21</v>
      </c>
      <c r="G968" t="s">
        <v>36</v>
      </c>
      <c r="H968">
        <v>90469</v>
      </c>
      <c r="I968" s="4">
        <f>(Table1[[#This Row],[Offered Salary]]-$K$1)/$K$2</f>
        <v>1.4030566287512565</v>
      </c>
    </row>
    <row r="969" spans="1:9">
      <c r="A969">
        <v>620222</v>
      </c>
      <c r="B969" s="6">
        <v>41880</v>
      </c>
      <c r="C969" s="8">
        <v>0.39688657407532446</v>
      </c>
      <c r="D969" t="s">
        <v>14</v>
      </c>
      <c r="E969" s="3" t="s">
        <v>15</v>
      </c>
      <c r="F969" t="s">
        <v>21</v>
      </c>
      <c r="G969" t="s">
        <v>36</v>
      </c>
      <c r="H969">
        <v>9896</v>
      </c>
      <c r="I969" s="4">
        <f>(Table1[[#This Row],[Offered Salary]]-$K$1)/$K$2</f>
        <v>-1.38968141359686</v>
      </c>
    </row>
    <row r="970" spans="1:9">
      <c r="A970">
        <v>230236</v>
      </c>
      <c r="B970" s="6">
        <v>41880</v>
      </c>
      <c r="C970" s="8">
        <v>0.39730324073752854</v>
      </c>
      <c r="D970" t="s">
        <v>14</v>
      </c>
      <c r="E970" s="3" t="s">
        <v>15</v>
      </c>
      <c r="F970" t="s">
        <v>21</v>
      </c>
      <c r="G970" t="s">
        <v>36</v>
      </c>
      <c r="H970">
        <v>29673</v>
      </c>
      <c r="I970" s="4">
        <f>(Table1[[#This Row],[Offered Salary]]-$K$1)/$K$2</f>
        <v>-0.7041914819383801</v>
      </c>
    </row>
    <row r="971" spans="1:9">
      <c r="A971">
        <v>78867</v>
      </c>
      <c r="B971" s="6">
        <v>41880</v>
      </c>
      <c r="C971" s="8">
        <v>0.39798611111473292</v>
      </c>
      <c r="D971" t="s">
        <v>14</v>
      </c>
      <c r="E971" s="3" t="s">
        <v>15</v>
      </c>
      <c r="F971" t="s">
        <v>21</v>
      </c>
      <c r="G971" t="s">
        <v>36</v>
      </c>
      <c r="H971">
        <v>83745</v>
      </c>
      <c r="I971" s="4">
        <f>(Table1[[#This Row],[Offered Salary]]-$K$1)/$K$2</f>
        <v>1.1699962909613177</v>
      </c>
    </row>
    <row r="972" spans="1:9">
      <c r="A972">
        <v>741838</v>
      </c>
      <c r="B972" s="6">
        <v>41785</v>
      </c>
      <c r="C972" s="8">
        <v>0.3971296296294895</v>
      </c>
      <c r="D972" t="s">
        <v>14</v>
      </c>
      <c r="E972" s="3" t="s">
        <v>19</v>
      </c>
      <c r="F972" t="s">
        <v>16</v>
      </c>
      <c r="G972" t="s">
        <v>20</v>
      </c>
      <c r="H972">
        <v>55709</v>
      </c>
      <c r="I972" s="4">
        <f>(Table1[[#This Row],[Offered Salary]]-$K$1)/$K$2</f>
        <v>0.19824143815365525</v>
      </c>
    </row>
    <row r="973" spans="1:9">
      <c r="A973">
        <v>378990</v>
      </c>
      <c r="B973" s="6">
        <v>41852</v>
      </c>
      <c r="C973" s="8">
        <v>0.74623842592700385</v>
      </c>
      <c r="D973" t="s">
        <v>14</v>
      </c>
      <c r="E973" s="3" t="s">
        <v>15</v>
      </c>
      <c r="F973" t="s">
        <v>21</v>
      </c>
      <c r="G973" t="s">
        <v>39</v>
      </c>
      <c r="H973">
        <v>39407</v>
      </c>
      <c r="I973" s="4">
        <f>(Table1[[#This Row],[Offered Salary]]-$K$1)/$K$2</f>
        <v>-0.36680163541142236</v>
      </c>
    </row>
    <row r="974" spans="1:9">
      <c r="A974">
        <v>220690</v>
      </c>
      <c r="B974" s="6">
        <v>41765</v>
      </c>
      <c r="C974" s="8">
        <v>0.3998148148166365</v>
      </c>
      <c r="D974" t="s">
        <v>14</v>
      </c>
      <c r="E974" s="3" t="s">
        <v>15</v>
      </c>
      <c r="F974" t="s">
        <v>21</v>
      </c>
      <c r="G974" t="s">
        <v>39</v>
      </c>
      <c r="H974">
        <v>88307</v>
      </c>
      <c r="I974" s="4">
        <f>(Table1[[#This Row],[Offered Salary]]-$K$1)/$K$2</f>
        <v>1.3281196194856635</v>
      </c>
    </row>
    <row r="975" spans="1:9">
      <c r="A975">
        <v>389764</v>
      </c>
      <c r="B975" s="6">
        <v>41775</v>
      </c>
      <c r="C975" s="8">
        <v>0.39428240740380716</v>
      </c>
      <c r="D975" t="s">
        <v>14</v>
      </c>
      <c r="E975" s="3" t="s">
        <v>27</v>
      </c>
      <c r="F975" t="s">
        <v>21</v>
      </c>
      <c r="G975" t="s">
        <v>39</v>
      </c>
      <c r="H975">
        <v>80645</v>
      </c>
      <c r="I975" s="4">
        <f>(Table1[[#This Row],[Offered Salary]]-$K$1)/$K$2</f>
        <v>1.0625472952520956</v>
      </c>
    </row>
    <row r="976" spans="1:9">
      <c r="A976">
        <v>603423</v>
      </c>
      <c r="B976" s="6">
        <v>41795</v>
      </c>
      <c r="C976" s="8">
        <v>0.68453703703562496</v>
      </c>
      <c r="D976" t="s">
        <v>14</v>
      </c>
      <c r="E976" s="3" t="s">
        <v>15</v>
      </c>
      <c r="F976" t="s">
        <v>21</v>
      </c>
      <c r="G976" t="s">
        <v>39</v>
      </c>
      <c r="H976">
        <v>60514</v>
      </c>
      <c r="I976" s="4">
        <f>(Table1[[#This Row],[Offered Salary]]-$K$1)/$K$2</f>
        <v>0.36478738150294965</v>
      </c>
    </row>
    <row r="977" spans="1:9">
      <c r="A977">
        <v>974995</v>
      </c>
      <c r="B977" s="6">
        <v>41795</v>
      </c>
      <c r="C977" s="8">
        <v>0.68732638889196096</v>
      </c>
      <c r="D977" t="s">
        <v>14</v>
      </c>
      <c r="E977" s="3" t="s">
        <v>19</v>
      </c>
      <c r="F977" t="s">
        <v>21</v>
      </c>
      <c r="G977" t="s">
        <v>39</v>
      </c>
      <c r="H977">
        <v>96594</v>
      </c>
      <c r="I977" s="4">
        <f>(Table1[[#This Row],[Offered Salary]]-$K$1)/$K$2</f>
        <v>1.6153550476928649</v>
      </c>
    </row>
    <row r="978" spans="1:9">
      <c r="A978">
        <v>865272</v>
      </c>
      <c r="B978" s="6">
        <v>41796</v>
      </c>
      <c r="C978" s="8">
        <v>0.96399305555678438</v>
      </c>
      <c r="D978" t="s">
        <v>14</v>
      </c>
      <c r="E978" s="3" t="s">
        <v>19</v>
      </c>
      <c r="F978" t="s">
        <v>21</v>
      </c>
      <c r="G978" t="s">
        <v>39</v>
      </c>
      <c r="H978">
        <v>53249</v>
      </c>
      <c r="I978" s="4">
        <f>(Table1[[#This Row],[Offered Salary]]-$K$1)/$K$2</f>
        <v>0.11297546091343375</v>
      </c>
    </row>
    <row r="979" spans="1:9">
      <c r="A979">
        <v>487220</v>
      </c>
      <c r="B979" s="6">
        <v>41831</v>
      </c>
      <c r="C979" s="8">
        <v>0.54473379629780538</v>
      </c>
      <c r="D979" t="s">
        <v>14</v>
      </c>
      <c r="E979" s="3" t="s">
        <v>15</v>
      </c>
      <c r="F979" t="s">
        <v>21</v>
      </c>
      <c r="G979" t="s">
        <v>39</v>
      </c>
      <c r="H979">
        <v>91386</v>
      </c>
      <c r="I979" s="4">
        <f>(Table1[[#This Row],[Offered Salary]]-$K$1)/$K$2</f>
        <v>1.4348407349013717</v>
      </c>
    </row>
    <row r="980" spans="1:9">
      <c r="A980">
        <v>156021</v>
      </c>
      <c r="B980" s="6">
        <v>41767</v>
      </c>
      <c r="C980" s="8">
        <v>0.62849537037254777</v>
      </c>
      <c r="D980" t="s">
        <v>14</v>
      </c>
      <c r="E980" s="3" t="s">
        <v>15</v>
      </c>
      <c r="F980" t="s">
        <v>16</v>
      </c>
      <c r="G980" t="s">
        <v>39</v>
      </c>
      <c r="H980">
        <v>73643</v>
      </c>
      <c r="I980" s="4">
        <f>(Table1[[#This Row],[Offered Salary]]-$K$1)/$K$2</f>
        <v>0.81985120881468465</v>
      </c>
    </row>
    <row r="981" spans="1:9">
      <c r="A981">
        <v>28396</v>
      </c>
      <c r="B981" s="6">
        <v>41772</v>
      </c>
      <c r="C981" s="8">
        <v>0.39721064814511919</v>
      </c>
      <c r="D981" t="s">
        <v>14</v>
      </c>
      <c r="E981" s="3" t="s">
        <v>15</v>
      </c>
      <c r="F981" t="s">
        <v>16</v>
      </c>
      <c r="G981" t="s">
        <v>39</v>
      </c>
      <c r="H981">
        <v>35164</v>
      </c>
      <c r="I981" s="4">
        <f>(Table1[[#This Row],[Offered Salary]]-$K$1)/$K$2</f>
        <v>-0.51386811566762558</v>
      </c>
    </row>
    <row r="982" spans="1:9">
      <c r="A982">
        <v>31629</v>
      </c>
      <c r="B982" s="6">
        <v>41772</v>
      </c>
      <c r="C982" s="8">
        <v>0.40033564814802958</v>
      </c>
      <c r="D982" t="s">
        <v>14</v>
      </c>
      <c r="E982" s="3" t="s">
        <v>15</v>
      </c>
      <c r="F982" t="s">
        <v>16</v>
      </c>
      <c r="G982" t="s">
        <v>39</v>
      </c>
      <c r="H982">
        <v>61898</v>
      </c>
      <c r="I982" s="4">
        <f>(Table1[[#This Row],[Offered Salary]]-$K$1)/$K$2</f>
        <v>0.41275815894216372</v>
      </c>
    </row>
    <row r="983" spans="1:9">
      <c r="A983">
        <v>571596</v>
      </c>
      <c r="B983" s="6">
        <v>41814</v>
      </c>
      <c r="C983" s="8">
        <v>0.3970601851833635</v>
      </c>
      <c r="D983" t="s">
        <v>14</v>
      </c>
      <c r="E983" s="3" t="s">
        <v>15</v>
      </c>
      <c r="F983" t="s">
        <v>37</v>
      </c>
      <c r="G983" t="s">
        <v>39</v>
      </c>
      <c r="H983">
        <v>92872</v>
      </c>
      <c r="I983" s="4">
        <f>(Table1[[#This Row],[Offered Salary]]-$K$1)/$K$2</f>
        <v>1.4863469309090827</v>
      </c>
    </row>
    <row r="984" spans="1:9">
      <c r="A984">
        <v>67135</v>
      </c>
      <c r="B984" s="6">
        <v>41821</v>
      </c>
      <c r="C984" s="8">
        <v>0.39684027777548181</v>
      </c>
      <c r="D984" t="s">
        <v>14</v>
      </c>
      <c r="E984" s="3" t="s">
        <v>19</v>
      </c>
      <c r="F984" t="s">
        <v>34</v>
      </c>
      <c r="G984" t="s">
        <v>26</v>
      </c>
      <c r="H984">
        <v>18182</v>
      </c>
      <c r="I984" s="4">
        <f>(Table1[[#This Row],[Offered Salary]]-$K$1)/$K$2</f>
        <v>-1.1024806463560164</v>
      </c>
    </row>
    <row r="985" spans="1:9">
      <c r="A985">
        <v>146291</v>
      </c>
      <c r="B985" s="6">
        <v>41850</v>
      </c>
      <c r="C985" s="8">
        <v>0.40062500000203727</v>
      </c>
      <c r="D985" t="s">
        <v>14</v>
      </c>
      <c r="E985" s="3" t="s">
        <v>15</v>
      </c>
      <c r="F985" t="s">
        <v>16</v>
      </c>
      <c r="G985" t="s">
        <v>30</v>
      </c>
      <c r="H985">
        <v>12498</v>
      </c>
      <c r="I985" s="4">
        <f>(Table1[[#This Row],[Offered Salary]]-$K$1)/$K$2</f>
        <v>-1.2994935791338289</v>
      </c>
    </row>
    <row r="986" spans="1:9">
      <c r="A986">
        <v>227812</v>
      </c>
      <c r="B986" s="6">
        <v>41851</v>
      </c>
      <c r="C986" s="8">
        <v>0.34804398148116888</v>
      </c>
      <c r="D986" t="s">
        <v>14</v>
      </c>
      <c r="E986" s="3" t="s">
        <v>15</v>
      </c>
      <c r="F986" t="s">
        <v>16</v>
      </c>
      <c r="G986" t="s">
        <v>30</v>
      </c>
      <c r="H986">
        <v>80523</v>
      </c>
      <c r="I986" s="4">
        <f>(Table1[[#This Row],[Offered Salary]]-$K$1)/$K$2</f>
        <v>1.0583186573564423</v>
      </c>
    </row>
    <row r="987" spans="1:9">
      <c r="A987">
        <v>610221</v>
      </c>
      <c r="B987" s="6">
        <v>41858</v>
      </c>
      <c r="C987" s="8">
        <v>0.98820601851912215</v>
      </c>
      <c r="D987" t="s">
        <v>14</v>
      </c>
      <c r="E987" s="3" t="s">
        <v>19</v>
      </c>
      <c r="F987" t="s">
        <v>16</v>
      </c>
      <c r="G987" t="s">
        <v>30</v>
      </c>
      <c r="H987">
        <v>57025</v>
      </c>
      <c r="I987" s="4">
        <f>(Table1[[#This Row],[Offered Salary]]-$K$1)/$K$2</f>
        <v>0.24385526988053796</v>
      </c>
    </row>
    <row r="988" spans="1:9">
      <c r="A988">
        <v>986310</v>
      </c>
      <c r="B988" s="6">
        <v>41858</v>
      </c>
      <c r="C988" s="8">
        <v>0.98881944444292458</v>
      </c>
      <c r="D988" t="s">
        <v>14</v>
      </c>
      <c r="E988" s="3" t="s">
        <v>19</v>
      </c>
      <c r="F988" t="s">
        <v>16</v>
      </c>
      <c r="G988" t="s">
        <v>30</v>
      </c>
      <c r="H988">
        <v>88298</v>
      </c>
      <c r="I988" s="4">
        <f>(Table1[[#This Row],[Offered Salary]]-$K$1)/$K$2</f>
        <v>1.3278076707884432</v>
      </c>
    </row>
    <row r="989" spans="1:9">
      <c r="A989">
        <v>671874</v>
      </c>
      <c r="B989" s="6">
        <v>41878</v>
      </c>
      <c r="C989" s="8">
        <v>0.59958333333634073</v>
      </c>
      <c r="D989" t="s">
        <v>14</v>
      </c>
      <c r="E989" s="3" t="s">
        <v>19</v>
      </c>
      <c r="F989" t="s">
        <v>16</v>
      </c>
      <c r="G989" t="s">
        <v>30</v>
      </c>
      <c r="H989">
        <v>49339</v>
      </c>
      <c r="I989" s="4">
        <f>(Table1[[#This Row],[Offered Salary]]-$K$1)/$K$2</f>
        <v>-2.2548917545617504E-2</v>
      </c>
    </row>
    <row r="990" spans="1:9">
      <c r="A990">
        <v>934789</v>
      </c>
      <c r="B990" s="6">
        <v>41872</v>
      </c>
      <c r="C990" s="8">
        <v>0.39678240740613546</v>
      </c>
      <c r="D990" t="s">
        <v>14</v>
      </c>
      <c r="E990" s="3" t="s">
        <v>15</v>
      </c>
      <c r="F990" t="s">
        <v>16</v>
      </c>
      <c r="G990" t="s">
        <v>39</v>
      </c>
      <c r="H990">
        <v>39017</v>
      </c>
      <c r="I990" s="4">
        <f>(Table1[[#This Row],[Offered Salary]]-$K$1)/$K$2</f>
        <v>-0.38031941229096966</v>
      </c>
    </row>
    <row r="991" spans="1:9">
      <c r="A991">
        <v>587254</v>
      </c>
      <c r="B991" s="6">
        <v>41837</v>
      </c>
      <c r="C991" s="8">
        <v>0.39684027777548181</v>
      </c>
      <c r="D991" t="s">
        <v>14</v>
      </c>
      <c r="E991" s="3" t="s">
        <v>15</v>
      </c>
      <c r="F991" t="s">
        <v>21</v>
      </c>
      <c r="G991" t="s">
        <v>20</v>
      </c>
      <c r="H991">
        <v>59539</v>
      </c>
      <c r="I991" s="4">
        <f>(Table1[[#This Row],[Offered Salary]]-$K$1)/$K$2</f>
        <v>0.33099293930408141</v>
      </c>
    </row>
    <row r="992" spans="1:9">
      <c r="A992">
        <v>405748</v>
      </c>
      <c r="B992" s="6">
        <v>41782</v>
      </c>
      <c r="C992" s="8">
        <v>0.30888888888875954</v>
      </c>
      <c r="D992" t="s">
        <v>14</v>
      </c>
      <c r="E992" s="3" t="s">
        <v>15</v>
      </c>
      <c r="F992" t="s">
        <v>21</v>
      </c>
      <c r="G992" t="s">
        <v>39</v>
      </c>
      <c r="H992">
        <v>46567</v>
      </c>
      <c r="I992" s="4">
        <f>(Table1[[#This Row],[Offered Salary]]-$K$1)/$K$2</f>
        <v>-0.11862911628947685</v>
      </c>
    </row>
    <row r="993" spans="1:9">
      <c r="A993">
        <v>937136</v>
      </c>
      <c r="B993" s="6">
        <v>41782</v>
      </c>
      <c r="C993" s="8">
        <v>0.30924768518161727</v>
      </c>
      <c r="D993" t="s">
        <v>14</v>
      </c>
      <c r="E993" s="3" t="s">
        <v>27</v>
      </c>
      <c r="F993" t="s">
        <v>21</v>
      </c>
      <c r="G993" t="s">
        <v>39</v>
      </c>
      <c r="H993">
        <v>45042</v>
      </c>
      <c r="I993" s="4">
        <f>(Table1[[#This Row],[Offered Salary]]-$K$1)/$K$2</f>
        <v>-0.17148708998514262</v>
      </c>
    </row>
    <row r="994" spans="1:9">
      <c r="A994">
        <v>348724</v>
      </c>
      <c r="B994" s="6">
        <v>41782</v>
      </c>
      <c r="C994" s="8">
        <v>0.312604166669189</v>
      </c>
      <c r="D994" t="s">
        <v>14</v>
      </c>
      <c r="E994" s="3" t="s">
        <v>27</v>
      </c>
      <c r="F994" t="s">
        <v>21</v>
      </c>
      <c r="G994" t="s">
        <v>39</v>
      </c>
      <c r="H994">
        <v>52857</v>
      </c>
      <c r="I994" s="4">
        <f>(Table1[[#This Row],[Offered Salary]]-$K$1)/$K$2</f>
        <v>9.9388362101170802E-2</v>
      </c>
    </row>
    <row r="995" spans="1:9">
      <c r="A995">
        <v>68633</v>
      </c>
      <c r="B995" s="6">
        <v>41862</v>
      </c>
      <c r="C995" s="8">
        <v>0.77086805555882165</v>
      </c>
      <c r="D995" t="s">
        <v>14</v>
      </c>
      <c r="E995" s="3" t="s">
        <v>19</v>
      </c>
      <c r="F995" t="s">
        <v>21</v>
      </c>
      <c r="G995" t="s">
        <v>39</v>
      </c>
      <c r="H995">
        <v>51589</v>
      </c>
      <c r="I995" s="4">
        <f>(Table1[[#This Row],[Offered Salary]]-$K$1)/$K$2</f>
        <v>5.5438256759463136E-2</v>
      </c>
    </row>
    <row r="996" spans="1:9">
      <c r="A996">
        <v>576798</v>
      </c>
      <c r="B996" s="6">
        <v>41815</v>
      </c>
      <c r="C996" s="8">
        <v>0.62542824073898373</v>
      </c>
      <c r="D996" t="s">
        <v>14</v>
      </c>
      <c r="E996" s="3" t="s">
        <v>15</v>
      </c>
      <c r="F996" t="s">
        <v>35</v>
      </c>
      <c r="G996" t="s">
        <v>26</v>
      </c>
      <c r="H996">
        <v>53807</v>
      </c>
      <c r="I996" s="4">
        <f>(Table1[[#This Row],[Offered Salary]]-$K$1)/$K$2</f>
        <v>0.13231628014109373</v>
      </c>
    </row>
    <row r="997" spans="1:9">
      <c r="A997">
        <v>873039</v>
      </c>
      <c r="B997" s="6">
        <v>41856</v>
      </c>
      <c r="C997" s="8">
        <v>0.6758333333345945</v>
      </c>
      <c r="D997" t="s">
        <v>14</v>
      </c>
      <c r="E997" s="3" t="s">
        <v>15</v>
      </c>
      <c r="F997" t="s">
        <v>21</v>
      </c>
      <c r="G997" t="s">
        <v>26</v>
      </c>
      <c r="H997">
        <v>41363</v>
      </c>
      <c r="I997" s="4">
        <f>(Table1[[#This Row],[Offered Salary]]-$K$1)/$K$2</f>
        <v>-0.29900478521553892</v>
      </c>
    </row>
    <row r="998" spans="1:9">
      <c r="A998">
        <v>531642</v>
      </c>
      <c r="B998" s="6">
        <v>41789</v>
      </c>
      <c r="C998" s="8">
        <v>0.39763888889137888</v>
      </c>
      <c r="D998" t="s">
        <v>14</v>
      </c>
      <c r="E998" s="3" t="s">
        <v>15</v>
      </c>
      <c r="F998" t="s">
        <v>16</v>
      </c>
      <c r="G998" t="s">
        <v>26</v>
      </c>
      <c r="H998">
        <v>92254</v>
      </c>
      <c r="I998" s="4">
        <f>(Table1[[#This Row],[Offered Salary]]-$K$1)/$K$2</f>
        <v>1.4649264536999538</v>
      </c>
    </row>
    <row r="999" spans="1:9">
      <c r="A999">
        <v>877800</v>
      </c>
      <c r="B999" s="6">
        <v>41796</v>
      </c>
      <c r="C999" s="8">
        <v>0.48881944444292458</v>
      </c>
      <c r="D999" t="s">
        <v>14</v>
      </c>
      <c r="E999" s="3" t="s">
        <v>19</v>
      </c>
      <c r="F999" t="s">
        <v>16</v>
      </c>
      <c r="G999" t="s">
        <v>20</v>
      </c>
      <c r="H999">
        <v>31521</v>
      </c>
      <c r="I999" s="4">
        <f>(Table1[[#This Row],[Offered Salary]]-$K$1)/$K$2</f>
        <v>-0.64013801610914056</v>
      </c>
    </row>
    <row r="1000" spans="1:9">
      <c r="A1000">
        <v>964395</v>
      </c>
      <c r="B1000" s="6">
        <v>41852</v>
      </c>
      <c r="C1000" s="8">
        <v>0.39766203703766223</v>
      </c>
      <c r="D1000" t="s">
        <v>14</v>
      </c>
      <c r="E1000" s="3" t="s">
        <v>19</v>
      </c>
      <c r="F1000" t="s">
        <v>16</v>
      </c>
      <c r="G1000" t="s">
        <v>26</v>
      </c>
      <c r="H1000">
        <v>4349</v>
      </c>
      <c r="I1000" s="4">
        <f>(Table1[[#This Row],[Offered Salary]]-$K$1)/$K$2</f>
        <v>-1.5819457939836521</v>
      </c>
    </row>
    <row r="1001" spans="1:9">
      <c r="A1001">
        <v>540505</v>
      </c>
      <c r="B1001" s="6">
        <v>41852</v>
      </c>
      <c r="C1001" s="8">
        <v>0.39831018518452765</v>
      </c>
      <c r="D1001" t="s">
        <v>14</v>
      </c>
      <c r="E1001" s="3" t="s">
        <v>15</v>
      </c>
      <c r="F1001" t="s">
        <v>16</v>
      </c>
      <c r="G1001" t="s">
        <v>26</v>
      </c>
      <c r="H1001">
        <v>68692</v>
      </c>
      <c r="I1001" s="4">
        <f>(Table1[[#This Row],[Offered Salary]]-$K$1)/$K$2</f>
        <v>0.6482447643771494</v>
      </c>
    </row>
    <row r="1002" spans="1:9">
      <c r="A1002">
        <v>503115</v>
      </c>
      <c r="B1002" s="6">
        <v>41852</v>
      </c>
      <c r="C1002" s="8">
        <v>0.40163194444176042</v>
      </c>
      <c r="D1002" t="s">
        <v>14</v>
      </c>
      <c r="E1002" s="3" t="s">
        <v>19</v>
      </c>
      <c r="F1002" t="s">
        <v>16</v>
      </c>
      <c r="G1002" t="s">
        <v>26</v>
      </c>
      <c r="H1002">
        <v>78475</v>
      </c>
      <c r="I1002" s="4">
        <f>(Table1[[#This Row],[Offered Salary]]-$K$1)/$K$2</f>
        <v>0.98733299825564003</v>
      </c>
    </row>
    <row r="1003" spans="1:9">
      <c r="A1003">
        <v>813262</v>
      </c>
      <c r="B1003" s="6">
        <v>41859</v>
      </c>
      <c r="C1003" s="8">
        <v>0.51987268518860219</v>
      </c>
      <c r="D1003" t="s">
        <v>14</v>
      </c>
      <c r="E1003" s="3" t="s">
        <v>19</v>
      </c>
      <c r="F1003" t="s">
        <v>16</v>
      </c>
      <c r="G1003" t="s">
        <v>26</v>
      </c>
      <c r="H1003">
        <v>30104</v>
      </c>
      <c r="I1003" s="4">
        <f>(Table1[[#This Row],[Offered Salary]]-$K$1)/$K$2</f>
        <v>-0.68925260543816247</v>
      </c>
    </row>
    <row r="1004" spans="1:9">
      <c r="A1004">
        <v>299516</v>
      </c>
      <c r="B1004" s="6">
        <v>41862</v>
      </c>
      <c r="C1004" s="8">
        <v>0.79079861110949423</v>
      </c>
      <c r="D1004" t="s">
        <v>14</v>
      </c>
      <c r="E1004" s="3" t="s">
        <v>15</v>
      </c>
      <c r="F1004" t="s">
        <v>16</v>
      </c>
      <c r="G1004" t="s">
        <v>26</v>
      </c>
      <c r="H1004">
        <v>83539</v>
      </c>
      <c r="I1004" s="4">
        <f>(Table1[[#This Row],[Offered Salary]]-$K$1)/$K$2</f>
        <v>1.1628561318916082</v>
      </c>
    </row>
    <row r="1005" spans="1:9">
      <c r="A1005">
        <v>665818</v>
      </c>
      <c r="B1005" s="6">
        <v>41880</v>
      </c>
      <c r="C1005" s="8">
        <v>0.39925925926218042</v>
      </c>
      <c r="D1005" t="s">
        <v>14</v>
      </c>
      <c r="E1005" s="3" t="s">
        <v>15</v>
      </c>
      <c r="F1005" t="s">
        <v>16</v>
      </c>
      <c r="G1005" t="s">
        <v>26</v>
      </c>
      <c r="H1005">
        <v>59109</v>
      </c>
      <c r="I1005" s="4">
        <f>(Table1[[#This Row],[Offered Salary]]-$K$1)/$K$2</f>
        <v>0.31608872377022151</v>
      </c>
    </row>
    <row r="1006" spans="1:9">
      <c r="A1006">
        <v>949773</v>
      </c>
      <c r="B1006" s="6">
        <v>41831</v>
      </c>
      <c r="C1006" s="8">
        <v>0.49246527777722804</v>
      </c>
      <c r="D1006" t="s">
        <v>14</v>
      </c>
      <c r="E1006" s="3" t="s">
        <v>15</v>
      </c>
      <c r="F1006" t="s">
        <v>16</v>
      </c>
      <c r="G1006" t="s">
        <v>26</v>
      </c>
      <c r="H1006">
        <v>52685</v>
      </c>
      <c r="I1006" s="4">
        <f>(Table1[[#This Row],[Offered Salary]]-$K$1)/$K$2</f>
        <v>9.3426675887626862E-2</v>
      </c>
    </row>
    <row r="1007" spans="1:9">
      <c r="A1007">
        <v>808710</v>
      </c>
      <c r="B1007" s="6">
        <v>41859</v>
      </c>
      <c r="C1007" s="8">
        <v>0.39708333333692281</v>
      </c>
      <c r="D1007" t="s">
        <v>14</v>
      </c>
      <c r="E1007" s="3" t="s">
        <v>19</v>
      </c>
      <c r="F1007" t="s">
        <v>16</v>
      </c>
      <c r="G1007" t="s">
        <v>26</v>
      </c>
      <c r="H1007">
        <v>57434</v>
      </c>
      <c r="I1007" s="4">
        <f>(Table1[[#This Row],[Offered Salary]]-$K$1)/$K$2</f>
        <v>0.25803160512088374</v>
      </c>
    </row>
    <row r="1008" spans="1:9">
      <c r="A1008">
        <v>949520</v>
      </c>
      <c r="B1008" s="6">
        <v>41795</v>
      </c>
      <c r="C1008" s="8">
        <v>0.77854166666656965</v>
      </c>
      <c r="D1008" t="s">
        <v>14</v>
      </c>
      <c r="E1008" s="3" t="s">
        <v>15</v>
      </c>
      <c r="F1008" t="s">
        <v>21</v>
      </c>
      <c r="G1008" t="s">
        <v>20</v>
      </c>
      <c r="H1008">
        <v>44421</v>
      </c>
      <c r="I1008" s="4">
        <f>(Table1[[#This Row],[Offered Salary]]-$K$1)/$K$2</f>
        <v>-0.19301155009334486</v>
      </c>
    </row>
    <row r="1009" spans="1:9">
      <c r="A1009">
        <v>285094</v>
      </c>
      <c r="B1009" s="6">
        <v>41796</v>
      </c>
      <c r="C1009" s="8">
        <v>0.76030092592554865</v>
      </c>
      <c r="D1009" t="s">
        <v>14</v>
      </c>
      <c r="E1009" s="3" t="s">
        <v>15</v>
      </c>
      <c r="F1009" t="s">
        <v>21</v>
      </c>
      <c r="G1009" t="s">
        <v>20</v>
      </c>
      <c r="H1009">
        <v>92203</v>
      </c>
      <c r="I1009" s="4">
        <f>(Table1[[#This Row],[Offered Salary]]-$K$1)/$K$2</f>
        <v>1.4631587444157055</v>
      </c>
    </row>
    <row r="1010" spans="1:9">
      <c r="A1010">
        <v>198164</v>
      </c>
      <c r="B1010" s="6">
        <v>41877</v>
      </c>
      <c r="C1010" s="8">
        <v>0.70990740740671754</v>
      </c>
      <c r="D1010" t="s">
        <v>14</v>
      </c>
      <c r="E1010" s="3" t="s">
        <v>15</v>
      </c>
      <c r="F1010" t="s">
        <v>21</v>
      </c>
      <c r="G1010" t="s">
        <v>20</v>
      </c>
      <c r="H1010">
        <v>90311</v>
      </c>
      <c r="I1010" s="4">
        <f>(Table1[[#This Row],[Offered Salary]]-$K$1)/$K$2</f>
        <v>1.397580196066722</v>
      </c>
    </row>
    <row r="1011" spans="1:9">
      <c r="A1011">
        <v>721217</v>
      </c>
      <c r="B1011" s="6">
        <v>41877</v>
      </c>
      <c r="C1011" s="8">
        <v>0.71177083333168412</v>
      </c>
      <c r="D1011" t="s">
        <v>14</v>
      </c>
      <c r="E1011" s="3" t="s">
        <v>15</v>
      </c>
      <c r="F1011" t="s">
        <v>21</v>
      </c>
      <c r="G1011" t="s">
        <v>20</v>
      </c>
      <c r="H1011">
        <v>9512</v>
      </c>
      <c r="I1011" s="4">
        <f>(Table1[[#This Row],[Offered Salary]]-$K$1)/$K$2</f>
        <v>-1.4029912246782605</v>
      </c>
    </row>
    <row r="1012" spans="1:9">
      <c r="A1012">
        <v>356301</v>
      </c>
      <c r="B1012" s="6">
        <v>41774</v>
      </c>
      <c r="C1012" s="8">
        <v>0.73305555555270985</v>
      </c>
      <c r="D1012" t="s">
        <v>14</v>
      </c>
      <c r="E1012" s="3" t="s">
        <v>15</v>
      </c>
      <c r="F1012" t="s">
        <v>33</v>
      </c>
      <c r="G1012" t="s">
        <v>26</v>
      </c>
      <c r="H1012">
        <v>89780</v>
      </c>
      <c r="I1012" s="4">
        <f>(Table1[[#This Row],[Offered Salary]]-$K$1)/$K$2</f>
        <v>1.379175222930723</v>
      </c>
    </row>
    <row r="1013" spans="1:9">
      <c r="A1013">
        <v>46102</v>
      </c>
      <c r="B1013" s="6">
        <v>41774</v>
      </c>
      <c r="C1013" s="8">
        <v>0.73442129629984265</v>
      </c>
      <c r="D1013" t="s">
        <v>14</v>
      </c>
      <c r="E1013" s="3" t="s">
        <v>15</v>
      </c>
      <c r="F1013" t="s">
        <v>33</v>
      </c>
      <c r="G1013" t="s">
        <v>26</v>
      </c>
      <c r="H1013">
        <v>64015</v>
      </c>
      <c r="I1013" s="4">
        <f>(Table1[[#This Row],[Offered Salary]]-$K$1)/$K$2</f>
        <v>0.48613542472165516</v>
      </c>
    </row>
    <row r="1014" spans="1:9">
      <c r="A1014">
        <v>156748</v>
      </c>
      <c r="B1014" s="6">
        <v>41771</v>
      </c>
      <c r="C1014" s="8">
        <v>0.66605324074043892</v>
      </c>
      <c r="D1014" t="s">
        <v>14</v>
      </c>
      <c r="E1014" s="3" t="s">
        <v>19</v>
      </c>
      <c r="F1014" t="s">
        <v>33</v>
      </c>
      <c r="G1014" t="s">
        <v>26</v>
      </c>
      <c r="H1014">
        <v>68802</v>
      </c>
      <c r="I1014" s="4">
        <f>(Table1[[#This Row],[Offered Salary]]-$K$1)/$K$2</f>
        <v>0.65205747067650888</v>
      </c>
    </row>
    <row r="1015" spans="1:9">
      <c r="A1015">
        <v>821293</v>
      </c>
      <c r="B1015" s="6">
        <v>41834</v>
      </c>
      <c r="C1015" s="8">
        <v>0.39785879629926058</v>
      </c>
      <c r="D1015" t="s">
        <v>14</v>
      </c>
      <c r="E1015" s="3" t="s">
        <v>27</v>
      </c>
      <c r="F1015" t="s">
        <v>33</v>
      </c>
      <c r="G1015" t="s">
        <v>26</v>
      </c>
      <c r="H1015">
        <v>97112</v>
      </c>
      <c r="I1015" s="4">
        <f>(Table1[[#This Row],[Offered Salary]]-$K$1)/$K$2</f>
        <v>1.6333094282662124</v>
      </c>
    </row>
    <row r="1016" spans="1:9">
      <c r="A1016">
        <v>342116</v>
      </c>
      <c r="B1016" s="6">
        <v>41834</v>
      </c>
      <c r="C1016" s="8">
        <v>0.39809027777664596</v>
      </c>
      <c r="D1016" t="s">
        <v>14</v>
      </c>
      <c r="E1016" s="3" t="s">
        <v>27</v>
      </c>
      <c r="F1016" t="s">
        <v>33</v>
      </c>
      <c r="G1016" t="s">
        <v>26</v>
      </c>
      <c r="H1016">
        <v>94298</v>
      </c>
      <c r="I1016" s="4">
        <f>(Table1[[#This Row],[Offered Salary]]-$K$1)/$K$2</f>
        <v>1.5357734689353248</v>
      </c>
    </row>
    <row r="1017" spans="1:9">
      <c r="A1017">
        <v>684939</v>
      </c>
      <c r="B1017" s="6">
        <v>41814</v>
      </c>
      <c r="C1017" s="8">
        <v>0.39796296296117362</v>
      </c>
      <c r="D1017" t="s">
        <v>14</v>
      </c>
      <c r="E1017" s="3" t="s">
        <v>15</v>
      </c>
      <c r="F1017" t="s">
        <v>16</v>
      </c>
      <c r="G1017" t="s">
        <v>30</v>
      </c>
      <c r="H1017">
        <v>11665</v>
      </c>
      <c r="I1017" s="4">
        <f>(Table1[[#This Row],[Offered Salary]]-$K$1)/$K$2</f>
        <v>-1.3283661641098876</v>
      </c>
    </row>
    <row r="1018" spans="1:9">
      <c r="A1018">
        <v>293229</v>
      </c>
      <c r="B1018" s="6">
        <v>41773</v>
      </c>
      <c r="C1018" s="8">
        <v>0.57497685185080627</v>
      </c>
      <c r="D1018" t="s">
        <v>14</v>
      </c>
      <c r="E1018" s="3" t="s">
        <v>15</v>
      </c>
      <c r="F1018" t="s">
        <v>21</v>
      </c>
      <c r="G1018" t="s">
        <v>20</v>
      </c>
      <c r="H1018">
        <v>43226</v>
      </c>
      <c r="I1018" s="4">
        <f>(Table1[[#This Row],[Offered Salary]]-$K$1)/$K$2</f>
        <v>-0.23443140489093214</v>
      </c>
    </row>
    <row r="1019" spans="1:9">
      <c r="A1019">
        <v>498991</v>
      </c>
      <c r="B1019" s="6">
        <v>41773</v>
      </c>
      <c r="C1019" s="8">
        <v>0.57731481481459923</v>
      </c>
      <c r="D1019" t="s">
        <v>14</v>
      </c>
      <c r="E1019" s="3" t="s">
        <v>19</v>
      </c>
      <c r="F1019" t="s">
        <v>21</v>
      </c>
      <c r="G1019" t="s">
        <v>20</v>
      </c>
      <c r="H1019">
        <v>51666</v>
      </c>
      <c r="I1019" s="4">
        <f>(Table1[[#This Row],[Offered Salary]]-$K$1)/$K$2</f>
        <v>5.8107151169014784E-2</v>
      </c>
    </row>
    <row r="1020" spans="1:9">
      <c r="A1020">
        <v>919188</v>
      </c>
      <c r="B1020" s="6">
        <v>41767</v>
      </c>
      <c r="C1020" s="8">
        <v>0.42421296296379296</v>
      </c>
      <c r="D1020" t="s">
        <v>14</v>
      </c>
      <c r="E1020" s="3" t="s">
        <v>15</v>
      </c>
      <c r="F1020" t="s">
        <v>21</v>
      </c>
      <c r="G1020" t="s">
        <v>20</v>
      </c>
      <c r="H1020">
        <v>99891</v>
      </c>
      <c r="I1020" s="4">
        <f>(Table1[[#This Row],[Offered Salary]]-$K$1)/$K$2</f>
        <v>1.7296322537745765</v>
      </c>
    </row>
    <row r="1021" spans="1:9">
      <c r="A1021">
        <v>233500</v>
      </c>
      <c r="B1021" s="6">
        <v>41775</v>
      </c>
      <c r="C1021" s="8">
        <v>0.55122685185051523</v>
      </c>
      <c r="D1021" t="s">
        <v>14</v>
      </c>
      <c r="E1021" s="3" t="s">
        <v>15</v>
      </c>
      <c r="F1021" t="s">
        <v>21</v>
      </c>
      <c r="G1021" t="s">
        <v>20</v>
      </c>
      <c r="H1021">
        <v>50352</v>
      </c>
      <c r="I1021" s="4">
        <f>(Table1[[#This Row],[Offered Salary]]-$K$1)/$K$2</f>
        <v>1.2562641374847689E-2</v>
      </c>
    </row>
    <row r="1022" spans="1:9">
      <c r="A1022">
        <v>282633</v>
      </c>
      <c r="B1022" s="6">
        <v>41775</v>
      </c>
      <c r="C1022" s="8">
        <v>0.55193287037400296</v>
      </c>
      <c r="D1022" t="s">
        <v>14</v>
      </c>
      <c r="E1022" s="3" t="s">
        <v>19</v>
      </c>
      <c r="F1022" t="s">
        <v>21</v>
      </c>
      <c r="G1022" t="s">
        <v>20</v>
      </c>
      <c r="H1022">
        <v>88378</v>
      </c>
      <c r="I1022" s="4">
        <f>(Table1[[#This Row],[Offered Salary]]-$K$1)/$K$2</f>
        <v>1.3305805480970683</v>
      </c>
    </row>
    <row r="1023" spans="1:9">
      <c r="A1023">
        <v>385543</v>
      </c>
      <c r="B1023" s="6">
        <v>41775</v>
      </c>
      <c r="C1023" s="8">
        <v>0.55224537036701804</v>
      </c>
      <c r="D1023" t="s">
        <v>14</v>
      </c>
      <c r="E1023" s="3" t="s">
        <v>15</v>
      </c>
      <c r="F1023" t="s">
        <v>21</v>
      </c>
      <c r="G1023" t="s">
        <v>20</v>
      </c>
      <c r="H1023">
        <v>52084</v>
      </c>
      <c r="I1023" s="4">
        <f>(Table1[[#This Row],[Offered Salary]]-$K$1)/$K$2</f>
        <v>7.2595435106580869E-2</v>
      </c>
    </row>
    <row r="1024" spans="1:9">
      <c r="A1024">
        <v>78328</v>
      </c>
      <c r="B1024" s="6">
        <v>41775</v>
      </c>
      <c r="C1024" s="8">
        <v>0.55260416666715173</v>
      </c>
      <c r="D1024" t="s">
        <v>14</v>
      </c>
      <c r="E1024" s="3" t="s">
        <v>19</v>
      </c>
      <c r="F1024" t="s">
        <v>21</v>
      </c>
      <c r="G1024" t="s">
        <v>20</v>
      </c>
      <c r="H1024">
        <v>64676</v>
      </c>
      <c r="I1024" s="4">
        <f>(Table1[[#This Row],[Offered Salary]]-$K$1)/$K$2</f>
        <v>0.50904632348416989</v>
      </c>
    </row>
    <row r="1025" spans="1:9">
      <c r="A1025">
        <v>546778</v>
      </c>
      <c r="B1025" s="6">
        <v>41857</v>
      </c>
      <c r="C1025" s="8">
        <v>0.39910879629314877</v>
      </c>
      <c r="D1025" t="s">
        <v>14</v>
      </c>
      <c r="E1025" s="3" t="s">
        <v>19</v>
      </c>
      <c r="F1025" t="s">
        <v>21</v>
      </c>
      <c r="G1025" t="s">
        <v>20</v>
      </c>
      <c r="H1025">
        <v>49412</v>
      </c>
      <c r="I1025" s="4">
        <f>(Table1[[#This Row],[Offered Salary]]-$K$1)/$K$2</f>
        <v>-2.0018667001497112E-2</v>
      </c>
    </row>
    <row r="1026" spans="1:9">
      <c r="A1026">
        <v>581940</v>
      </c>
      <c r="B1026" s="6">
        <v>41787</v>
      </c>
      <c r="C1026" s="8">
        <v>0.51216435185051523</v>
      </c>
      <c r="D1026" t="s">
        <v>14</v>
      </c>
      <c r="E1026" s="3" t="s">
        <v>15</v>
      </c>
      <c r="F1026" t="s">
        <v>35</v>
      </c>
      <c r="G1026" t="s">
        <v>26</v>
      </c>
      <c r="H1026">
        <v>35089</v>
      </c>
      <c r="I1026" s="4">
        <f>(Table1[[#This Row],[Offered Salary]]-$K$1)/$K$2</f>
        <v>-0.51646768814446153</v>
      </c>
    </row>
    <row r="1027" spans="1:9">
      <c r="A1027">
        <v>286690</v>
      </c>
      <c r="B1027" s="6">
        <v>41835</v>
      </c>
      <c r="C1027" s="8">
        <v>0.73991898148233304</v>
      </c>
      <c r="D1027" t="s">
        <v>14</v>
      </c>
      <c r="E1027" s="3" t="s">
        <v>15</v>
      </c>
      <c r="F1027" t="s">
        <v>33</v>
      </c>
      <c r="G1027" t="s">
        <v>23</v>
      </c>
      <c r="H1027">
        <v>5192</v>
      </c>
      <c r="I1027" s="4">
        <f>(Table1[[#This Row],[Offered Salary]]-$K$1)/$K$2</f>
        <v>-1.5527265993440154</v>
      </c>
    </row>
    <row r="1028" spans="1:9">
      <c r="A1028">
        <v>534293</v>
      </c>
      <c r="B1028" s="6">
        <v>41845</v>
      </c>
      <c r="C1028" s="8">
        <v>0.398576388892252</v>
      </c>
      <c r="D1028" t="s">
        <v>14</v>
      </c>
      <c r="E1028" s="3" t="s">
        <v>19</v>
      </c>
      <c r="F1028" t="s">
        <v>33</v>
      </c>
      <c r="G1028" t="s">
        <v>28</v>
      </c>
      <c r="H1028">
        <v>80508</v>
      </c>
      <c r="I1028" s="4">
        <f>(Table1[[#This Row],[Offered Salary]]-$K$1)/$K$2</f>
        <v>1.0577987428610751</v>
      </c>
    </row>
    <row r="1029" spans="1:9">
      <c r="A1029">
        <v>728971</v>
      </c>
      <c r="B1029" s="6">
        <v>41850</v>
      </c>
      <c r="C1029" s="8">
        <v>0.58214120370394085</v>
      </c>
      <c r="D1029" t="s">
        <v>14</v>
      </c>
      <c r="E1029" s="3" t="s">
        <v>15</v>
      </c>
      <c r="F1029" t="s">
        <v>33</v>
      </c>
      <c r="G1029" t="s">
        <v>23</v>
      </c>
      <c r="H1029">
        <v>72198</v>
      </c>
      <c r="I1029" s="4">
        <f>(Table1[[#This Row],[Offered Salary]]-$K$1)/$K$2</f>
        <v>0.76976611242764392</v>
      </c>
    </row>
    <row r="1030" spans="1:9">
      <c r="A1030">
        <v>568905</v>
      </c>
      <c r="B1030" s="6">
        <v>41850</v>
      </c>
      <c r="C1030" s="8">
        <v>0.58337962962832535</v>
      </c>
      <c r="D1030" t="s">
        <v>14</v>
      </c>
      <c r="E1030" s="3" t="s">
        <v>15</v>
      </c>
      <c r="F1030" t="s">
        <v>33</v>
      </c>
      <c r="G1030" t="s">
        <v>23</v>
      </c>
      <c r="H1030">
        <v>68715</v>
      </c>
      <c r="I1030" s="4">
        <f>(Table1[[#This Row],[Offered Salary]]-$K$1)/$K$2</f>
        <v>0.64904196660337909</v>
      </c>
    </row>
    <row r="1031" spans="1:9">
      <c r="A1031">
        <v>980284</v>
      </c>
      <c r="B1031" s="6">
        <v>41850</v>
      </c>
      <c r="C1031" s="8">
        <v>0.58246527778101154</v>
      </c>
      <c r="D1031" t="s">
        <v>14</v>
      </c>
      <c r="E1031" s="3" t="s">
        <v>27</v>
      </c>
      <c r="F1031" t="s">
        <v>33</v>
      </c>
      <c r="G1031" t="s">
        <v>23</v>
      </c>
      <c r="H1031">
        <v>27938</v>
      </c>
      <c r="I1031" s="4">
        <f>(Table1[[#This Row],[Offered Salary]]-$K$1)/$K$2</f>
        <v>-0.76432825856918674</v>
      </c>
    </row>
    <row r="1032" spans="1:9">
      <c r="A1032">
        <v>381758</v>
      </c>
      <c r="B1032" s="6">
        <v>41806</v>
      </c>
      <c r="C1032" s="8">
        <v>0.39674768518307246</v>
      </c>
      <c r="D1032" t="s">
        <v>14</v>
      </c>
      <c r="E1032" s="3" t="s">
        <v>15</v>
      </c>
      <c r="F1032" t="s">
        <v>33</v>
      </c>
      <c r="G1032" t="s">
        <v>39</v>
      </c>
      <c r="H1032">
        <v>30623</v>
      </c>
      <c r="I1032" s="4">
        <f>(Table1[[#This Row],[Offered Salary]]-$K$1)/$K$2</f>
        <v>-0.67126356389845721</v>
      </c>
    </row>
    <row r="1033" spans="1:9">
      <c r="A1033">
        <v>574311</v>
      </c>
      <c r="B1033" s="6">
        <v>41806</v>
      </c>
      <c r="C1033" s="8">
        <v>0.39733796296059154</v>
      </c>
      <c r="D1033" t="s">
        <v>14</v>
      </c>
      <c r="E1033" s="3" t="s">
        <v>15</v>
      </c>
      <c r="F1033" t="s">
        <v>33</v>
      </c>
      <c r="G1033" t="s">
        <v>39</v>
      </c>
      <c r="H1033">
        <v>81715</v>
      </c>
      <c r="I1033" s="4">
        <f>(Table1[[#This Row],[Offered Salary]]-$K$1)/$K$2</f>
        <v>1.0996345292549561</v>
      </c>
    </row>
    <row r="1034" spans="1:9">
      <c r="A1034">
        <v>112193</v>
      </c>
      <c r="B1034" s="6">
        <v>41834</v>
      </c>
      <c r="C1034" s="8">
        <v>0.39819444444583496</v>
      </c>
      <c r="D1034" t="s">
        <v>14</v>
      </c>
      <c r="E1034" s="3" t="s">
        <v>19</v>
      </c>
      <c r="F1034" t="s">
        <v>16</v>
      </c>
      <c r="G1034" t="s">
        <v>39</v>
      </c>
      <c r="H1034">
        <v>86818</v>
      </c>
      <c r="I1034" s="4">
        <f>(Table1[[#This Row],[Offered Salary]]-$K$1)/$K$2</f>
        <v>1.2765094405788791</v>
      </c>
    </row>
    <row r="1035" spans="1:9">
      <c r="A1035">
        <v>488851</v>
      </c>
      <c r="B1035" s="6">
        <v>41834</v>
      </c>
      <c r="C1035" s="8">
        <v>0.39768518518394558</v>
      </c>
      <c r="D1035" t="s">
        <v>14</v>
      </c>
      <c r="E1035" s="3" t="s">
        <v>19</v>
      </c>
      <c r="F1035" t="s">
        <v>16</v>
      </c>
      <c r="G1035" t="s">
        <v>39</v>
      </c>
      <c r="H1035">
        <v>8577</v>
      </c>
      <c r="I1035" s="4">
        <f>(Table1[[#This Row],[Offered Salary]]-$K$1)/$K$2</f>
        <v>-1.4353992282228161</v>
      </c>
    </row>
    <row r="1036" spans="1:9">
      <c r="A1036">
        <v>534627</v>
      </c>
      <c r="B1036" s="6">
        <v>41834</v>
      </c>
      <c r="C1036" s="8">
        <v>0.39831018518452765</v>
      </c>
      <c r="D1036" t="s">
        <v>14</v>
      </c>
      <c r="E1036" s="3" t="s">
        <v>19</v>
      </c>
      <c r="F1036" t="s">
        <v>16</v>
      </c>
      <c r="G1036" t="s">
        <v>39</v>
      </c>
      <c r="H1036">
        <v>27359</v>
      </c>
      <c r="I1036" s="4">
        <f>(Table1[[#This Row],[Offered Salary]]-$K$1)/$K$2</f>
        <v>-0.78439695809036081</v>
      </c>
    </row>
    <row r="1037" spans="1:9">
      <c r="A1037">
        <v>497671</v>
      </c>
      <c r="B1037" s="6">
        <v>41769</v>
      </c>
      <c r="C1037" s="8">
        <v>0.1185995370396995</v>
      </c>
      <c r="D1037" t="s">
        <v>14</v>
      </c>
      <c r="E1037" s="3" t="s">
        <v>19</v>
      </c>
      <c r="F1037" t="s">
        <v>16</v>
      </c>
      <c r="G1037" t="s">
        <v>26</v>
      </c>
      <c r="H1037">
        <v>21853</v>
      </c>
      <c r="I1037" s="4">
        <f>(Table1[[#This Row],[Offered Salary]]-$K$1)/$K$2</f>
        <v>-0.97524023885648259</v>
      </c>
    </row>
    <row r="1038" spans="1:9">
      <c r="A1038">
        <v>655325</v>
      </c>
      <c r="B1038" s="6">
        <v>41767</v>
      </c>
      <c r="C1038" s="8">
        <v>0.57421296296524815</v>
      </c>
      <c r="D1038" t="s">
        <v>14</v>
      </c>
      <c r="E1038" s="3" t="s">
        <v>15</v>
      </c>
      <c r="F1038" t="s">
        <v>16</v>
      </c>
      <c r="G1038" t="s">
        <v>26</v>
      </c>
      <c r="H1038">
        <v>54013</v>
      </c>
      <c r="I1038" s="4">
        <f>(Table1[[#This Row],[Offered Salary]]-$K$1)/$K$2</f>
        <v>0.13945643921080333</v>
      </c>
    </row>
    <row r="1039" spans="1:9">
      <c r="A1039">
        <v>882391</v>
      </c>
      <c r="B1039" s="6">
        <v>41767</v>
      </c>
      <c r="C1039" s="8">
        <v>0.57478009258920792</v>
      </c>
      <c r="D1039" t="s">
        <v>14</v>
      </c>
      <c r="E1039" s="3" t="s">
        <v>15</v>
      </c>
      <c r="F1039" t="s">
        <v>16</v>
      </c>
      <c r="G1039" t="s">
        <v>26</v>
      </c>
      <c r="H1039">
        <v>68484</v>
      </c>
      <c r="I1039" s="4">
        <f>(Table1[[#This Row],[Offered Salary]]-$K$1)/$K$2</f>
        <v>0.64103528337472415</v>
      </c>
    </row>
    <row r="1040" spans="1:9">
      <c r="A1040">
        <v>34205</v>
      </c>
      <c r="B1040" s="6">
        <v>41768</v>
      </c>
      <c r="C1040" s="8">
        <v>0.45606481481809169</v>
      </c>
      <c r="D1040" t="s">
        <v>14</v>
      </c>
      <c r="E1040" s="3" t="s">
        <v>15</v>
      </c>
      <c r="F1040" t="s">
        <v>16</v>
      </c>
      <c r="G1040" t="s">
        <v>26</v>
      </c>
      <c r="H1040">
        <v>16816</v>
      </c>
      <c r="I1040" s="4">
        <f>(Table1[[#This Row],[Offered Salary]]-$K$1)/$K$2</f>
        <v>-1.1498275264007898</v>
      </c>
    </row>
    <row r="1041" spans="1:9">
      <c r="A1041">
        <v>353596</v>
      </c>
      <c r="B1041" s="6">
        <v>41761</v>
      </c>
      <c r="C1041" s="8">
        <v>0.81457175925606862</v>
      </c>
      <c r="D1041" t="s">
        <v>14</v>
      </c>
      <c r="E1041" s="3" t="s">
        <v>15</v>
      </c>
      <c r="F1041" t="s">
        <v>31</v>
      </c>
      <c r="G1041" t="s">
        <v>26</v>
      </c>
      <c r="H1041">
        <v>5546</v>
      </c>
      <c r="I1041" s="4">
        <f>(Table1[[#This Row],[Offered Salary]]-$K$1)/$K$2</f>
        <v>-1.5404566172533491</v>
      </c>
    </row>
    <row r="1042" spans="1:9">
      <c r="A1042">
        <v>101375</v>
      </c>
      <c r="B1042" s="6">
        <v>41806</v>
      </c>
      <c r="C1042" s="8">
        <v>0.4180902777807205</v>
      </c>
      <c r="D1042" t="s">
        <v>14</v>
      </c>
      <c r="E1042" s="3" t="s">
        <v>15</v>
      </c>
      <c r="F1042" t="s">
        <v>31</v>
      </c>
      <c r="G1042" t="s">
        <v>26</v>
      </c>
      <c r="H1042">
        <v>70096</v>
      </c>
      <c r="I1042" s="4">
        <f>(Table1[[#This Row],[Offered Salary]]-$K$1)/$K$2</f>
        <v>0.69690876114351974</v>
      </c>
    </row>
    <row r="1043" spans="1:9">
      <c r="A1043">
        <v>153484</v>
      </c>
      <c r="B1043" s="6">
        <v>41835</v>
      </c>
      <c r="C1043" s="8">
        <v>0.39807870370714227</v>
      </c>
      <c r="D1043" t="s">
        <v>14</v>
      </c>
      <c r="E1043" s="3" t="s">
        <v>15</v>
      </c>
      <c r="F1043" t="s">
        <v>31</v>
      </c>
      <c r="G1043" t="s">
        <v>26</v>
      </c>
      <c r="H1043">
        <v>51276</v>
      </c>
      <c r="I1043" s="4">
        <f>(Table1[[#This Row],[Offered Salary]]-$K$1)/$K$2</f>
        <v>4.4589374289467472E-2</v>
      </c>
    </row>
    <row r="1044" spans="1:9">
      <c r="A1044">
        <v>101190</v>
      </c>
      <c r="B1044" s="6">
        <v>41768</v>
      </c>
      <c r="C1044" s="8">
        <v>0.72450231481343508</v>
      </c>
      <c r="D1044" t="s">
        <v>14</v>
      </c>
      <c r="E1044" s="3" t="s">
        <v>15</v>
      </c>
      <c r="F1044" t="s">
        <v>35</v>
      </c>
      <c r="G1044" t="s">
        <v>39</v>
      </c>
      <c r="H1044">
        <v>80034</v>
      </c>
      <c r="I1044" s="4">
        <f>(Table1[[#This Row],[Offered Salary]]-$K$1)/$K$2</f>
        <v>1.0413694448074715</v>
      </c>
    </row>
    <row r="1045" spans="1:9">
      <c r="A1045">
        <v>862660</v>
      </c>
      <c r="B1045" s="6">
        <v>41856</v>
      </c>
      <c r="C1045" s="8">
        <v>0.14668981481372612</v>
      </c>
      <c r="D1045" t="s">
        <v>14</v>
      </c>
      <c r="E1045" s="3" t="s">
        <v>15</v>
      </c>
      <c r="F1045" t="s">
        <v>35</v>
      </c>
      <c r="G1045" t="s">
        <v>39</v>
      </c>
      <c r="H1045">
        <v>20297</v>
      </c>
      <c r="I1045" s="4">
        <f>(Table1[[#This Row],[Offered Salary]]-$K$1)/$K$2</f>
        <v>-1.0291727025092405</v>
      </c>
    </row>
    <row r="1046" spans="1:9">
      <c r="A1046">
        <v>928482</v>
      </c>
      <c r="B1046" s="6">
        <v>41856</v>
      </c>
      <c r="C1046" s="8">
        <v>0.14743055555300089</v>
      </c>
      <c r="D1046" t="s">
        <v>14</v>
      </c>
      <c r="E1046" s="3" t="s">
        <v>19</v>
      </c>
      <c r="F1046" t="s">
        <v>35</v>
      </c>
      <c r="G1046" t="s">
        <v>39</v>
      </c>
      <c r="H1046">
        <v>78857</v>
      </c>
      <c r="I1046" s="4">
        <f>(Table1[[#This Row],[Offered Salary]]-$K$1)/$K$2</f>
        <v>1.0005734874043248</v>
      </c>
    </row>
    <row r="1047" spans="1:9">
      <c r="A1047">
        <v>894528</v>
      </c>
      <c r="B1047" s="6">
        <v>41856</v>
      </c>
      <c r="C1047" s="8">
        <v>0.36738425926159834</v>
      </c>
      <c r="D1047" t="s">
        <v>14</v>
      </c>
      <c r="E1047" s="3" t="s">
        <v>15</v>
      </c>
      <c r="F1047" t="s">
        <v>35</v>
      </c>
      <c r="G1047" t="s">
        <v>39</v>
      </c>
      <c r="H1047">
        <v>90519</v>
      </c>
      <c r="I1047" s="4">
        <f>(Table1[[#This Row],[Offered Salary]]-$K$1)/$K$2</f>
        <v>1.4047896770691473</v>
      </c>
    </row>
    <row r="1048" spans="1:9">
      <c r="A1048">
        <v>656936</v>
      </c>
      <c r="B1048" s="6">
        <v>41856</v>
      </c>
      <c r="C1048" s="8">
        <v>0.36861111110920319</v>
      </c>
      <c r="D1048" t="s">
        <v>14</v>
      </c>
      <c r="E1048" s="3" t="s">
        <v>19</v>
      </c>
      <c r="F1048" t="s">
        <v>35</v>
      </c>
      <c r="G1048" t="s">
        <v>39</v>
      </c>
      <c r="H1048">
        <v>53991</v>
      </c>
      <c r="I1048" s="4">
        <f>(Table1[[#This Row],[Offered Salary]]-$K$1)/$K$2</f>
        <v>0.13869389795093146</v>
      </c>
    </row>
    <row r="1049" spans="1:9">
      <c r="A1049">
        <v>139656</v>
      </c>
      <c r="B1049" s="6">
        <v>41856</v>
      </c>
      <c r="C1049" s="8">
        <v>0.36891203703999054</v>
      </c>
      <c r="D1049" t="s">
        <v>14</v>
      </c>
      <c r="E1049" s="3" t="s">
        <v>15</v>
      </c>
      <c r="F1049" t="s">
        <v>35</v>
      </c>
      <c r="G1049" t="s">
        <v>39</v>
      </c>
      <c r="H1049">
        <v>30932</v>
      </c>
      <c r="I1049" s="4">
        <f>(Table1[[#This Row],[Offered Salary]]-$K$1)/$K$2</f>
        <v>-0.66055332529389277</v>
      </c>
    </row>
    <row r="1050" spans="1:9">
      <c r="A1050">
        <v>673289</v>
      </c>
      <c r="B1050" s="6">
        <v>41856</v>
      </c>
      <c r="C1050" s="8">
        <v>0.40125000000261934</v>
      </c>
      <c r="D1050" t="s">
        <v>14</v>
      </c>
      <c r="E1050" s="3" t="s">
        <v>19</v>
      </c>
      <c r="F1050" t="s">
        <v>35</v>
      </c>
      <c r="G1050" t="s">
        <v>39</v>
      </c>
      <c r="H1050">
        <v>95852</v>
      </c>
      <c r="I1050" s="4">
        <f>(Table1[[#This Row],[Offered Salary]]-$K$1)/$K$2</f>
        <v>1.5896366106553672</v>
      </c>
    </row>
    <row r="1051" spans="1:9">
      <c r="A1051">
        <v>830026</v>
      </c>
      <c r="B1051" s="6">
        <v>41783</v>
      </c>
      <c r="C1051" s="8">
        <v>0.62726851851766696</v>
      </c>
      <c r="D1051" t="s">
        <v>14</v>
      </c>
      <c r="E1051" s="3" t="s">
        <v>15</v>
      </c>
      <c r="F1051" t="s">
        <v>21</v>
      </c>
      <c r="G1051" t="s">
        <v>20</v>
      </c>
      <c r="H1051">
        <v>35303</v>
      </c>
      <c r="I1051" s="4">
        <f>(Table1[[#This Row],[Offered Salary]]-$K$1)/$K$2</f>
        <v>-0.50905024134388943</v>
      </c>
    </row>
    <row r="1052" spans="1:9">
      <c r="A1052">
        <v>410700</v>
      </c>
      <c r="B1052" s="6">
        <v>41783</v>
      </c>
      <c r="C1052" s="8">
        <v>0.627546296294895</v>
      </c>
      <c r="D1052" t="s">
        <v>14</v>
      </c>
      <c r="E1052" s="3" t="s">
        <v>19</v>
      </c>
      <c r="F1052" t="s">
        <v>21</v>
      </c>
      <c r="G1052" t="s">
        <v>20</v>
      </c>
      <c r="H1052">
        <v>99522</v>
      </c>
      <c r="I1052" s="4">
        <f>(Table1[[#This Row],[Offered Salary]]-$K$1)/$K$2</f>
        <v>1.7168423571885432</v>
      </c>
    </row>
    <row r="1053" spans="1:9">
      <c r="A1053">
        <v>818456</v>
      </c>
      <c r="B1053" s="6">
        <v>41783</v>
      </c>
      <c r="C1053" s="8">
        <v>0.62699074074043892</v>
      </c>
      <c r="D1053" t="s">
        <v>14</v>
      </c>
      <c r="E1053" s="3" t="s">
        <v>19</v>
      </c>
      <c r="F1053" t="s">
        <v>21</v>
      </c>
      <c r="G1053" t="s">
        <v>20</v>
      </c>
      <c r="H1053">
        <v>82431</v>
      </c>
      <c r="I1053" s="4">
        <f>(Table1[[#This Row],[Offered Salary]]-$K$1)/$K$2</f>
        <v>1.1244517811671506</v>
      </c>
    </row>
    <row r="1054" spans="1:9">
      <c r="A1054">
        <v>639628</v>
      </c>
      <c r="B1054" s="6">
        <v>41788</v>
      </c>
      <c r="C1054" s="8">
        <v>0.73800925925752381</v>
      </c>
      <c r="D1054" t="s">
        <v>14</v>
      </c>
      <c r="E1054" s="3" t="s">
        <v>15</v>
      </c>
      <c r="F1054" t="s">
        <v>35</v>
      </c>
      <c r="G1054" t="s">
        <v>30</v>
      </c>
      <c r="H1054">
        <v>57004</v>
      </c>
      <c r="I1054" s="4">
        <f>(Table1[[#This Row],[Offered Salary]]-$K$1)/$K$2</f>
        <v>0.24312738958702387</v>
      </c>
    </row>
    <row r="1055" spans="1:9">
      <c r="A1055">
        <v>125897</v>
      </c>
      <c r="B1055" s="6">
        <v>41793</v>
      </c>
      <c r="C1055" s="8">
        <v>0.61568287036789116</v>
      </c>
      <c r="D1055" t="s">
        <v>14</v>
      </c>
      <c r="E1055" s="3" t="s">
        <v>15</v>
      </c>
      <c r="F1055" t="s">
        <v>35</v>
      </c>
      <c r="G1055" t="s">
        <v>30</v>
      </c>
      <c r="H1055">
        <v>61773</v>
      </c>
      <c r="I1055" s="4">
        <f>(Table1[[#This Row],[Offered Salary]]-$K$1)/$K$2</f>
        <v>0.40842553814743698</v>
      </c>
    </row>
    <row r="1056" spans="1:9">
      <c r="A1056">
        <v>269144</v>
      </c>
      <c r="B1056" s="6">
        <v>41780</v>
      </c>
      <c r="C1056" s="8">
        <v>0.39681712962919846</v>
      </c>
      <c r="D1056" t="s">
        <v>14</v>
      </c>
      <c r="E1056" s="3" t="s">
        <v>15</v>
      </c>
      <c r="F1056" t="s">
        <v>21</v>
      </c>
      <c r="G1056" t="s">
        <v>20</v>
      </c>
      <c r="H1056">
        <v>55603</v>
      </c>
      <c r="I1056" s="4">
        <f>(Table1[[#This Row],[Offered Salary]]-$K$1)/$K$2</f>
        <v>0.19456737571972699</v>
      </c>
    </row>
    <row r="1057" spans="1:9">
      <c r="A1057">
        <v>665582</v>
      </c>
      <c r="B1057" s="6">
        <v>41787</v>
      </c>
      <c r="C1057" s="8">
        <v>0.39740740740671754</v>
      </c>
      <c r="D1057" t="s">
        <v>14</v>
      </c>
      <c r="E1057" s="3" t="s">
        <v>15</v>
      </c>
      <c r="F1057" t="s">
        <v>21</v>
      </c>
      <c r="G1057" t="s">
        <v>20</v>
      </c>
      <c r="H1057">
        <v>83212</v>
      </c>
      <c r="I1057" s="4">
        <f>(Table1[[#This Row],[Offered Salary]]-$K$1)/$K$2</f>
        <v>1.1515219958926031</v>
      </c>
    </row>
    <row r="1058" spans="1:9">
      <c r="A1058">
        <v>854696</v>
      </c>
      <c r="B1058" s="6">
        <v>41788</v>
      </c>
      <c r="C1058" s="8">
        <v>0.61221064814890269</v>
      </c>
      <c r="D1058" t="s">
        <v>14</v>
      </c>
      <c r="E1058" s="3" t="s">
        <v>15</v>
      </c>
      <c r="F1058" t="s">
        <v>21</v>
      </c>
      <c r="G1058" t="s">
        <v>20</v>
      </c>
      <c r="H1058">
        <v>92366</v>
      </c>
      <c r="I1058" s="4">
        <f>(Table1[[#This Row],[Offered Salary]]-$K$1)/$K$2</f>
        <v>1.4688084819320291</v>
      </c>
    </row>
    <row r="1059" spans="1:9">
      <c r="A1059">
        <v>766822</v>
      </c>
      <c r="B1059" s="6">
        <v>41801</v>
      </c>
      <c r="C1059" s="8">
        <v>0.39902777777751908</v>
      </c>
      <c r="D1059" t="s">
        <v>14</v>
      </c>
      <c r="E1059" s="3" t="s">
        <v>19</v>
      </c>
      <c r="F1059" t="s">
        <v>21</v>
      </c>
      <c r="G1059" t="s">
        <v>20</v>
      </c>
      <c r="H1059">
        <v>1007</v>
      </c>
      <c r="I1059" s="4">
        <f>(Table1[[#This Row],[Offered Salary]]-$K$1)/$K$2</f>
        <v>-1.6977827435514652</v>
      </c>
    </row>
    <row r="1060" spans="1:9">
      <c r="A1060">
        <v>268063</v>
      </c>
      <c r="B1060" s="6">
        <v>41850</v>
      </c>
      <c r="C1060" s="8">
        <v>0.78718749999825377</v>
      </c>
      <c r="D1060" t="s">
        <v>14</v>
      </c>
      <c r="E1060" s="3" t="s">
        <v>15</v>
      </c>
      <c r="F1060" t="s">
        <v>21</v>
      </c>
      <c r="G1060" t="s">
        <v>30</v>
      </c>
      <c r="H1060">
        <v>77040</v>
      </c>
      <c r="I1060" s="4">
        <f>(Table1[[#This Row],[Offered Salary]]-$K$1)/$K$2</f>
        <v>0.93759451153217754</v>
      </c>
    </row>
    <row r="1061" spans="1:9">
      <c r="A1061">
        <v>55775</v>
      </c>
      <c r="B1061" s="6">
        <v>41768</v>
      </c>
      <c r="C1061" s="8">
        <v>0.39777777777635492</v>
      </c>
      <c r="D1061" t="s">
        <v>14</v>
      </c>
      <c r="E1061" s="3" t="s">
        <v>15</v>
      </c>
      <c r="F1061" t="s">
        <v>21</v>
      </c>
      <c r="G1061" t="s">
        <v>20</v>
      </c>
      <c r="H1061">
        <v>52783</v>
      </c>
      <c r="I1061" s="4">
        <f>(Table1[[#This Row],[Offered Salary]]-$K$1)/$K$2</f>
        <v>9.6823450590692597E-2</v>
      </c>
    </row>
    <row r="1062" spans="1:9">
      <c r="A1062">
        <v>607171</v>
      </c>
      <c r="B1062" s="6">
        <v>41827</v>
      </c>
      <c r="C1062" s="8">
        <v>0.42539351851883112</v>
      </c>
      <c r="D1062" t="s">
        <v>14</v>
      </c>
      <c r="E1062" s="3" t="s">
        <v>19</v>
      </c>
      <c r="F1062" t="s">
        <v>21</v>
      </c>
      <c r="G1062" t="s">
        <v>28</v>
      </c>
      <c r="H1062">
        <v>75430</v>
      </c>
      <c r="I1062" s="4">
        <f>(Table1[[#This Row],[Offered Salary]]-$K$1)/$K$2</f>
        <v>0.88179035569609754</v>
      </c>
    </row>
    <row r="1063" spans="1:9">
      <c r="A1063">
        <v>55139</v>
      </c>
      <c r="B1063" s="6">
        <v>41870</v>
      </c>
      <c r="C1063" s="8">
        <v>0.82603009259037208</v>
      </c>
      <c r="D1063" t="s">
        <v>14</v>
      </c>
      <c r="E1063" s="3" t="s">
        <v>15</v>
      </c>
      <c r="F1063" t="s">
        <v>21</v>
      </c>
      <c r="G1063" t="s">
        <v>28</v>
      </c>
      <c r="H1063">
        <v>34018</v>
      </c>
      <c r="I1063" s="4">
        <f>(Table1[[#This Row],[Offered Salary]]-$K$1)/$K$2</f>
        <v>-0.5535895831136799</v>
      </c>
    </row>
    <row r="1064" spans="1:9">
      <c r="A1064">
        <v>811419</v>
      </c>
      <c r="B1064" s="6">
        <v>41870</v>
      </c>
      <c r="C1064" s="8">
        <v>0.82721064814541023</v>
      </c>
      <c r="D1064" t="s">
        <v>14</v>
      </c>
      <c r="E1064" s="3" t="s">
        <v>15</v>
      </c>
      <c r="F1064" t="s">
        <v>21</v>
      </c>
      <c r="G1064" t="s">
        <v>28</v>
      </c>
      <c r="H1064">
        <v>15261</v>
      </c>
      <c r="I1064" s="4">
        <f>(Table1[[#This Row],[Offered Salary]]-$K$1)/$K$2</f>
        <v>-1.2037253290871899</v>
      </c>
    </row>
    <row r="1065" spans="1:9">
      <c r="A1065">
        <v>310630</v>
      </c>
      <c r="B1065" s="6">
        <v>41872</v>
      </c>
      <c r="C1065" s="8">
        <v>0.593784722223063</v>
      </c>
      <c r="D1065" t="s">
        <v>14</v>
      </c>
      <c r="E1065" s="3" t="s">
        <v>15</v>
      </c>
      <c r="F1065" t="s">
        <v>21</v>
      </c>
      <c r="G1065" t="s">
        <v>28</v>
      </c>
      <c r="H1065">
        <v>78158</v>
      </c>
      <c r="I1065" s="4">
        <f>(Table1[[#This Row],[Offered Salary]]-$K$1)/$K$2</f>
        <v>0.97634547192021315</v>
      </c>
    </row>
    <row r="1066" spans="1:9">
      <c r="A1066">
        <v>558801</v>
      </c>
      <c r="B1066" s="6">
        <v>41765</v>
      </c>
      <c r="C1066" s="8">
        <v>0.77297453703795327</v>
      </c>
      <c r="D1066" t="s">
        <v>14</v>
      </c>
      <c r="E1066" s="3" t="s">
        <v>15</v>
      </c>
      <c r="F1066" t="s">
        <v>16</v>
      </c>
      <c r="G1066" t="s">
        <v>20</v>
      </c>
      <c r="H1066">
        <v>25268</v>
      </c>
      <c r="I1066" s="4">
        <f>(Table1[[#This Row],[Offered Salary]]-$K$1)/$K$2</f>
        <v>-0.85687303874454912</v>
      </c>
    </row>
    <row r="1067" spans="1:9">
      <c r="A1067">
        <v>566292</v>
      </c>
      <c r="B1067" s="6">
        <v>41765</v>
      </c>
      <c r="C1067" s="8">
        <v>0.77379629629285773</v>
      </c>
      <c r="D1067" t="s">
        <v>14</v>
      </c>
      <c r="E1067" s="3" t="s">
        <v>15</v>
      </c>
      <c r="F1067" t="s">
        <v>16</v>
      </c>
      <c r="G1067" t="s">
        <v>20</v>
      </c>
      <c r="H1067">
        <v>87884</v>
      </c>
      <c r="I1067" s="4">
        <f>(Table1[[#This Row],[Offered Salary]]-$K$1)/$K$2</f>
        <v>1.3134580307163084</v>
      </c>
    </row>
    <row r="1068" spans="1:9">
      <c r="A1068">
        <v>250878</v>
      </c>
      <c r="B1068" s="6">
        <v>41768</v>
      </c>
      <c r="C1068" s="8">
        <v>0.53430555555678438</v>
      </c>
      <c r="D1068" t="s">
        <v>14</v>
      </c>
      <c r="E1068" s="3" t="s">
        <v>15</v>
      </c>
      <c r="F1068" t="s">
        <v>16</v>
      </c>
      <c r="G1068" t="s">
        <v>20</v>
      </c>
      <c r="H1068">
        <v>60943</v>
      </c>
      <c r="I1068" s="4">
        <f>(Table1[[#This Row],[Offered Salary]]-$K$1)/$K$2</f>
        <v>0.3796569360704517</v>
      </c>
    </row>
    <row r="1069" spans="1:9">
      <c r="A1069">
        <v>397974</v>
      </c>
      <c r="B1069" s="6">
        <v>41770</v>
      </c>
      <c r="C1069" s="8">
        <v>0.68530092592845904</v>
      </c>
      <c r="D1069" t="s">
        <v>14</v>
      </c>
      <c r="E1069" s="3" t="s">
        <v>15</v>
      </c>
      <c r="F1069" t="s">
        <v>16</v>
      </c>
      <c r="G1069" t="s">
        <v>20</v>
      </c>
      <c r="H1069">
        <v>4011</v>
      </c>
      <c r="I1069" s="4">
        <f>(Table1[[#This Row],[Offered Salary]]-$K$1)/$K$2</f>
        <v>-1.5936612006125932</v>
      </c>
    </row>
    <row r="1070" spans="1:9">
      <c r="A1070">
        <v>785931</v>
      </c>
      <c r="B1070" s="6">
        <v>41780</v>
      </c>
      <c r="C1070" s="8">
        <v>0.997488425928168</v>
      </c>
      <c r="D1070" t="s">
        <v>14</v>
      </c>
      <c r="E1070" s="3" t="s">
        <v>15</v>
      </c>
      <c r="F1070" t="s">
        <v>16</v>
      </c>
      <c r="G1070" t="s">
        <v>20</v>
      </c>
      <c r="H1070">
        <v>62436</v>
      </c>
      <c r="I1070" s="4">
        <f>(Table1[[#This Row],[Offered Salary]]-$K$1)/$K$2</f>
        <v>0.43140575884266746</v>
      </c>
    </row>
    <row r="1071" spans="1:9">
      <c r="A1071">
        <v>622313</v>
      </c>
      <c r="B1071" s="6">
        <v>41787</v>
      </c>
      <c r="C1071" s="8">
        <v>0.29417824074334931</v>
      </c>
      <c r="D1071" t="s">
        <v>14</v>
      </c>
      <c r="E1071" s="3" t="s">
        <v>15</v>
      </c>
      <c r="F1071" t="s">
        <v>16</v>
      </c>
      <c r="G1071" t="s">
        <v>20</v>
      </c>
      <c r="H1071">
        <v>31126</v>
      </c>
      <c r="I1071" s="4">
        <f>(Table1[[#This Row],[Offered Salary]]-$K$1)/$K$2</f>
        <v>-0.65382909782047693</v>
      </c>
    </row>
    <row r="1072" spans="1:9">
      <c r="A1072">
        <v>690079</v>
      </c>
      <c r="B1072" s="6">
        <v>41787</v>
      </c>
      <c r="C1072" s="8">
        <v>0.29671296296146465</v>
      </c>
      <c r="D1072" t="s">
        <v>14</v>
      </c>
      <c r="E1072" s="3" t="s">
        <v>15</v>
      </c>
      <c r="F1072" t="s">
        <v>16</v>
      </c>
      <c r="G1072" t="s">
        <v>20</v>
      </c>
      <c r="H1072">
        <v>16473</v>
      </c>
      <c r="I1072" s="4">
        <f>(Table1[[#This Row],[Offered Salary]]-$K$1)/$K$2</f>
        <v>-1.1617162378615198</v>
      </c>
    </row>
    <row r="1073" spans="1:9">
      <c r="A1073">
        <v>649013</v>
      </c>
      <c r="B1073" s="6">
        <v>41859</v>
      </c>
      <c r="C1073" s="8">
        <v>0.39848379629984265</v>
      </c>
      <c r="D1073" t="s">
        <v>14</v>
      </c>
      <c r="E1073" s="3" t="s">
        <v>15</v>
      </c>
      <c r="F1073" t="s">
        <v>16</v>
      </c>
      <c r="G1073" t="s">
        <v>20</v>
      </c>
      <c r="H1073">
        <v>13179</v>
      </c>
      <c r="I1073" s="4">
        <f>(Table1[[#This Row],[Offered Salary]]-$K$1)/$K$2</f>
        <v>-1.2758894610441578</v>
      </c>
    </row>
    <row r="1074" spans="1:9">
      <c r="A1074">
        <v>427702</v>
      </c>
      <c r="B1074" s="6">
        <v>41866</v>
      </c>
      <c r="C1074" s="8">
        <v>0.63332175926188938</v>
      </c>
      <c r="D1074" t="s">
        <v>14</v>
      </c>
      <c r="E1074" s="3" t="s">
        <v>19</v>
      </c>
      <c r="F1074" t="s">
        <v>16</v>
      </c>
      <c r="G1074" t="s">
        <v>20</v>
      </c>
      <c r="H1074">
        <v>22662</v>
      </c>
      <c r="I1074" s="4">
        <f>(Table1[[#This Row],[Offered Salary]]-$K$1)/$K$2</f>
        <v>-0.94719951707301142</v>
      </c>
    </row>
    <row r="1075" spans="1:9">
      <c r="A1075">
        <v>56334</v>
      </c>
      <c r="B1075" s="6">
        <v>41820</v>
      </c>
      <c r="C1075" s="8">
        <v>0.39695601852145046</v>
      </c>
      <c r="D1075" t="s">
        <v>14</v>
      </c>
      <c r="E1075" s="3" t="s">
        <v>15</v>
      </c>
      <c r="F1075" t="s">
        <v>16</v>
      </c>
      <c r="G1075" t="s">
        <v>23</v>
      </c>
      <c r="H1075">
        <v>9644</v>
      </c>
      <c r="I1075" s="4">
        <f>(Table1[[#This Row],[Offered Salary]]-$K$1)/$K$2</f>
        <v>-1.398415977119029</v>
      </c>
    </row>
    <row r="1076" spans="1:9">
      <c r="A1076">
        <v>310550</v>
      </c>
      <c r="B1076" s="6">
        <v>41820</v>
      </c>
      <c r="C1076" s="8">
        <v>0.3972685185217415</v>
      </c>
      <c r="D1076" t="s">
        <v>14</v>
      </c>
      <c r="E1076" s="3" t="s">
        <v>15</v>
      </c>
      <c r="F1076" t="s">
        <v>16</v>
      </c>
      <c r="G1076" t="s">
        <v>23</v>
      </c>
      <c r="H1076">
        <v>99828</v>
      </c>
      <c r="I1076" s="4">
        <f>(Table1[[#This Row],[Offered Salary]]-$K$1)/$K$2</f>
        <v>1.7274486128940343</v>
      </c>
    </row>
    <row r="1077" spans="1:9">
      <c r="A1077">
        <v>709021</v>
      </c>
      <c r="B1077" s="6">
        <v>41820</v>
      </c>
      <c r="C1077" s="8">
        <v>0.39825231481518131</v>
      </c>
      <c r="D1077" t="s">
        <v>14</v>
      </c>
      <c r="E1077" s="3" t="s">
        <v>15</v>
      </c>
      <c r="F1077" t="s">
        <v>16</v>
      </c>
      <c r="G1077" t="s">
        <v>23</v>
      </c>
      <c r="H1077">
        <v>39513</v>
      </c>
      <c r="I1077" s="4">
        <f>(Table1[[#This Row],[Offered Salary]]-$K$1)/$K$2</f>
        <v>-0.3631275729774941</v>
      </c>
    </row>
    <row r="1078" spans="1:9">
      <c r="A1078">
        <v>492428</v>
      </c>
      <c r="B1078" s="6">
        <v>41820</v>
      </c>
      <c r="C1078" s="8">
        <v>0.40065972222510027</v>
      </c>
      <c r="D1078" t="s">
        <v>14</v>
      </c>
      <c r="E1078" s="3" t="s">
        <v>19</v>
      </c>
      <c r="F1078" t="s">
        <v>16</v>
      </c>
      <c r="G1078" t="s">
        <v>23</v>
      </c>
      <c r="H1078">
        <v>68826</v>
      </c>
      <c r="I1078" s="4">
        <f>(Table1[[#This Row],[Offered Salary]]-$K$1)/$K$2</f>
        <v>0.65288933386909642</v>
      </c>
    </row>
    <row r="1079" spans="1:9">
      <c r="A1079">
        <v>110794</v>
      </c>
      <c r="B1079" s="6">
        <v>41820</v>
      </c>
      <c r="C1079" s="8">
        <v>0.40197916666511446</v>
      </c>
      <c r="D1079" t="s">
        <v>14</v>
      </c>
      <c r="E1079" s="3" t="s">
        <v>15</v>
      </c>
      <c r="F1079" t="s">
        <v>16</v>
      </c>
      <c r="G1079" t="s">
        <v>23</v>
      </c>
      <c r="H1079">
        <v>6839</v>
      </c>
      <c r="I1079" s="4">
        <f>(Table1[[#This Row],[Offered Salary]]-$K$1)/$K$2</f>
        <v>-1.4956399877526962</v>
      </c>
    </row>
    <row r="1080" spans="1:9">
      <c r="A1080">
        <v>833860</v>
      </c>
      <c r="B1080" s="6">
        <v>41830</v>
      </c>
      <c r="C1080" s="8">
        <v>0.66457175926188938</v>
      </c>
      <c r="D1080" t="s">
        <v>14</v>
      </c>
      <c r="E1080" s="3" t="s">
        <v>15</v>
      </c>
      <c r="F1080" t="s">
        <v>16</v>
      </c>
      <c r="G1080" t="s">
        <v>23</v>
      </c>
      <c r="H1080">
        <v>14269</v>
      </c>
      <c r="I1080" s="4">
        <f>(Table1[[#This Row],[Offered Salary]]-$K$1)/$K$2</f>
        <v>-1.238109007714141</v>
      </c>
    </row>
    <row r="1081" spans="1:9">
      <c r="A1081">
        <v>731022</v>
      </c>
      <c r="B1081" s="6">
        <v>41830</v>
      </c>
      <c r="C1081" s="8">
        <v>0.66491898147796746</v>
      </c>
      <c r="D1081" t="s">
        <v>14</v>
      </c>
      <c r="E1081" s="3" t="s">
        <v>19</v>
      </c>
      <c r="F1081" t="s">
        <v>16</v>
      </c>
      <c r="G1081" t="s">
        <v>23</v>
      </c>
      <c r="H1081">
        <v>74391</v>
      </c>
      <c r="I1081" s="4">
        <f>(Table1[[#This Row],[Offered Salary]]-$K$1)/$K$2</f>
        <v>0.84577761165032928</v>
      </c>
    </row>
    <row r="1082" spans="1:9">
      <c r="A1082">
        <v>433241</v>
      </c>
      <c r="B1082" s="6">
        <v>41830</v>
      </c>
      <c r="C1082" s="8">
        <v>0.66643518518685596</v>
      </c>
      <c r="D1082" t="s">
        <v>14</v>
      </c>
      <c r="E1082" s="3" t="s">
        <v>15</v>
      </c>
      <c r="F1082" t="s">
        <v>16</v>
      </c>
      <c r="G1082" t="s">
        <v>23</v>
      </c>
      <c r="H1082">
        <v>29286</v>
      </c>
      <c r="I1082" s="4">
        <f>(Table1[[#This Row],[Offered Salary]]-$K$1)/$K$2</f>
        <v>-0.71760527591885392</v>
      </c>
    </row>
    <row r="1083" spans="1:9">
      <c r="A1083">
        <v>717012</v>
      </c>
      <c r="B1083" s="6">
        <v>41836</v>
      </c>
      <c r="C1083" s="8">
        <v>0.76800925925635966</v>
      </c>
      <c r="D1083" t="s">
        <v>14</v>
      </c>
      <c r="E1083" s="3" t="s">
        <v>15</v>
      </c>
      <c r="F1083" t="s">
        <v>16</v>
      </c>
      <c r="G1083" t="s">
        <v>23</v>
      </c>
      <c r="H1083">
        <v>74653</v>
      </c>
      <c r="I1083" s="4">
        <f>(Table1[[#This Row],[Offered Salary]]-$K$1)/$K$2</f>
        <v>0.85485878483607636</v>
      </c>
    </row>
    <row r="1084" spans="1:9">
      <c r="A1084">
        <v>995244</v>
      </c>
      <c r="B1084" s="6">
        <v>41799</v>
      </c>
      <c r="C1084" s="8">
        <v>0.39825231481518131</v>
      </c>
      <c r="D1084" t="s">
        <v>14</v>
      </c>
      <c r="E1084" s="3" t="s">
        <v>27</v>
      </c>
      <c r="F1084" t="s">
        <v>21</v>
      </c>
      <c r="G1084" t="s">
        <v>39</v>
      </c>
      <c r="H1084">
        <v>81934</v>
      </c>
      <c r="I1084" s="4">
        <f>(Table1[[#This Row],[Offered Salary]]-$K$1)/$K$2</f>
        <v>1.1072252808873173</v>
      </c>
    </row>
    <row r="1085" spans="1:9">
      <c r="A1085">
        <v>344350</v>
      </c>
      <c r="B1085" s="6">
        <v>41808</v>
      </c>
      <c r="C1085" s="8">
        <v>0.77702546296495711</v>
      </c>
      <c r="D1085" t="s">
        <v>14</v>
      </c>
      <c r="E1085" s="3" t="s">
        <v>15</v>
      </c>
      <c r="F1085" t="s">
        <v>34</v>
      </c>
      <c r="G1085" t="s">
        <v>26</v>
      </c>
      <c r="H1085">
        <v>93038</v>
      </c>
      <c r="I1085" s="4">
        <f>(Table1[[#This Row],[Offered Salary]]-$K$1)/$K$2</f>
        <v>1.4921006513244797</v>
      </c>
    </row>
    <row r="1086" spans="1:9">
      <c r="A1086">
        <v>441172</v>
      </c>
      <c r="B1086" s="6">
        <v>41809</v>
      </c>
      <c r="C1086" s="8">
        <v>0.56311342592380242</v>
      </c>
      <c r="D1086" t="s">
        <v>14</v>
      </c>
      <c r="E1086" s="3" t="s">
        <v>15</v>
      </c>
      <c r="F1086" t="s">
        <v>34</v>
      </c>
      <c r="G1086" t="s">
        <v>26</v>
      </c>
      <c r="H1086">
        <v>54164</v>
      </c>
      <c r="I1086" s="4">
        <f>(Table1[[#This Row],[Offered Salary]]-$K$1)/$K$2</f>
        <v>0.1446902451308332</v>
      </c>
    </row>
    <row r="1087" spans="1:9">
      <c r="A1087">
        <v>106331</v>
      </c>
      <c r="B1087" s="6">
        <v>41813</v>
      </c>
      <c r="C1087" s="8">
        <v>0.640729166669189</v>
      </c>
      <c r="D1087" t="s">
        <v>14</v>
      </c>
      <c r="E1087" s="3" t="s">
        <v>15</v>
      </c>
      <c r="F1087" t="s">
        <v>34</v>
      </c>
      <c r="G1087" t="s">
        <v>26</v>
      </c>
      <c r="H1087">
        <v>1469</v>
      </c>
      <c r="I1087" s="4">
        <f>(Table1[[#This Row],[Offered Salary]]-$K$1)/$K$2</f>
        <v>-1.6817693770941553</v>
      </c>
    </row>
    <row r="1088" spans="1:9">
      <c r="A1088">
        <v>263154</v>
      </c>
      <c r="B1088" s="6">
        <v>41813</v>
      </c>
      <c r="C1088" s="8">
        <v>0.64026620370714227</v>
      </c>
      <c r="D1088" t="s">
        <v>14</v>
      </c>
      <c r="E1088" s="3" t="s">
        <v>27</v>
      </c>
      <c r="F1088" t="s">
        <v>34</v>
      </c>
      <c r="G1088" t="s">
        <v>26</v>
      </c>
      <c r="H1088">
        <v>47232</v>
      </c>
      <c r="I1088" s="4">
        <f>(Table1[[#This Row],[Offered Salary]]-$K$1)/$K$2</f>
        <v>-9.5579573661530789E-2</v>
      </c>
    </row>
    <row r="1089" spans="1:9">
      <c r="A1089">
        <v>955256</v>
      </c>
      <c r="B1089" s="6">
        <v>41817</v>
      </c>
      <c r="C1089" s="8">
        <v>0.70434027777810115</v>
      </c>
      <c r="D1089" t="s">
        <v>14</v>
      </c>
      <c r="E1089" s="3" t="s">
        <v>15</v>
      </c>
      <c r="F1089" t="s">
        <v>34</v>
      </c>
      <c r="G1089" t="s">
        <v>26</v>
      </c>
      <c r="H1089">
        <v>92521</v>
      </c>
      <c r="I1089" s="4">
        <f>(Table1[[#This Row],[Offered Salary]]-$K$1)/$K$2</f>
        <v>1.4741809317174901</v>
      </c>
    </row>
    <row r="1090" spans="1:9">
      <c r="A1090">
        <v>568029</v>
      </c>
      <c r="B1090" s="6">
        <v>41817</v>
      </c>
      <c r="C1090" s="8">
        <v>0.70534722222510027</v>
      </c>
      <c r="D1090" t="s">
        <v>14</v>
      </c>
      <c r="E1090" s="3" t="s">
        <v>19</v>
      </c>
      <c r="F1090" t="s">
        <v>34</v>
      </c>
      <c r="G1090" t="s">
        <v>26</v>
      </c>
      <c r="H1090">
        <v>63314</v>
      </c>
      <c r="I1090" s="4">
        <f>(Table1[[#This Row],[Offered Salary]]-$K$1)/$K$2</f>
        <v>0.46183808730482778</v>
      </c>
    </row>
    <row r="1091" spans="1:9">
      <c r="A1091">
        <v>613676</v>
      </c>
      <c r="B1091" s="6">
        <v>41838</v>
      </c>
      <c r="C1091" s="8">
        <v>0.64813657407648861</v>
      </c>
      <c r="D1091" t="s">
        <v>14</v>
      </c>
      <c r="E1091" s="3" t="s">
        <v>15</v>
      </c>
      <c r="F1091" t="s">
        <v>34</v>
      </c>
      <c r="G1091" t="s">
        <v>26</v>
      </c>
      <c r="H1091">
        <v>90984</v>
      </c>
      <c r="I1091" s="4">
        <f>(Table1[[#This Row],[Offered Salary]]-$K$1)/$K$2</f>
        <v>1.4209070264255306</v>
      </c>
    </row>
    <row r="1092" spans="1:9">
      <c r="A1092">
        <v>182795</v>
      </c>
      <c r="B1092" s="6">
        <v>41838</v>
      </c>
      <c r="C1092" s="8">
        <v>0.64982638888614019</v>
      </c>
      <c r="D1092" t="s">
        <v>14</v>
      </c>
      <c r="E1092" s="3" t="s">
        <v>15</v>
      </c>
      <c r="F1092" t="s">
        <v>34</v>
      </c>
      <c r="G1092" t="s">
        <v>26</v>
      </c>
      <c r="H1092">
        <v>6456</v>
      </c>
      <c r="I1092" s="4">
        <f>(Table1[[#This Row],[Offered Salary]]-$K$1)/$K$2</f>
        <v>-1.5089151378677388</v>
      </c>
    </row>
    <row r="1093" spans="1:9">
      <c r="A1093">
        <v>390144</v>
      </c>
      <c r="B1093" s="6">
        <v>41849</v>
      </c>
      <c r="C1093" s="8">
        <v>0.34557870370190358</v>
      </c>
      <c r="D1093" t="s">
        <v>14</v>
      </c>
      <c r="E1093" s="3" t="s">
        <v>15</v>
      </c>
      <c r="F1093" t="s">
        <v>34</v>
      </c>
      <c r="G1093" t="s">
        <v>26</v>
      </c>
      <c r="H1093">
        <v>44666</v>
      </c>
      <c r="I1093" s="4">
        <f>(Table1[[#This Row],[Offered Salary]]-$K$1)/$K$2</f>
        <v>-0.18451961333568054</v>
      </c>
    </row>
    <row r="1094" spans="1:9">
      <c r="A1094">
        <v>279022</v>
      </c>
      <c r="B1094" s="6">
        <v>41835</v>
      </c>
      <c r="C1094" s="8">
        <v>0.3970949074064265</v>
      </c>
      <c r="D1094" t="s">
        <v>14</v>
      </c>
      <c r="E1094" s="3" t="s">
        <v>15</v>
      </c>
      <c r="F1094" t="s">
        <v>21</v>
      </c>
      <c r="G1094" t="s">
        <v>26</v>
      </c>
      <c r="H1094">
        <v>9880</v>
      </c>
      <c r="I1094" s="4">
        <f>(Table1[[#This Row],[Offered Salary]]-$K$1)/$K$2</f>
        <v>-1.3902359890585849</v>
      </c>
    </row>
    <row r="1095" spans="1:9">
      <c r="A1095">
        <v>417017</v>
      </c>
      <c r="B1095" s="6">
        <v>41779</v>
      </c>
      <c r="C1095" s="8">
        <v>0.39684027777548181</v>
      </c>
      <c r="D1095" t="s">
        <v>14</v>
      </c>
      <c r="E1095" s="3" t="s">
        <v>15</v>
      </c>
      <c r="F1095" t="s">
        <v>16</v>
      </c>
      <c r="G1095" t="s">
        <v>39</v>
      </c>
      <c r="H1095">
        <v>38655</v>
      </c>
      <c r="I1095" s="4">
        <f>(Table1[[#This Row],[Offered Salary]]-$K$1)/$K$2</f>
        <v>-0.3928666821124982</v>
      </c>
    </row>
    <row r="1096" spans="1:9">
      <c r="A1096">
        <v>289524</v>
      </c>
      <c r="B1096" s="6">
        <v>41779</v>
      </c>
      <c r="C1096" s="8">
        <v>0.39952546296262881</v>
      </c>
      <c r="D1096" t="s">
        <v>14</v>
      </c>
      <c r="E1096" s="3" t="s">
        <v>15</v>
      </c>
      <c r="F1096" t="s">
        <v>16</v>
      </c>
      <c r="G1096" t="s">
        <v>39</v>
      </c>
      <c r="H1096">
        <v>36030</v>
      </c>
      <c r="I1096" s="4">
        <f>(Table1[[#This Row],[Offered Salary]]-$K$1)/$K$2</f>
        <v>-0.48385171880175892</v>
      </c>
    </row>
    <row r="1097" spans="1:9">
      <c r="A1097">
        <v>664241</v>
      </c>
      <c r="B1097" s="6">
        <v>41846</v>
      </c>
      <c r="C1097" s="8">
        <v>0.41188657407474238</v>
      </c>
      <c r="D1097" t="s">
        <v>14</v>
      </c>
      <c r="E1097" s="3" t="s">
        <v>15</v>
      </c>
      <c r="F1097" t="s">
        <v>16</v>
      </c>
      <c r="G1097" t="s">
        <v>39</v>
      </c>
      <c r="H1097">
        <v>53182</v>
      </c>
      <c r="I1097" s="4">
        <f>(Table1[[#This Row],[Offered Salary]]-$K$1)/$K$2</f>
        <v>0.11065317616746023</v>
      </c>
    </row>
    <row r="1098" spans="1:9">
      <c r="A1098">
        <v>491188</v>
      </c>
      <c r="B1098" s="6">
        <v>41847</v>
      </c>
      <c r="C1098" s="8">
        <v>0.76719907407095889</v>
      </c>
      <c r="D1098" t="s">
        <v>14</v>
      </c>
      <c r="E1098" s="3" t="s">
        <v>19</v>
      </c>
      <c r="F1098" t="s">
        <v>16</v>
      </c>
      <c r="G1098" t="s">
        <v>39</v>
      </c>
      <c r="H1098">
        <v>6281</v>
      </c>
      <c r="I1098" s="4">
        <f>(Table1[[#This Row],[Offered Salary]]-$K$1)/$K$2</f>
        <v>-1.5149808069803563</v>
      </c>
    </row>
    <row r="1099" spans="1:9">
      <c r="A1099">
        <v>831450</v>
      </c>
      <c r="B1099" s="6">
        <v>41844</v>
      </c>
      <c r="C1099" s="8">
        <v>0.49432870370219462</v>
      </c>
      <c r="D1099" t="s">
        <v>14</v>
      </c>
      <c r="E1099" s="3" t="s">
        <v>19</v>
      </c>
      <c r="F1099" t="s">
        <v>16</v>
      </c>
      <c r="G1099" t="s">
        <v>20</v>
      </c>
      <c r="H1099">
        <v>10355</v>
      </c>
      <c r="I1099" s="4">
        <f>(Table1[[#This Row],[Offered Salary]]-$K$1)/$K$2</f>
        <v>-1.3737720300386236</v>
      </c>
    </row>
    <row r="1100" spans="1:9">
      <c r="A1100">
        <v>761273</v>
      </c>
      <c r="B1100" s="6">
        <v>41848</v>
      </c>
      <c r="C1100" s="8">
        <v>0.41008101851912215</v>
      </c>
      <c r="D1100" t="s">
        <v>14</v>
      </c>
      <c r="E1100" s="3" t="s">
        <v>19</v>
      </c>
      <c r="F1100" t="s">
        <v>16</v>
      </c>
      <c r="G1100" t="s">
        <v>20</v>
      </c>
      <c r="H1100">
        <v>80440</v>
      </c>
      <c r="I1100" s="4">
        <f>(Table1[[#This Row],[Offered Salary]]-$K$1)/$K$2</f>
        <v>1.0554417971487438</v>
      </c>
    </row>
    <row r="1101" spans="1:9">
      <c r="A1101">
        <v>412169</v>
      </c>
      <c r="B1101" s="6">
        <v>41848</v>
      </c>
      <c r="C1101" s="8">
        <v>0.41210648148262408</v>
      </c>
      <c r="D1101" t="s">
        <v>14</v>
      </c>
      <c r="E1101" s="3" t="s">
        <v>15</v>
      </c>
      <c r="F1101" t="s">
        <v>16</v>
      </c>
      <c r="G1101" t="s">
        <v>20</v>
      </c>
      <c r="H1101">
        <v>28723</v>
      </c>
      <c r="I1101" s="4">
        <f>(Table1[[#This Row],[Offered Salary]]-$K$1)/$K$2</f>
        <v>-0.737119399978303</v>
      </c>
    </row>
    <row r="1102" spans="1:9">
      <c r="A1102">
        <v>543623</v>
      </c>
      <c r="B1102" s="6">
        <v>41828</v>
      </c>
      <c r="C1102" s="8">
        <v>0.39759259259153623</v>
      </c>
      <c r="D1102" t="s">
        <v>14</v>
      </c>
      <c r="E1102" s="3" t="s">
        <v>19</v>
      </c>
      <c r="F1102" t="s">
        <v>31</v>
      </c>
      <c r="G1102" t="s">
        <v>20</v>
      </c>
      <c r="H1102">
        <v>82929</v>
      </c>
      <c r="I1102" s="4">
        <f>(Table1[[#This Row],[Offered Salary]]-$K$1)/$K$2</f>
        <v>1.1417129424133419</v>
      </c>
    </row>
    <row r="1103" spans="1:9">
      <c r="A1103">
        <v>535756</v>
      </c>
      <c r="B1103" s="6">
        <v>41849</v>
      </c>
      <c r="C1103" s="8">
        <v>0.39875000000029104</v>
      </c>
      <c r="D1103" t="s">
        <v>14</v>
      </c>
      <c r="E1103" s="3" t="s">
        <v>15</v>
      </c>
      <c r="F1103" t="s">
        <v>31</v>
      </c>
      <c r="G1103" t="s">
        <v>20</v>
      </c>
      <c r="H1103">
        <v>45378</v>
      </c>
      <c r="I1103" s="4">
        <f>(Table1[[#This Row],[Offered Salary]]-$K$1)/$K$2</f>
        <v>-0.15984100528891723</v>
      </c>
    </row>
    <row r="1104" spans="1:9">
      <c r="A1104">
        <v>53906</v>
      </c>
      <c r="B1104" s="6">
        <v>41852</v>
      </c>
      <c r="C1104" s="8">
        <v>0.63217592592263827</v>
      </c>
      <c r="D1104" t="s">
        <v>14</v>
      </c>
      <c r="E1104" s="3" t="s">
        <v>27</v>
      </c>
      <c r="F1104" t="s">
        <v>31</v>
      </c>
      <c r="G1104" t="s">
        <v>20</v>
      </c>
      <c r="H1104">
        <v>24938</v>
      </c>
      <c r="I1104" s="4">
        <f>(Table1[[#This Row],[Offered Salary]]-$K$1)/$K$2</f>
        <v>-0.86831115764262756</v>
      </c>
    </row>
    <row r="1105" spans="1:9">
      <c r="A1105">
        <v>34917</v>
      </c>
      <c r="B1105" s="6">
        <v>41773</v>
      </c>
      <c r="C1105" s="8">
        <v>0.40021990740933688</v>
      </c>
      <c r="D1105" t="s">
        <v>14</v>
      </c>
      <c r="E1105" s="3" t="s">
        <v>15</v>
      </c>
      <c r="F1105" t="s">
        <v>16</v>
      </c>
      <c r="G1105" t="s">
        <v>39</v>
      </c>
      <c r="H1105">
        <v>29194</v>
      </c>
      <c r="I1105" s="4">
        <f>(Table1[[#This Row],[Offered Salary]]-$K$1)/$K$2</f>
        <v>-0.72079408482377283</v>
      </c>
    </row>
    <row r="1106" spans="1:9">
      <c r="A1106">
        <v>626656</v>
      </c>
      <c r="B1106" s="6">
        <v>41773</v>
      </c>
      <c r="C1106" s="8">
        <v>0.40184027778013842</v>
      </c>
      <c r="D1106" t="s">
        <v>14</v>
      </c>
      <c r="E1106" s="3" t="s">
        <v>15</v>
      </c>
      <c r="F1106" t="s">
        <v>16</v>
      </c>
      <c r="G1106" t="s">
        <v>39</v>
      </c>
      <c r="H1106">
        <v>73767</v>
      </c>
      <c r="I1106" s="4">
        <f>(Table1[[#This Row],[Offered Salary]]-$K$1)/$K$2</f>
        <v>0.82414916864305354</v>
      </c>
    </row>
    <row r="1107" spans="1:9">
      <c r="A1107">
        <v>275878</v>
      </c>
      <c r="B1107" s="6">
        <v>41784</v>
      </c>
      <c r="C1107" s="8">
        <v>0.73725694444146939</v>
      </c>
      <c r="D1107" t="s">
        <v>14</v>
      </c>
      <c r="E1107" s="3" t="s">
        <v>15</v>
      </c>
      <c r="F1107" t="s">
        <v>16</v>
      </c>
      <c r="G1107" t="s">
        <v>39</v>
      </c>
      <c r="H1107">
        <v>44750</v>
      </c>
      <c r="I1107" s="4">
        <f>(Table1[[#This Row],[Offered Salary]]-$K$1)/$K$2</f>
        <v>-0.18160809216162419</v>
      </c>
    </row>
    <row r="1108" spans="1:9">
      <c r="A1108">
        <v>387943</v>
      </c>
      <c r="B1108" s="6">
        <v>41785</v>
      </c>
      <c r="C1108" s="8">
        <v>0.45758101851970423</v>
      </c>
      <c r="D1108" t="s">
        <v>14</v>
      </c>
      <c r="E1108" s="3" t="s">
        <v>15</v>
      </c>
      <c r="F1108" t="s">
        <v>16</v>
      </c>
      <c r="G1108" t="s">
        <v>39</v>
      </c>
      <c r="H1108">
        <v>22823</v>
      </c>
      <c r="I1108" s="4">
        <f>(Table1[[#This Row],[Offered Salary]]-$K$1)/$K$2</f>
        <v>-0.94161910148940342</v>
      </c>
    </row>
    <row r="1109" spans="1:9">
      <c r="A1109">
        <v>863716</v>
      </c>
      <c r="B1109" s="6">
        <v>41788</v>
      </c>
      <c r="C1109" s="8">
        <v>0.59935185185167938</v>
      </c>
      <c r="D1109" t="s">
        <v>14</v>
      </c>
      <c r="E1109" s="3" t="s">
        <v>15</v>
      </c>
      <c r="F1109" t="s">
        <v>16</v>
      </c>
      <c r="G1109" t="s">
        <v>39</v>
      </c>
      <c r="H1109">
        <v>79268</v>
      </c>
      <c r="I1109" s="4">
        <f>(Table1[[#This Row],[Offered Salary]]-$K$1)/$K$2</f>
        <v>1.0148191445773862</v>
      </c>
    </row>
    <row r="1110" spans="1:9">
      <c r="A1110">
        <v>434187</v>
      </c>
      <c r="B1110" s="6">
        <v>41788</v>
      </c>
      <c r="C1110" s="8">
        <v>0.60243055555474712</v>
      </c>
      <c r="D1110" t="s">
        <v>14</v>
      </c>
      <c r="E1110" s="3" t="s">
        <v>19</v>
      </c>
      <c r="F1110" t="s">
        <v>16</v>
      </c>
      <c r="G1110" t="s">
        <v>39</v>
      </c>
      <c r="H1110">
        <v>71833</v>
      </c>
      <c r="I1110" s="4">
        <f>(Table1[[#This Row],[Offered Salary]]-$K$1)/$K$2</f>
        <v>0.75711485970704195</v>
      </c>
    </row>
    <row r="1111" spans="1:9">
      <c r="A1111">
        <v>407331</v>
      </c>
      <c r="B1111" s="6">
        <v>41788</v>
      </c>
      <c r="C1111" s="8">
        <v>0.6029745370396995</v>
      </c>
      <c r="D1111" t="s">
        <v>14</v>
      </c>
      <c r="E1111" s="3" t="s">
        <v>19</v>
      </c>
      <c r="F1111" t="s">
        <v>16</v>
      </c>
      <c r="G1111" t="s">
        <v>39</v>
      </c>
      <c r="H1111">
        <v>81641</v>
      </c>
      <c r="I1111" s="4">
        <f>(Table1[[#This Row],[Offered Salary]]-$K$1)/$K$2</f>
        <v>1.0970696177444779</v>
      </c>
    </row>
    <row r="1112" spans="1:9">
      <c r="A1112">
        <v>984232</v>
      </c>
      <c r="B1112" s="6">
        <v>41792</v>
      </c>
      <c r="C1112" s="8">
        <v>0.40456018518307246</v>
      </c>
      <c r="D1112" t="s">
        <v>14</v>
      </c>
      <c r="E1112" s="3" t="s">
        <v>15</v>
      </c>
      <c r="F1112" t="s">
        <v>16</v>
      </c>
      <c r="G1112" t="s">
        <v>39</v>
      </c>
      <c r="H1112">
        <v>94464</v>
      </c>
      <c r="I1112" s="4">
        <f>(Table1[[#This Row],[Offered Salary]]-$K$1)/$K$2</f>
        <v>1.5415271893507219</v>
      </c>
    </row>
    <row r="1113" spans="1:9">
      <c r="A1113">
        <v>635744</v>
      </c>
      <c r="B1113" s="6">
        <v>41793</v>
      </c>
      <c r="C1113" s="8">
        <v>0.32934027777810115</v>
      </c>
      <c r="D1113" t="s">
        <v>14</v>
      </c>
      <c r="E1113" s="3" t="s">
        <v>19</v>
      </c>
      <c r="F1113" t="s">
        <v>16</v>
      </c>
      <c r="G1113" t="s">
        <v>39</v>
      </c>
      <c r="H1113">
        <v>74384</v>
      </c>
      <c r="I1113" s="4">
        <f>(Table1[[#This Row],[Offered Salary]]-$K$1)/$K$2</f>
        <v>0.84553498488582457</v>
      </c>
    </row>
    <row r="1114" spans="1:9">
      <c r="A1114">
        <v>988446</v>
      </c>
      <c r="B1114" s="6">
        <v>41793</v>
      </c>
      <c r="C1114" s="8">
        <v>0.32974537037080154</v>
      </c>
      <c r="D1114" t="s">
        <v>14</v>
      </c>
      <c r="E1114" s="3" t="s">
        <v>15</v>
      </c>
      <c r="F1114" t="s">
        <v>16</v>
      </c>
      <c r="G1114" t="s">
        <v>39</v>
      </c>
      <c r="H1114">
        <v>38245</v>
      </c>
      <c r="I1114" s="4">
        <f>(Table1[[#This Row],[Offered Salary]]-$K$1)/$K$2</f>
        <v>-0.40707767831920177</v>
      </c>
    </row>
    <row r="1115" spans="1:9">
      <c r="A1115">
        <v>810266</v>
      </c>
      <c r="B1115" s="6">
        <v>41857</v>
      </c>
      <c r="C1115" s="8">
        <v>0.39701388889079681</v>
      </c>
      <c r="D1115" t="s">
        <v>14</v>
      </c>
      <c r="E1115" s="3" t="s">
        <v>15</v>
      </c>
      <c r="F1115" t="s">
        <v>16</v>
      </c>
      <c r="G1115" t="s">
        <v>39</v>
      </c>
      <c r="H1115">
        <v>5807</v>
      </c>
      <c r="I1115" s="4">
        <f>(Table1[[#This Row],[Offered Salary]]-$K$1)/$K$2</f>
        <v>-1.5314101050339599</v>
      </c>
    </row>
    <row r="1116" spans="1:9">
      <c r="A1116">
        <v>135479</v>
      </c>
      <c r="B1116" s="6">
        <v>41858</v>
      </c>
      <c r="C1116" s="8">
        <v>0.44127314814977581</v>
      </c>
      <c r="D1116" t="s">
        <v>14</v>
      </c>
      <c r="E1116" s="3" t="s">
        <v>15</v>
      </c>
      <c r="F1116" t="s">
        <v>16</v>
      </c>
      <c r="G1116" t="s">
        <v>39</v>
      </c>
      <c r="H1116">
        <v>53744</v>
      </c>
      <c r="I1116" s="4">
        <f>(Table1[[#This Row],[Offered Salary]]-$K$1)/$K$2</f>
        <v>0.13013263926055149</v>
      </c>
    </row>
    <row r="1117" spans="1:9">
      <c r="A1117">
        <v>752415</v>
      </c>
      <c r="B1117" s="6">
        <v>41873</v>
      </c>
      <c r="C1117" s="8">
        <v>0.39732638889108784</v>
      </c>
      <c r="D1117" t="s">
        <v>14</v>
      </c>
      <c r="E1117" s="3" t="s">
        <v>15</v>
      </c>
      <c r="F1117" t="s">
        <v>21</v>
      </c>
      <c r="G1117" t="s">
        <v>30</v>
      </c>
      <c r="H1117">
        <v>92315</v>
      </c>
      <c r="I1117" s="4">
        <f>(Table1[[#This Row],[Offered Salary]]-$K$1)/$K$2</f>
        <v>1.4670407726477805</v>
      </c>
    </row>
    <row r="1118" spans="1:9">
      <c r="A1118">
        <v>693615</v>
      </c>
      <c r="B1118" s="6">
        <v>41866</v>
      </c>
      <c r="C1118" s="8">
        <v>0.39708333333692281</v>
      </c>
      <c r="D1118" t="s">
        <v>14</v>
      </c>
      <c r="E1118" s="3" t="s">
        <v>27</v>
      </c>
      <c r="F1118" t="s">
        <v>16</v>
      </c>
      <c r="G1118" t="s">
        <v>20</v>
      </c>
      <c r="H1118">
        <v>19321</v>
      </c>
      <c r="I1118" s="4">
        <f>(Table1[[#This Row],[Offered Salary]]-$K$1)/$K$2</f>
        <v>-1.0630018056744666</v>
      </c>
    </row>
    <row r="1119" spans="1:9">
      <c r="A1119">
        <v>490366</v>
      </c>
      <c r="B1119" s="6">
        <v>41773</v>
      </c>
      <c r="C1119" s="8">
        <v>0.29488425925956108</v>
      </c>
      <c r="D1119" t="s">
        <v>14</v>
      </c>
      <c r="E1119" s="3" t="s">
        <v>15</v>
      </c>
      <c r="F1119" t="s">
        <v>16</v>
      </c>
      <c r="G1119" t="s">
        <v>28</v>
      </c>
      <c r="H1119">
        <v>82442</v>
      </c>
      <c r="I1119" s="4">
        <f>(Table1[[#This Row],[Offered Salary]]-$K$1)/$K$2</f>
        <v>1.1248330517970866</v>
      </c>
    </row>
    <row r="1120" spans="1:9">
      <c r="A1120">
        <v>45185</v>
      </c>
      <c r="B1120" s="6">
        <v>41775</v>
      </c>
      <c r="C1120" s="8">
        <v>0.3970254629603005</v>
      </c>
      <c r="D1120" t="s">
        <v>14</v>
      </c>
      <c r="E1120" s="3" t="s">
        <v>15</v>
      </c>
      <c r="F1120" t="s">
        <v>21</v>
      </c>
      <c r="G1120" t="s">
        <v>20</v>
      </c>
      <c r="H1120">
        <v>10729</v>
      </c>
      <c r="I1120" s="4">
        <f>(Table1[[#This Row],[Offered Salary]]-$K$1)/$K$2</f>
        <v>-1.3608088286208013</v>
      </c>
    </row>
    <row r="1121" spans="1:9">
      <c r="A1121">
        <v>180285</v>
      </c>
      <c r="B1121" s="6">
        <v>41784</v>
      </c>
      <c r="C1121" s="8">
        <v>0.74778935185167938</v>
      </c>
      <c r="D1121" t="s">
        <v>14</v>
      </c>
      <c r="E1121" s="3" t="s">
        <v>15</v>
      </c>
      <c r="F1121" t="s">
        <v>21</v>
      </c>
      <c r="G1121" t="s">
        <v>20</v>
      </c>
      <c r="H1121">
        <v>88969</v>
      </c>
      <c r="I1121" s="4">
        <f>(Table1[[#This Row],[Offered Salary]]-$K$1)/$K$2</f>
        <v>1.3510651792145361</v>
      </c>
    </row>
    <row r="1122" spans="1:9">
      <c r="A1122">
        <v>876532</v>
      </c>
      <c r="B1122" s="6">
        <v>41828</v>
      </c>
      <c r="C1122" s="8">
        <v>0.65018518518627388</v>
      </c>
      <c r="D1122" t="s">
        <v>14</v>
      </c>
      <c r="E1122" s="3" t="s">
        <v>19</v>
      </c>
      <c r="F1122" t="s">
        <v>21</v>
      </c>
      <c r="G1122" t="s">
        <v>20</v>
      </c>
      <c r="H1122">
        <v>98535</v>
      </c>
      <c r="I1122" s="4">
        <f>(Table1[[#This Row],[Offered Salary]]-$K$1)/$K$2</f>
        <v>1.6826319833933812</v>
      </c>
    </row>
    <row r="1123" spans="1:9">
      <c r="A1123">
        <v>535514</v>
      </c>
      <c r="B1123" s="6">
        <v>41842</v>
      </c>
      <c r="C1123" s="8">
        <v>0.48597222222451819</v>
      </c>
      <c r="D1123" t="s">
        <v>14</v>
      </c>
      <c r="E1123" s="3" t="s">
        <v>15</v>
      </c>
      <c r="F1123" t="s">
        <v>21</v>
      </c>
      <c r="G1123" t="s">
        <v>20</v>
      </c>
      <c r="H1123">
        <v>8994</v>
      </c>
      <c r="I1123" s="4">
        <f>(Table1[[#This Row],[Offered Salary]]-$K$1)/$K$2</f>
        <v>-1.4209456052516078</v>
      </c>
    </row>
    <row r="1124" spans="1:9">
      <c r="A1124">
        <v>218940</v>
      </c>
      <c r="B1124" s="6">
        <v>41842</v>
      </c>
      <c r="C1124" s="8">
        <v>0.48760416666482342</v>
      </c>
      <c r="D1124" t="s">
        <v>14</v>
      </c>
      <c r="E1124" s="3" t="s">
        <v>19</v>
      </c>
      <c r="F1124" t="s">
        <v>21</v>
      </c>
      <c r="G1124" t="s">
        <v>20</v>
      </c>
      <c r="H1124">
        <v>93397</v>
      </c>
      <c r="I1124" s="4">
        <f>(Table1[[#This Row],[Offered Salary]]-$K$1)/$K$2</f>
        <v>1.5045439382469348</v>
      </c>
    </row>
    <row r="1125" spans="1:9">
      <c r="A1125">
        <v>412921</v>
      </c>
      <c r="B1125" s="6">
        <v>41766</v>
      </c>
      <c r="C1125" s="8">
        <v>0.44840277777984738</v>
      </c>
      <c r="D1125" t="s">
        <v>14</v>
      </c>
      <c r="E1125" s="3" t="s">
        <v>19</v>
      </c>
      <c r="F1125" t="s">
        <v>21</v>
      </c>
      <c r="G1125" t="s">
        <v>20</v>
      </c>
      <c r="H1125">
        <v>11887</v>
      </c>
      <c r="I1125" s="4">
        <f>(Table1[[#This Row],[Offered Salary]]-$K$1)/$K$2</f>
        <v>-1.3206714295784532</v>
      </c>
    </row>
    <row r="1126" spans="1:9">
      <c r="A1126">
        <v>221190</v>
      </c>
      <c r="B1126" s="6">
        <v>41773</v>
      </c>
      <c r="C1126" s="8">
        <v>0.38083333333634073</v>
      </c>
      <c r="D1126" t="s">
        <v>14</v>
      </c>
      <c r="E1126" s="3" t="s">
        <v>19</v>
      </c>
      <c r="F1126" t="s">
        <v>21</v>
      </c>
      <c r="G1126" t="s">
        <v>20</v>
      </c>
      <c r="H1126">
        <v>75329</v>
      </c>
      <c r="I1126" s="4">
        <f>(Table1[[#This Row],[Offered Salary]]-$K$1)/$K$2</f>
        <v>0.87828959809395846</v>
      </c>
    </row>
    <row r="1127" spans="1:9">
      <c r="A1127">
        <v>273381</v>
      </c>
      <c r="B1127" s="6">
        <v>41820</v>
      </c>
      <c r="C1127" s="8">
        <v>0.39687499999854481</v>
      </c>
      <c r="D1127" t="s">
        <v>14</v>
      </c>
      <c r="E1127" s="3" t="s">
        <v>15</v>
      </c>
      <c r="F1127" t="s">
        <v>21</v>
      </c>
      <c r="G1127" t="s">
        <v>20</v>
      </c>
      <c r="H1127">
        <v>55189</v>
      </c>
      <c r="I1127" s="4">
        <f>(Table1[[#This Row],[Offered Salary]]-$K$1)/$K$2</f>
        <v>0.18021773564759216</v>
      </c>
    </row>
    <row r="1128" spans="1:9">
      <c r="A1128">
        <v>267857</v>
      </c>
      <c r="B1128" s="6">
        <v>41838</v>
      </c>
      <c r="C1128" s="8">
        <v>0.36440972222044365</v>
      </c>
      <c r="D1128" t="s">
        <v>14</v>
      </c>
      <c r="E1128" s="3" t="s">
        <v>19</v>
      </c>
      <c r="F1128" t="s">
        <v>21</v>
      </c>
      <c r="G1128" t="s">
        <v>20</v>
      </c>
      <c r="H1128">
        <v>66665</v>
      </c>
      <c r="I1128" s="4">
        <f>(Table1[[#This Row],[Offered Salary]]-$K$1)/$K$2</f>
        <v>0.57798698556986128</v>
      </c>
    </row>
    <row r="1129" spans="1:9">
      <c r="A1129">
        <v>41553</v>
      </c>
      <c r="B1129" s="6">
        <v>41765</v>
      </c>
      <c r="C1129" s="8">
        <v>0.65912037037196569</v>
      </c>
      <c r="D1129" t="s">
        <v>14</v>
      </c>
      <c r="E1129" s="3" t="s">
        <v>19</v>
      </c>
      <c r="F1129" t="s">
        <v>35</v>
      </c>
      <c r="G1129" t="s">
        <v>30</v>
      </c>
      <c r="H1129">
        <v>91426</v>
      </c>
      <c r="I1129" s="4">
        <f>(Table1[[#This Row],[Offered Salary]]-$K$1)/$K$2</f>
        <v>1.4362271735556842</v>
      </c>
    </row>
    <row r="1130" spans="1:9">
      <c r="A1130">
        <v>46840</v>
      </c>
      <c r="B1130" s="6">
        <v>41767</v>
      </c>
      <c r="C1130" s="8">
        <v>0.35138888889196096</v>
      </c>
      <c r="D1130" t="s">
        <v>14</v>
      </c>
      <c r="E1130" s="3" t="s">
        <v>15</v>
      </c>
      <c r="F1130" t="s">
        <v>35</v>
      </c>
      <c r="G1130" t="s">
        <v>30</v>
      </c>
      <c r="H1130">
        <v>20881</v>
      </c>
      <c r="I1130" s="4">
        <f>(Table1[[#This Row],[Offered Salary]]-$K$1)/$K$2</f>
        <v>-1.0089306981562773</v>
      </c>
    </row>
    <row r="1131" spans="1:9">
      <c r="A1131">
        <v>105777</v>
      </c>
      <c r="B1131" s="6">
        <v>41767</v>
      </c>
      <c r="C1131" s="8">
        <v>0.35226851851621177</v>
      </c>
      <c r="D1131" t="s">
        <v>14</v>
      </c>
      <c r="E1131" s="3" t="s">
        <v>15</v>
      </c>
      <c r="F1131" t="s">
        <v>35</v>
      </c>
      <c r="G1131" t="s">
        <v>30</v>
      </c>
      <c r="H1131">
        <v>66914</v>
      </c>
      <c r="I1131" s="4">
        <f>(Table1[[#This Row],[Offered Salary]]-$K$1)/$K$2</f>
        <v>0.5866175661929568</v>
      </c>
    </row>
    <row r="1132" spans="1:9">
      <c r="A1132">
        <v>614850</v>
      </c>
      <c r="B1132" s="6">
        <v>41841</v>
      </c>
      <c r="C1132" s="8">
        <v>0.39749999999912689</v>
      </c>
      <c r="D1132" t="s">
        <v>14</v>
      </c>
      <c r="E1132" s="3" t="s">
        <v>15</v>
      </c>
      <c r="F1132" t="s">
        <v>35</v>
      </c>
      <c r="G1132" t="s">
        <v>30</v>
      </c>
      <c r="H1132">
        <v>53659</v>
      </c>
      <c r="I1132" s="4">
        <f>(Table1[[#This Row],[Offered Salary]]-$K$1)/$K$2</f>
        <v>0.12718645712013732</v>
      </c>
    </row>
    <row r="1133" spans="1:9">
      <c r="A1133">
        <v>289758</v>
      </c>
      <c r="B1133" s="6">
        <v>41816</v>
      </c>
      <c r="C1133" s="8">
        <v>0.3006944444423425</v>
      </c>
      <c r="D1133" t="s">
        <v>14</v>
      </c>
      <c r="E1133" s="3" t="s">
        <v>15</v>
      </c>
      <c r="F1133" t="s">
        <v>31</v>
      </c>
      <c r="G1133" t="s">
        <v>28</v>
      </c>
      <c r="H1133">
        <v>51412</v>
      </c>
      <c r="I1133" s="4">
        <f>(Table1[[#This Row],[Offered Salary]]-$K$1)/$K$2</f>
        <v>4.9303265714130122E-2</v>
      </c>
    </row>
    <row r="1134" spans="1:9">
      <c r="A1134">
        <v>338184</v>
      </c>
      <c r="B1134" s="6">
        <v>41816</v>
      </c>
      <c r="C1134" s="8">
        <v>0.30103009259619284</v>
      </c>
      <c r="D1134" t="s">
        <v>14</v>
      </c>
      <c r="E1134" s="3" t="s">
        <v>19</v>
      </c>
      <c r="F1134" t="s">
        <v>31</v>
      </c>
      <c r="G1134" t="s">
        <v>28</v>
      </c>
      <c r="H1134">
        <v>66192</v>
      </c>
      <c r="I1134" s="4">
        <f>(Table1[[#This Row],[Offered Salary]]-$K$1)/$K$2</f>
        <v>0.56159234848261541</v>
      </c>
    </row>
    <row r="1135" spans="1:9">
      <c r="A1135">
        <v>929824</v>
      </c>
      <c r="B1135" s="6">
        <v>41816</v>
      </c>
      <c r="C1135" s="8">
        <v>0.30368055555300089</v>
      </c>
      <c r="D1135" t="s">
        <v>14</v>
      </c>
      <c r="E1135" s="3" t="s">
        <v>19</v>
      </c>
      <c r="F1135" t="s">
        <v>31</v>
      </c>
      <c r="G1135" t="s">
        <v>28</v>
      </c>
      <c r="H1135">
        <v>70029</v>
      </c>
      <c r="I1135" s="4">
        <f>(Table1[[#This Row],[Offered Salary]]-$K$1)/$K$2</f>
        <v>0.69458647639754623</v>
      </c>
    </row>
    <row r="1136" spans="1:9">
      <c r="A1136">
        <v>110867</v>
      </c>
      <c r="B1136" s="6">
        <v>41787</v>
      </c>
      <c r="C1136" s="8">
        <v>0.36392361111211358</v>
      </c>
      <c r="D1136" t="s">
        <v>14</v>
      </c>
      <c r="E1136" s="3" t="s">
        <v>19</v>
      </c>
      <c r="F1136" t="s">
        <v>38</v>
      </c>
      <c r="G1136" t="s">
        <v>39</v>
      </c>
      <c r="H1136">
        <v>58708</v>
      </c>
      <c r="I1136" s="4">
        <f>(Table1[[#This Row],[Offered Salary]]-$K$1)/$K$2</f>
        <v>0.30218967626073828</v>
      </c>
    </row>
    <row r="1137" spans="1:9">
      <c r="A1137">
        <v>714974</v>
      </c>
      <c r="B1137" s="6">
        <v>41789</v>
      </c>
      <c r="C1137" s="8">
        <v>0.36812500000087311</v>
      </c>
      <c r="D1137" t="s">
        <v>14</v>
      </c>
      <c r="E1137" s="3" t="s">
        <v>19</v>
      </c>
      <c r="F1137" t="s">
        <v>38</v>
      </c>
      <c r="G1137" t="s">
        <v>39</v>
      </c>
      <c r="H1137">
        <v>88996</v>
      </c>
      <c r="I1137" s="4">
        <f>(Table1[[#This Row],[Offered Salary]]-$K$1)/$K$2</f>
        <v>1.3520010253061971</v>
      </c>
    </row>
    <row r="1138" spans="1:9">
      <c r="A1138">
        <v>949488</v>
      </c>
      <c r="B1138" s="6">
        <v>41772</v>
      </c>
      <c r="C1138" s="8">
        <v>0.41056712962745223</v>
      </c>
      <c r="D1138" t="s">
        <v>14</v>
      </c>
      <c r="E1138" s="3" t="s">
        <v>15</v>
      </c>
      <c r="F1138" t="s">
        <v>16</v>
      </c>
      <c r="G1138" t="s">
        <v>39</v>
      </c>
      <c r="H1138">
        <v>79744</v>
      </c>
      <c r="I1138" s="4">
        <f>(Table1[[#This Row],[Offered Salary]]-$K$1)/$K$2</f>
        <v>1.0313177645637055</v>
      </c>
    </row>
    <row r="1139" spans="1:9">
      <c r="A1139">
        <v>135254</v>
      </c>
      <c r="B1139" s="6">
        <v>41775</v>
      </c>
      <c r="C1139" s="8">
        <v>0.43832175926218042</v>
      </c>
      <c r="D1139" t="s">
        <v>14</v>
      </c>
      <c r="E1139" s="3" t="s">
        <v>19</v>
      </c>
      <c r="F1139" t="s">
        <v>16</v>
      </c>
      <c r="G1139" t="s">
        <v>39</v>
      </c>
      <c r="H1139">
        <v>17286</v>
      </c>
      <c r="I1139" s="4">
        <f>(Table1[[#This Row],[Offered Salary]]-$K$1)/$K$2</f>
        <v>-1.1335368722126173</v>
      </c>
    </row>
    <row r="1140" spans="1:9">
      <c r="A1140">
        <v>519485</v>
      </c>
      <c r="B1140" s="6">
        <v>41841</v>
      </c>
      <c r="C1140" s="8">
        <v>0.57724537036847323</v>
      </c>
      <c r="D1140" t="s">
        <v>14</v>
      </c>
      <c r="E1140" s="3" t="s">
        <v>15</v>
      </c>
      <c r="F1140" t="s">
        <v>16</v>
      </c>
      <c r="G1140" t="s">
        <v>39</v>
      </c>
      <c r="H1140">
        <v>70349</v>
      </c>
      <c r="I1140" s="4">
        <f>(Table1[[#This Row],[Offered Salary]]-$K$1)/$K$2</f>
        <v>0.70567798563204664</v>
      </c>
    </row>
    <row r="1141" spans="1:9">
      <c r="A1141">
        <v>470319</v>
      </c>
      <c r="B1141" s="6">
        <v>41841</v>
      </c>
      <c r="C1141" s="8">
        <v>0.57749999999941792</v>
      </c>
      <c r="D1141" t="s">
        <v>14</v>
      </c>
      <c r="E1141" s="3" t="s">
        <v>19</v>
      </c>
      <c r="F1141" t="s">
        <v>16</v>
      </c>
      <c r="G1141" t="s">
        <v>39</v>
      </c>
      <c r="H1141">
        <v>47104</v>
      </c>
      <c r="I1141" s="4">
        <f>(Table1[[#This Row],[Offered Salary]]-$K$1)/$K$2</f>
        <v>-0.10001617735533094</v>
      </c>
    </row>
    <row r="1142" spans="1:9">
      <c r="A1142">
        <v>136603</v>
      </c>
      <c r="B1142" s="6">
        <v>41841</v>
      </c>
      <c r="C1142" s="8">
        <v>0.57924768518569181</v>
      </c>
      <c r="D1142" t="s">
        <v>14</v>
      </c>
      <c r="E1142" s="3" t="s">
        <v>15</v>
      </c>
      <c r="F1142" t="s">
        <v>16</v>
      </c>
      <c r="G1142" t="s">
        <v>39</v>
      </c>
      <c r="H1142">
        <v>33714</v>
      </c>
      <c r="I1142" s="4">
        <f>(Table1[[#This Row],[Offered Salary]]-$K$1)/$K$2</f>
        <v>-0.56412651688645532</v>
      </c>
    </row>
    <row r="1143" spans="1:9">
      <c r="A1143">
        <v>570313</v>
      </c>
      <c r="B1143" s="6">
        <v>41842</v>
      </c>
      <c r="C1143" s="8">
        <v>0.94439814814541023</v>
      </c>
      <c r="D1143" t="s">
        <v>14</v>
      </c>
      <c r="E1143" s="3" t="s">
        <v>15</v>
      </c>
      <c r="F1143" t="s">
        <v>16</v>
      </c>
      <c r="G1143" t="s">
        <v>39</v>
      </c>
      <c r="H1143">
        <v>14644</v>
      </c>
      <c r="I1143" s="4">
        <f>(Table1[[#This Row],[Offered Salary]]-$K$1)/$K$2</f>
        <v>-1.225111145329961</v>
      </c>
    </row>
    <row r="1144" spans="1:9">
      <c r="A1144">
        <v>460608</v>
      </c>
      <c r="B1144" s="6">
        <v>41864</v>
      </c>
      <c r="C1144" s="8">
        <v>0.39714120370626915</v>
      </c>
      <c r="D1144" t="s">
        <v>14</v>
      </c>
      <c r="E1144" s="3" t="s">
        <v>19</v>
      </c>
      <c r="F1144" t="s">
        <v>16</v>
      </c>
      <c r="G1144" t="s">
        <v>39</v>
      </c>
      <c r="H1144">
        <v>89471</v>
      </c>
      <c r="I1144" s="4">
        <f>(Table1[[#This Row],[Offered Salary]]-$K$1)/$K$2</f>
        <v>1.3684649843261585</v>
      </c>
    </row>
    <row r="1145" spans="1:9">
      <c r="A1145">
        <v>504728</v>
      </c>
      <c r="B1145" s="6">
        <v>41868</v>
      </c>
      <c r="C1145" s="8">
        <v>0.55197916666656965</v>
      </c>
      <c r="D1145" t="s">
        <v>14</v>
      </c>
      <c r="E1145" s="3" t="s">
        <v>15</v>
      </c>
      <c r="F1145" t="s">
        <v>16</v>
      </c>
      <c r="G1145" t="s">
        <v>39</v>
      </c>
      <c r="H1145">
        <v>57428</v>
      </c>
      <c r="I1145" s="4">
        <f>(Table1[[#This Row],[Offered Salary]]-$K$1)/$K$2</f>
        <v>0.25782363932273683</v>
      </c>
    </row>
    <row r="1146" spans="1:9">
      <c r="A1146">
        <v>701162</v>
      </c>
      <c r="B1146" s="6">
        <v>41875</v>
      </c>
      <c r="C1146" s="8">
        <v>0.79104166666365927</v>
      </c>
      <c r="D1146" t="s">
        <v>14</v>
      </c>
      <c r="E1146" s="3" t="s">
        <v>15</v>
      </c>
      <c r="F1146" t="s">
        <v>16</v>
      </c>
      <c r="G1146" t="s">
        <v>39</v>
      </c>
      <c r="H1146">
        <v>64738</v>
      </c>
      <c r="I1146" s="4">
        <f>(Table1[[#This Row],[Offered Salary]]-$K$1)/$K$2</f>
        <v>0.51119530339835439</v>
      </c>
    </row>
    <row r="1147" spans="1:9">
      <c r="A1147">
        <v>801518</v>
      </c>
      <c r="B1147" s="6">
        <v>41878</v>
      </c>
      <c r="C1147" s="8">
        <v>0.98973379629751435</v>
      </c>
      <c r="D1147" t="s">
        <v>14</v>
      </c>
      <c r="E1147" s="3" t="s">
        <v>15</v>
      </c>
      <c r="F1147" t="s">
        <v>16</v>
      </c>
      <c r="G1147" t="s">
        <v>39</v>
      </c>
      <c r="H1147">
        <v>16268</v>
      </c>
      <c r="I1147" s="4">
        <f>(Table1[[#This Row],[Offered Salary]]-$K$1)/$K$2</f>
        <v>-1.1688217359648716</v>
      </c>
    </row>
    <row r="1148" spans="1:9">
      <c r="A1148">
        <v>528678</v>
      </c>
      <c r="B1148" s="6">
        <v>41830</v>
      </c>
      <c r="C1148" s="8">
        <v>0.39763888889137888</v>
      </c>
      <c r="D1148" t="s">
        <v>14</v>
      </c>
      <c r="E1148" s="3" t="s">
        <v>19</v>
      </c>
      <c r="F1148" t="s">
        <v>16</v>
      </c>
      <c r="G1148" t="s">
        <v>39</v>
      </c>
      <c r="H1148">
        <v>11400</v>
      </c>
      <c r="I1148" s="4">
        <f>(Table1[[#This Row],[Offered Salary]]-$K$1)/$K$2</f>
        <v>-1.3375513201947082</v>
      </c>
    </row>
    <row r="1149" spans="1:9">
      <c r="A1149">
        <v>845864</v>
      </c>
      <c r="B1149" s="6">
        <v>41830</v>
      </c>
      <c r="C1149" s="8">
        <v>0.39952546296262881</v>
      </c>
      <c r="D1149" t="s">
        <v>14</v>
      </c>
      <c r="E1149" s="3" t="s">
        <v>15</v>
      </c>
      <c r="F1149" t="s">
        <v>16</v>
      </c>
      <c r="G1149" t="s">
        <v>39</v>
      </c>
      <c r="H1149">
        <v>58640</v>
      </c>
      <c r="I1149" s="4">
        <f>(Table1[[#This Row],[Offered Salary]]-$K$1)/$K$2</f>
        <v>0.29983273054840692</v>
      </c>
    </row>
    <row r="1150" spans="1:9">
      <c r="A1150">
        <v>897733</v>
      </c>
      <c r="B1150" s="6">
        <v>41761</v>
      </c>
      <c r="C1150" s="8">
        <v>0.39693287036789116</v>
      </c>
      <c r="D1150" t="s">
        <v>14</v>
      </c>
      <c r="E1150" s="3" t="s">
        <v>15</v>
      </c>
      <c r="F1150" t="s">
        <v>21</v>
      </c>
      <c r="G1150" t="s">
        <v>26</v>
      </c>
      <c r="H1150">
        <v>75372</v>
      </c>
      <c r="I1150" s="4">
        <f>(Table1[[#This Row],[Offered Salary]]-$K$1)/$K$2</f>
        <v>0.87978001964734442</v>
      </c>
    </row>
    <row r="1151" spans="1:9">
      <c r="A1151">
        <v>280502</v>
      </c>
      <c r="B1151" s="6">
        <v>41761</v>
      </c>
      <c r="C1151" s="8">
        <v>0.56905092592933215</v>
      </c>
      <c r="D1151" t="s">
        <v>14</v>
      </c>
      <c r="E1151" s="3" t="s">
        <v>15</v>
      </c>
      <c r="F1151" t="s">
        <v>16</v>
      </c>
      <c r="G1151" t="s">
        <v>39</v>
      </c>
      <c r="H1151">
        <v>27201</v>
      </c>
      <c r="I1151" s="4">
        <f>(Table1[[#This Row],[Offered Salary]]-$K$1)/$K$2</f>
        <v>-0.78987339077489538</v>
      </c>
    </row>
    <row r="1152" spans="1:9">
      <c r="A1152">
        <v>485417</v>
      </c>
      <c r="B1152" s="6">
        <v>41827</v>
      </c>
      <c r="C1152" s="8">
        <v>0.39763888889137888</v>
      </c>
      <c r="D1152" t="s">
        <v>14</v>
      </c>
      <c r="E1152" s="3" t="s">
        <v>15</v>
      </c>
      <c r="F1152" t="s">
        <v>16</v>
      </c>
      <c r="G1152" t="s">
        <v>39</v>
      </c>
      <c r="H1152">
        <v>22837</v>
      </c>
      <c r="I1152" s="4">
        <f>(Table1[[#This Row],[Offered Salary]]-$K$1)/$K$2</f>
        <v>-0.94113384796039401</v>
      </c>
    </row>
    <row r="1153" spans="1:9">
      <c r="A1153">
        <v>310088</v>
      </c>
      <c r="B1153" s="6">
        <v>41785</v>
      </c>
      <c r="C1153" s="8">
        <v>0.39736111111415084</v>
      </c>
      <c r="D1153" t="s">
        <v>14</v>
      </c>
      <c r="E1153" s="3" t="s">
        <v>27</v>
      </c>
      <c r="F1153" t="s">
        <v>25</v>
      </c>
      <c r="G1153" t="s">
        <v>28</v>
      </c>
      <c r="H1153">
        <v>8077</v>
      </c>
      <c r="I1153" s="4">
        <f>(Table1[[#This Row],[Offered Salary]]-$K$1)/$K$2</f>
        <v>-1.452729711401723</v>
      </c>
    </row>
    <row r="1154" spans="1:9">
      <c r="A1154">
        <v>44958</v>
      </c>
      <c r="B1154" s="6">
        <v>41834</v>
      </c>
      <c r="C1154" s="8">
        <v>0.39688657407532446</v>
      </c>
      <c r="D1154" t="s">
        <v>14</v>
      </c>
      <c r="E1154" s="3" t="s">
        <v>15</v>
      </c>
      <c r="F1154" t="s">
        <v>21</v>
      </c>
      <c r="G1154" t="s">
        <v>20</v>
      </c>
      <c r="H1154">
        <v>61647</v>
      </c>
      <c r="I1154" s="4">
        <f>(Table1[[#This Row],[Offered Salary]]-$K$1)/$K$2</f>
        <v>0.40405825638635251</v>
      </c>
    </row>
    <row r="1155" spans="1:9">
      <c r="A1155">
        <v>541978</v>
      </c>
      <c r="B1155" s="6">
        <v>41834</v>
      </c>
      <c r="C1155" s="8">
        <v>0.3972337962986785</v>
      </c>
      <c r="D1155" t="s">
        <v>14</v>
      </c>
      <c r="E1155" s="3" t="s">
        <v>19</v>
      </c>
      <c r="F1155" t="s">
        <v>21</v>
      </c>
      <c r="G1155" t="s">
        <v>20</v>
      </c>
      <c r="H1155">
        <v>23576</v>
      </c>
      <c r="I1155" s="4">
        <f>(Table1[[#This Row],[Offered Salary]]-$K$1)/$K$2</f>
        <v>-0.91551939382196967</v>
      </c>
    </row>
    <row r="1156" spans="1:9">
      <c r="A1156">
        <v>958202</v>
      </c>
      <c r="B1156" s="6">
        <v>41834</v>
      </c>
      <c r="C1156" s="8">
        <v>0.39790509259182727</v>
      </c>
      <c r="D1156" t="s">
        <v>14</v>
      </c>
      <c r="E1156" s="3" t="s">
        <v>19</v>
      </c>
      <c r="F1156" t="s">
        <v>21</v>
      </c>
      <c r="G1156" t="s">
        <v>20</v>
      </c>
      <c r="H1156">
        <v>26788</v>
      </c>
      <c r="I1156" s="4">
        <f>(Table1[[#This Row],[Offered Salary]]-$K$1)/$K$2</f>
        <v>-0.80418836988067244</v>
      </c>
    </row>
    <row r="1157" spans="1:9">
      <c r="A1157">
        <v>120464</v>
      </c>
      <c r="B1157" s="6">
        <v>41799</v>
      </c>
      <c r="C1157" s="8">
        <v>0.49990740740759065</v>
      </c>
      <c r="D1157" t="s">
        <v>14</v>
      </c>
      <c r="E1157" s="3" t="s">
        <v>27</v>
      </c>
      <c r="F1157" t="s">
        <v>21</v>
      </c>
      <c r="G1157" t="s">
        <v>20</v>
      </c>
      <c r="H1157">
        <v>17245</v>
      </c>
      <c r="I1157" s="4">
        <f>(Table1[[#This Row],[Offered Salary]]-$K$1)/$K$2</f>
        <v>-1.1349579718332878</v>
      </c>
    </row>
    <row r="1158" spans="1:9">
      <c r="A1158">
        <v>333113</v>
      </c>
      <c r="B1158" s="6">
        <v>41772</v>
      </c>
      <c r="C1158" s="8">
        <v>0.59126157407445135</v>
      </c>
      <c r="D1158" t="s">
        <v>14</v>
      </c>
      <c r="E1158" s="3" t="s">
        <v>19</v>
      </c>
      <c r="F1158" t="s">
        <v>31</v>
      </c>
      <c r="G1158" t="s">
        <v>20</v>
      </c>
      <c r="H1158">
        <v>79622</v>
      </c>
      <c r="I1158" s="4">
        <f>(Table1[[#This Row],[Offered Salary]]-$K$1)/$K$2</f>
        <v>1.0270891266680522</v>
      </c>
    </row>
    <row r="1159" spans="1:9">
      <c r="A1159">
        <v>813940</v>
      </c>
      <c r="B1159" s="6">
        <v>41772</v>
      </c>
      <c r="C1159" s="8">
        <v>0.5924074074064265</v>
      </c>
      <c r="D1159" t="s">
        <v>14</v>
      </c>
      <c r="E1159" s="3" t="s">
        <v>15</v>
      </c>
      <c r="F1159" t="s">
        <v>31</v>
      </c>
      <c r="G1159" t="s">
        <v>20</v>
      </c>
      <c r="H1159">
        <v>35792</v>
      </c>
      <c r="I1159" s="4">
        <f>(Table1[[#This Row],[Offered Salary]]-$K$1)/$K$2</f>
        <v>-0.49210102879491857</v>
      </c>
    </row>
    <row r="1160" spans="1:9">
      <c r="A1160">
        <v>899825</v>
      </c>
      <c r="B1160" s="6">
        <v>41781</v>
      </c>
      <c r="C1160" s="8">
        <v>0.38078703703649808</v>
      </c>
      <c r="D1160" t="s">
        <v>14</v>
      </c>
      <c r="E1160" s="3" t="s">
        <v>15</v>
      </c>
      <c r="F1160" t="s">
        <v>31</v>
      </c>
      <c r="G1160" t="s">
        <v>20</v>
      </c>
      <c r="H1160">
        <v>86480</v>
      </c>
      <c r="I1160" s="4">
        <f>(Table1[[#This Row],[Offered Salary]]-$K$1)/$K$2</f>
        <v>1.2647940339499379</v>
      </c>
    </row>
    <row r="1161" spans="1:9">
      <c r="A1161">
        <v>325608</v>
      </c>
      <c r="B1161" s="6">
        <v>41849</v>
      </c>
      <c r="C1161" s="8">
        <v>0.40045138888672227</v>
      </c>
      <c r="D1161" t="s">
        <v>14</v>
      </c>
      <c r="E1161" s="3" t="s">
        <v>19</v>
      </c>
      <c r="F1161" t="s">
        <v>31</v>
      </c>
      <c r="G1161" t="s">
        <v>20</v>
      </c>
      <c r="H1161">
        <v>15789</v>
      </c>
      <c r="I1161" s="4">
        <f>(Table1[[#This Row],[Offered Salary]]-$K$1)/$K$2</f>
        <v>-1.1854243388502643</v>
      </c>
    </row>
    <row r="1162" spans="1:9">
      <c r="A1162">
        <v>814821</v>
      </c>
      <c r="B1162" s="6">
        <v>41860</v>
      </c>
      <c r="C1162" s="8">
        <v>0.42952546296146465</v>
      </c>
      <c r="D1162" t="s">
        <v>14</v>
      </c>
      <c r="E1162" s="3" t="s">
        <v>19</v>
      </c>
      <c r="F1162" t="s">
        <v>31</v>
      </c>
      <c r="G1162" t="s">
        <v>20</v>
      </c>
      <c r="H1162">
        <v>65686</v>
      </c>
      <c r="I1162" s="4">
        <f>(Table1[[#This Row],[Offered Salary]]-$K$1)/$K$2</f>
        <v>0.54405389950556171</v>
      </c>
    </row>
    <row r="1163" spans="1:9">
      <c r="A1163">
        <v>786486</v>
      </c>
      <c r="B1163" s="6">
        <v>41860</v>
      </c>
      <c r="C1163" s="8">
        <v>0.42819444444467081</v>
      </c>
      <c r="D1163" t="s">
        <v>14</v>
      </c>
      <c r="E1163" s="3" t="s">
        <v>27</v>
      </c>
      <c r="F1163" t="s">
        <v>31</v>
      </c>
      <c r="G1163" t="s">
        <v>20</v>
      </c>
      <c r="H1163">
        <v>59783</v>
      </c>
      <c r="I1163" s="4">
        <f>(Table1[[#This Row],[Offered Salary]]-$K$1)/$K$2</f>
        <v>0.33945021509538792</v>
      </c>
    </row>
    <row r="1164" spans="1:9">
      <c r="A1164">
        <v>288890</v>
      </c>
      <c r="B1164" s="6">
        <v>41849</v>
      </c>
      <c r="C1164" s="8">
        <v>0.39760416666831588</v>
      </c>
      <c r="D1164" t="s">
        <v>14</v>
      </c>
      <c r="E1164" s="3" t="s">
        <v>27</v>
      </c>
      <c r="F1164" t="s">
        <v>31</v>
      </c>
      <c r="G1164" t="s">
        <v>39</v>
      </c>
      <c r="H1164">
        <v>43314</v>
      </c>
      <c r="I1164" s="4">
        <f>(Table1[[#This Row],[Offered Salary]]-$K$1)/$K$2</f>
        <v>-0.23138123985144454</v>
      </c>
    </row>
    <row r="1165" spans="1:9">
      <c r="A1165">
        <v>507841</v>
      </c>
      <c r="B1165" s="6">
        <v>41843</v>
      </c>
      <c r="C1165" s="8">
        <v>0.39717592592933215</v>
      </c>
      <c r="D1165" t="s">
        <v>14</v>
      </c>
      <c r="E1165" s="3" t="s">
        <v>15</v>
      </c>
      <c r="F1165" t="s">
        <v>34</v>
      </c>
      <c r="G1165" t="s">
        <v>39</v>
      </c>
      <c r="H1165">
        <v>63218</v>
      </c>
      <c r="I1165" s="4">
        <f>(Table1[[#This Row],[Offered Salary]]-$K$1)/$K$2</f>
        <v>0.45851063453447771</v>
      </c>
    </row>
    <row r="1166" spans="1:9">
      <c r="A1166">
        <v>768604</v>
      </c>
      <c r="B1166" s="6">
        <v>41800</v>
      </c>
      <c r="C1166" s="8">
        <v>0.29637731481489027</v>
      </c>
      <c r="D1166" t="s">
        <v>14</v>
      </c>
      <c r="E1166" s="3" t="s">
        <v>15</v>
      </c>
      <c r="F1166" t="s">
        <v>21</v>
      </c>
      <c r="G1166" t="s">
        <v>26</v>
      </c>
      <c r="H1166">
        <v>46558</v>
      </c>
      <c r="I1166" s="4">
        <f>(Table1[[#This Row],[Offered Salary]]-$K$1)/$K$2</f>
        <v>-0.11894106498669717</v>
      </c>
    </row>
    <row r="1167" spans="1:9">
      <c r="A1167">
        <v>711758</v>
      </c>
      <c r="B1167" s="6">
        <v>41792</v>
      </c>
      <c r="C1167" s="8">
        <v>0.33082175925665069</v>
      </c>
      <c r="D1167" t="s">
        <v>14</v>
      </c>
      <c r="E1167" s="3" t="s">
        <v>27</v>
      </c>
      <c r="F1167" t="s">
        <v>16</v>
      </c>
      <c r="G1167" t="s">
        <v>39</v>
      </c>
      <c r="H1167">
        <v>80132</v>
      </c>
      <c r="I1167" s="4">
        <f>(Table1[[#This Row],[Offered Salary]]-$K$1)/$K$2</f>
        <v>1.0447662195105372</v>
      </c>
    </row>
    <row r="1168" spans="1:9">
      <c r="A1168">
        <v>441695</v>
      </c>
      <c r="B1168" s="6">
        <v>41799</v>
      </c>
      <c r="C1168" s="8">
        <v>0.58782407407124992</v>
      </c>
      <c r="D1168" t="s">
        <v>14</v>
      </c>
      <c r="E1168" s="3" t="s">
        <v>15</v>
      </c>
      <c r="F1168" t="s">
        <v>16</v>
      </c>
      <c r="G1168" t="s">
        <v>39</v>
      </c>
      <c r="H1168">
        <v>46730</v>
      </c>
      <c r="I1168" s="4">
        <f>(Table1[[#This Row],[Offered Salary]]-$K$1)/$K$2</f>
        <v>-0.11297937877315323</v>
      </c>
    </row>
    <row r="1169" spans="1:9">
      <c r="A1169">
        <v>916106</v>
      </c>
      <c r="B1169" s="6">
        <v>41760</v>
      </c>
      <c r="C1169" s="8">
        <v>0.78115740740759065</v>
      </c>
      <c r="D1169" t="s">
        <v>14</v>
      </c>
      <c r="E1169" s="3" t="s">
        <v>19</v>
      </c>
      <c r="F1169" t="s">
        <v>25</v>
      </c>
      <c r="G1169" t="s">
        <v>20</v>
      </c>
      <c r="H1169">
        <v>13051</v>
      </c>
      <c r="I1169" s="4">
        <f>(Table1[[#This Row],[Offered Salary]]-$K$1)/$K$2</f>
        <v>-1.280326064737958</v>
      </c>
    </row>
    <row r="1170" spans="1:9">
      <c r="A1170">
        <v>170008</v>
      </c>
      <c r="B1170" s="6">
        <v>41765</v>
      </c>
      <c r="C1170" s="8">
        <v>0.32333333333372138</v>
      </c>
      <c r="D1170" t="s">
        <v>14</v>
      </c>
      <c r="E1170" s="3" t="s">
        <v>19</v>
      </c>
      <c r="F1170" t="s">
        <v>25</v>
      </c>
      <c r="G1170" t="s">
        <v>20</v>
      </c>
      <c r="H1170">
        <v>40171</v>
      </c>
      <c r="I1170" s="4">
        <f>(Table1[[#This Row],[Offered Salary]]-$K$1)/$K$2</f>
        <v>-0.34032065711405274</v>
      </c>
    </row>
    <row r="1171" spans="1:9">
      <c r="A1171">
        <v>438564</v>
      </c>
      <c r="B1171" s="6">
        <v>41766</v>
      </c>
      <c r="C1171" s="8">
        <v>0.30166666666627862</v>
      </c>
      <c r="D1171" t="s">
        <v>14</v>
      </c>
      <c r="E1171" s="3" t="s">
        <v>19</v>
      </c>
      <c r="F1171" t="s">
        <v>25</v>
      </c>
      <c r="G1171" t="s">
        <v>20</v>
      </c>
      <c r="H1171">
        <v>58806</v>
      </c>
      <c r="I1171" s="4">
        <f>(Table1[[#This Row],[Offered Salary]]-$K$1)/$K$2</f>
        <v>0.30558645096380399</v>
      </c>
    </row>
    <row r="1172" spans="1:9">
      <c r="A1172">
        <v>67450</v>
      </c>
      <c r="B1172" s="6">
        <v>41766</v>
      </c>
      <c r="C1172" s="8">
        <v>0.30197916666656965</v>
      </c>
      <c r="D1172" t="s">
        <v>14</v>
      </c>
      <c r="E1172" s="3" t="s">
        <v>19</v>
      </c>
      <c r="F1172" t="s">
        <v>25</v>
      </c>
      <c r="G1172" t="s">
        <v>20</v>
      </c>
      <c r="H1172">
        <v>53138</v>
      </c>
      <c r="I1172" s="4">
        <f>(Table1[[#This Row],[Offered Salary]]-$K$1)/$K$2</f>
        <v>0.10912809364771643</v>
      </c>
    </row>
    <row r="1173" spans="1:9">
      <c r="A1173">
        <v>578891</v>
      </c>
      <c r="B1173" s="6">
        <v>41766</v>
      </c>
      <c r="C1173" s="8">
        <v>0.30374999999912689</v>
      </c>
      <c r="D1173" t="s">
        <v>14</v>
      </c>
      <c r="E1173" s="3" t="s">
        <v>19</v>
      </c>
      <c r="F1173" t="s">
        <v>25</v>
      </c>
      <c r="G1173" t="s">
        <v>20</v>
      </c>
      <c r="H1173">
        <v>37060</v>
      </c>
      <c r="I1173" s="4">
        <f>(Table1[[#This Row],[Offered Salary]]-$K$1)/$K$2</f>
        <v>-0.44815092345321089</v>
      </c>
    </row>
    <row r="1174" spans="1:9">
      <c r="A1174">
        <v>365930</v>
      </c>
      <c r="B1174" s="6">
        <v>41821</v>
      </c>
      <c r="C1174" s="8">
        <v>0.51267361111240461</v>
      </c>
      <c r="D1174" t="s">
        <v>14</v>
      </c>
      <c r="E1174" s="3" t="s">
        <v>19</v>
      </c>
      <c r="F1174" t="s">
        <v>25</v>
      </c>
      <c r="G1174" t="s">
        <v>20</v>
      </c>
      <c r="H1174">
        <v>6302</v>
      </c>
      <c r="I1174" s="4">
        <f>(Table1[[#This Row],[Offered Salary]]-$K$1)/$K$2</f>
        <v>-1.5142529266868421</v>
      </c>
    </row>
    <row r="1175" spans="1:9">
      <c r="A1175">
        <v>830972</v>
      </c>
      <c r="B1175" s="6">
        <v>41821</v>
      </c>
      <c r="C1175" s="8">
        <v>0.51334490740555339</v>
      </c>
      <c r="D1175" t="s">
        <v>14</v>
      </c>
      <c r="E1175" s="3" t="s">
        <v>19</v>
      </c>
      <c r="F1175" t="s">
        <v>25</v>
      </c>
      <c r="G1175" t="s">
        <v>20</v>
      </c>
      <c r="H1175">
        <v>47377</v>
      </c>
      <c r="I1175" s="4">
        <f>(Table1[[#This Row],[Offered Salary]]-$K$1)/$K$2</f>
        <v>-9.0553733539647824E-2</v>
      </c>
    </row>
    <row r="1176" spans="1:9">
      <c r="A1176">
        <v>222693</v>
      </c>
      <c r="B1176" s="6">
        <v>41827</v>
      </c>
      <c r="C1176" s="8">
        <v>0.77761574074247619</v>
      </c>
      <c r="D1176" t="s">
        <v>14</v>
      </c>
      <c r="E1176" s="3" t="s">
        <v>19</v>
      </c>
      <c r="F1176" t="s">
        <v>25</v>
      </c>
      <c r="G1176" t="s">
        <v>20</v>
      </c>
      <c r="H1176">
        <v>92785</v>
      </c>
      <c r="I1176" s="4">
        <f>(Table1[[#This Row],[Offered Salary]]-$K$1)/$K$2</f>
        <v>1.483331426835953</v>
      </c>
    </row>
    <row r="1177" spans="1:9">
      <c r="A1177">
        <v>847855</v>
      </c>
      <c r="B1177" s="6">
        <v>41857</v>
      </c>
      <c r="C1177" s="8">
        <v>0.71540509258920792</v>
      </c>
      <c r="D1177" t="s">
        <v>14</v>
      </c>
      <c r="E1177" s="3" t="s">
        <v>19</v>
      </c>
      <c r="F1177" t="s">
        <v>25</v>
      </c>
      <c r="G1177" t="s">
        <v>20</v>
      </c>
      <c r="H1177">
        <v>47646</v>
      </c>
      <c r="I1177" s="4">
        <f>(Table1[[#This Row],[Offered Salary]]-$K$1)/$K$2</f>
        <v>-8.1229933589395953E-2</v>
      </c>
    </row>
    <row r="1178" spans="1:9">
      <c r="A1178">
        <v>924284</v>
      </c>
      <c r="B1178" s="6">
        <v>41858</v>
      </c>
      <c r="C1178" s="8">
        <v>0.80718750000232831</v>
      </c>
      <c r="D1178" t="s">
        <v>14</v>
      </c>
      <c r="E1178" s="3" t="s">
        <v>19</v>
      </c>
      <c r="F1178" t="s">
        <v>25</v>
      </c>
      <c r="G1178" t="s">
        <v>20</v>
      </c>
      <c r="H1178">
        <v>5068</v>
      </c>
      <c r="I1178" s="4">
        <f>(Table1[[#This Row],[Offered Salary]]-$K$1)/$K$2</f>
        <v>-1.5570245591723841</v>
      </c>
    </row>
    <row r="1179" spans="1:9">
      <c r="A1179">
        <v>116106</v>
      </c>
      <c r="B1179" s="6">
        <v>41762</v>
      </c>
      <c r="C1179" s="8">
        <v>0.66068287037342088</v>
      </c>
      <c r="D1179" t="s">
        <v>14</v>
      </c>
      <c r="E1179" s="3" t="s">
        <v>15</v>
      </c>
      <c r="F1179" t="s">
        <v>21</v>
      </c>
      <c r="G1179" t="s">
        <v>26</v>
      </c>
      <c r="H1179">
        <v>9483</v>
      </c>
      <c r="I1179" s="4">
        <f>(Table1[[#This Row],[Offered Salary]]-$K$1)/$K$2</f>
        <v>-1.4039963927026371</v>
      </c>
    </row>
    <row r="1180" spans="1:9">
      <c r="A1180">
        <v>908028</v>
      </c>
      <c r="B1180" s="6">
        <v>41769</v>
      </c>
      <c r="C1180" s="8">
        <v>0.42170138889196096</v>
      </c>
      <c r="D1180" t="s">
        <v>14</v>
      </c>
      <c r="E1180" s="3" t="s">
        <v>19</v>
      </c>
      <c r="F1180" t="s">
        <v>21</v>
      </c>
      <c r="G1180" t="s">
        <v>26</v>
      </c>
      <c r="H1180">
        <v>65579</v>
      </c>
      <c r="I1180" s="4">
        <f>(Table1[[#This Row],[Offered Salary]]-$K$1)/$K$2</f>
        <v>0.54034517610527566</v>
      </c>
    </row>
    <row r="1181" spans="1:9">
      <c r="A1181">
        <v>479146</v>
      </c>
      <c r="B1181" s="6">
        <v>41778</v>
      </c>
      <c r="C1181" s="8">
        <v>0.34401620370044839</v>
      </c>
      <c r="D1181" t="s">
        <v>14</v>
      </c>
      <c r="E1181" s="3" t="s">
        <v>15</v>
      </c>
      <c r="F1181" t="s">
        <v>21</v>
      </c>
      <c r="G1181" t="s">
        <v>26</v>
      </c>
      <c r="H1181">
        <v>57386</v>
      </c>
      <c r="I1181" s="4">
        <f>(Table1[[#This Row],[Offered Salary]]-$K$1)/$K$2</f>
        <v>0.25636787873570865</v>
      </c>
    </row>
    <row r="1182" spans="1:9">
      <c r="A1182">
        <v>21133</v>
      </c>
      <c r="B1182" s="6">
        <v>41795</v>
      </c>
      <c r="C1182" s="8">
        <v>0.51371527777519077</v>
      </c>
      <c r="D1182" t="s">
        <v>14</v>
      </c>
      <c r="E1182" s="3" t="s">
        <v>19</v>
      </c>
      <c r="F1182" t="s">
        <v>21</v>
      </c>
      <c r="G1182" t="s">
        <v>39</v>
      </c>
      <c r="H1182">
        <v>16108</v>
      </c>
      <c r="I1182" s="4">
        <f>(Table1[[#This Row],[Offered Salary]]-$K$1)/$K$2</f>
        <v>-1.1743674905821218</v>
      </c>
    </row>
    <row r="1183" spans="1:9">
      <c r="A1183">
        <v>296290</v>
      </c>
      <c r="B1183" s="6">
        <v>41838</v>
      </c>
      <c r="C1183" s="8">
        <v>0.39760416666831588</v>
      </c>
      <c r="D1183" t="s">
        <v>14</v>
      </c>
      <c r="E1183" s="3" t="s">
        <v>27</v>
      </c>
      <c r="F1183" t="s">
        <v>21</v>
      </c>
      <c r="G1183" t="s">
        <v>39</v>
      </c>
      <c r="H1183">
        <v>40016</v>
      </c>
      <c r="I1183" s="4">
        <f>(Table1[[#This Row],[Offered Salary]]-$K$1)/$K$2</f>
        <v>-0.34569310689951388</v>
      </c>
    </row>
    <row r="1184" spans="1:9">
      <c r="A1184">
        <v>319712</v>
      </c>
      <c r="B1184" s="6">
        <v>41871</v>
      </c>
      <c r="C1184" s="8">
        <v>0.75245370370248565</v>
      </c>
      <c r="D1184" t="s">
        <v>14</v>
      </c>
      <c r="E1184" s="3" t="s">
        <v>15</v>
      </c>
      <c r="F1184" t="s">
        <v>21</v>
      </c>
      <c r="G1184" t="s">
        <v>39</v>
      </c>
      <c r="H1184">
        <v>86245</v>
      </c>
      <c r="I1184" s="4">
        <f>(Table1[[#This Row],[Offered Salary]]-$K$1)/$K$2</f>
        <v>1.2566487068558518</v>
      </c>
    </row>
    <row r="1185" spans="1:9">
      <c r="A1185">
        <v>572047</v>
      </c>
      <c r="B1185" s="6">
        <v>41761</v>
      </c>
      <c r="C1185" s="8">
        <v>0.29250000000320142</v>
      </c>
      <c r="D1185" t="s">
        <v>14</v>
      </c>
      <c r="E1185" s="3" t="s">
        <v>15</v>
      </c>
      <c r="F1185" t="s">
        <v>21</v>
      </c>
      <c r="G1185" t="s">
        <v>39</v>
      </c>
      <c r="H1185">
        <v>68928</v>
      </c>
      <c r="I1185" s="4">
        <f>(Table1[[#This Row],[Offered Salary]]-$K$1)/$K$2</f>
        <v>0.65642475243759346</v>
      </c>
    </row>
    <row r="1186" spans="1:9">
      <c r="A1186">
        <v>374678</v>
      </c>
      <c r="B1186" s="6">
        <v>41779</v>
      </c>
      <c r="C1186" s="8">
        <v>0.77358796296175569</v>
      </c>
      <c r="D1186" t="s">
        <v>14</v>
      </c>
      <c r="E1186" s="3" t="s">
        <v>19</v>
      </c>
      <c r="F1186" t="s">
        <v>21</v>
      </c>
      <c r="G1186" t="s">
        <v>39</v>
      </c>
      <c r="H1186">
        <v>80622</v>
      </c>
      <c r="I1186" s="4">
        <f>(Table1[[#This Row],[Offered Salary]]-$K$1)/$K$2</f>
        <v>1.0617500930258659</v>
      </c>
    </row>
    <row r="1187" spans="1:9">
      <c r="A1187">
        <v>13367</v>
      </c>
      <c r="B1187" s="6">
        <v>41779</v>
      </c>
      <c r="C1187" s="8">
        <v>0.77430555555474712</v>
      </c>
      <c r="D1187" t="s">
        <v>14</v>
      </c>
      <c r="E1187" s="3" t="s">
        <v>19</v>
      </c>
      <c r="F1187" t="s">
        <v>21</v>
      </c>
      <c r="G1187" t="s">
        <v>39</v>
      </c>
      <c r="H1187">
        <v>32340</v>
      </c>
      <c r="I1187" s="4">
        <f>(Table1[[#This Row],[Offered Salary]]-$K$1)/$K$2</f>
        <v>-0.61175068466209115</v>
      </c>
    </row>
    <row r="1188" spans="1:9">
      <c r="A1188">
        <v>96144</v>
      </c>
      <c r="B1188" s="6">
        <v>41820</v>
      </c>
      <c r="C1188" s="8">
        <v>0.39690972222160781</v>
      </c>
      <c r="D1188" t="s">
        <v>14</v>
      </c>
      <c r="E1188" s="3" t="s">
        <v>15</v>
      </c>
      <c r="F1188" t="s">
        <v>21</v>
      </c>
      <c r="G1188" t="s">
        <v>39</v>
      </c>
      <c r="H1188">
        <v>13597</v>
      </c>
      <c r="I1188" s="4">
        <f>(Table1[[#This Row],[Offered Salary]]-$K$1)/$K$2</f>
        <v>-1.2614011771065918</v>
      </c>
    </row>
    <row r="1189" spans="1:9">
      <c r="A1189">
        <v>727147</v>
      </c>
      <c r="B1189" s="6">
        <v>41827</v>
      </c>
      <c r="C1189" s="8">
        <v>0.31295138888526708</v>
      </c>
      <c r="D1189" t="s">
        <v>14</v>
      </c>
      <c r="E1189" s="3" t="s">
        <v>19</v>
      </c>
      <c r="F1189" t="s">
        <v>21</v>
      </c>
      <c r="G1189" t="s">
        <v>39</v>
      </c>
      <c r="H1189">
        <v>5399</v>
      </c>
      <c r="I1189" s="4">
        <f>(Table1[[#This Row],[Offered Salary]]-$K$1)/$K$2</f>
        <v>-1.5455517793079478</v>
      </c>
    </row>
    <row r="1190" spans="1:9">
      <c r="A1190">
        <v>613982</v>
      </c>
      <c r="B1190" s="6">
        <v>41827</v>
      </c>
      <c r="C1190" s="8">
        <v>0.31315972222364508</v>
      </c>
      <c r="D1190" t="s">
        <v>14</v>
      </c>
      <c r="E1190" s="3" t="s">
        <v>19</v>
      </c>
      <c r="F1190" t="s">
        <v>21</v>
      </c>
      <c r="G1190" t="s">
        <v>39</v>
      </c>
      <c r="H1190">
        <v>30872</v>
      </c>
      <c r="I1190" s="4">
        <f>(Table1[[#This Row],[Offered Salary]]-$K$1)/$K$2</f>
        <v>-0.66263298327536158</v>
      </c>
    </row>
    <row r="1191" spans="1:9">
      <c r="A1191">
        <v>982147</v>
      </c>
      <c r="B1191" s="6">
        <v>41827</v>
      </c>
      <c r="C1191" s="8">
        <v>0.31355324073956581</v>
      </c>
      <c r="D1191" t="s">
        <v>14</v>
      </c>
      <c r="E1191" s="3" t="s">
        <v>19</v>
      </c>
      <c r="F1191" t="s">
        <v>21</v>
      </c>
      <c r="G1191" t="s">
        <v>39</v>
      </c>
      <c r="H1191">
        <v>63180</v>
      </c>
      <c r="I1191" s="4">
        <f>(Table1[[#This Row],[Offered Salary]]-$K$1)/$K$2</f>
        <v>0.45719351781288076</v>
      </c>
    </row>
    <row r="1192" spans="1:9">
      <c r="A1192">
        <v>903769</v>
      </c>
      <c r="B1192" s="6">
        <v>41827</v>
      </c>
      <c r="C1192" s="8">
        <v>0.72218750000320142</v>
      </c>
      <c r="D1192" t="s">
        <v>14</v>
      </c>
      <c r="E1192" s="3" t="s">
        <v>15</v>
      </c>
      <c r="F1192" t="s">
        <v>21</v>
      </c>
      <c r="G1192" t="s">
        <v>39</v>
      </c>
      <c r="H1192">
        <v>46298</v>
      </c>
      <c r="I1192" s="4">
        <f>(Table1[[#This Row],[Offered Salary]]-$K$1)/$K$2</f>
        <v>-0.12795291623972871</v>
      </c>
    </row>
    <row r="1193" spans="1:9">
      <c r="A1193">
        <v>555757</v>
      </c>
      <c r="B1193" s="6">
        <v>41827</v>
      </c>
      <c r="C1193" s="8">
        <v>0.72300925925810589</v>
      </c>
      <c r="D1193" t="s">
        <v>14</v>
      </c>
      <c r="E1193" s="3" t="s">
        <v>15</v>
      </c>
      <c r="F1193" t="s">
        <v>21</v>
      </c>
      <c r="G1193" t="s">
        <v>39</v>
      </c>
      <c r="H1193">
        <v>25000</v>
      </c>
      <c r="I1193" s="4">
        <f>(Table1[[#This Row],[Offered Salary]]-$K$1)/$K$2</f>
        <v>-0.86616217772844317</v>
      </c>
    </row>
    <row r="1194" spans="1:9">
      <c r="A1194">
        <v>247562</v>
      </c>
      <c r="B1194" s="6">
        <v>41834</v>
      </c>
      <c r="C1194" s="8">
        <v>0.68236111111036735</v>
      </c>
      <c r="D1194" t="s">
        <v>14</v>
      </c>
      <c r="E1194" s="3" t="s">
        <v>15</v>
      </c>
      <c r="F1194" t="s">
        <v>21</v>
      </c>
      <c r="G1194" t="s">
        <v>39</v>
      </c>
      <c r="H1194">
        <v>29082</v>
      </c>
      <c r="I1194" s="4">
        <f>(Table1[[#This Row],[Offered Salary]]-$K$1)/$K$2</f>
        <v>-0.724676113055848</v>
      </c>
    </row>
    <row r="1195" spans="1:9">
      <c r="A1195">
        <v>821989</v>
      </c>
      <c r="B1195" s="6">
        <v>41769</v>
      </c>
      <c r="C1195" s="8">
        <v>0.67812499999854481</v>
      </c>
      <c r="D1195" t="s">
        <v>14</v>
      </c>
      <c r="E1195" s="3" t="s">
        <v>15</v>
      </c>
      <c r="F1195" t="s">
        <v>16</v>
      </c>
      <c r="G1195" t="s">
        <v>28</v>
      </c>
      <c r="H1195">
        <v>28044</v>
      </c>
      <c r="I1195" s="4">
        <f>(Table1[[#This Row],[Offered Salary]]-$K$1)/$K$2</f>
        <v>-0.76065419613525853</v>
      </c>
    </row>
    <row r="1196" spans="1:9">
      <c r="A1196">
        <v>287204</v>
      </c>
      <c r="B1196" s="6">
        <v>41789</v>
      </c>
      <c r="C1196" s="8">
        <v>0.80202546296641231</v>
      </c>
      <c r="D1196" t="s">
        <v>14</v>
      </c>
      <c r="E1196" s="3" t="s">
        <v>19</v>
      </c>
      <c r="F1196" t="s">
        <v>16</v>
      </c>
      <c r="G1196" t="s">
        <v>28</v>
      </c>
      <c r="H1196">
        <v>23965</v>
      </c>
      <c r="I1196" s="4">
        <f>(Table1[[#This Row],[Offered Salary]]-$K$1)/$K$2</f>
        <v>-0.90203627790878027</v>
      </c>
    </row>
    <row r="1197" spans="1:9">
      <c r="A1197">
        <v>594927</v>
      </c>
      <c r="B1197" s="6">
        <v>41789</v>
      </c>
      <c r="C1197" s="8">
        <v>0.80224537036701804</v>
      </c>
      <c r="D1197" t="s">
        <v>14</v>
      </c>
      <c r="E1197" s="3" t="s">
        <v>15</v>
      </c>
      <c r="F1197" t="s">
        <v>16</v>
      </c>
      <c r="G1197" t="s">
        <v>28</v>
      </c>
      <c r="H1197">
        <v>61823</v>
      </c>
      <c r="I1197" s="4">
        <f>(Table1[[#This Row],[Offered Salary]]-$K$1)/$K$2</f>
        <v>0.41015858646532771</v>
      </c>
    </row>
    <row r="1198" spans="1:9">
      <c r="A1198">
        <v>449101</v>
      </c>
      <c r="B1198" s="6">
        <v>41809</v>
      </c>
      <c r="C1198" s="8">
        <v>0.71071759259211831</v>
      </c>
      <c r="D1198" t="s">
        <v>14</v>
      </c>
      <c r="E1198" s="3" t="s">
        <v>15</v>
      </c>
      <c r="F1198" t="s">
        <v>16</v>
      </c>
      <c r="G1198" t="s">
        <v>28</v>
      </c>
      <c r="H1198">
        <v>57476</v>
      </c>
      <c r="I1198" s="4">
        <f>(Table1[[#This Row],[Offered Salary]]-$K$1)/$K$2</f>
        <v>0.25948736570791192</v>
      </c>
    </row>
    <row r="1199" spans="1:9">
      <c r="A1199">
        <v>297160</v>
      </c>
      <c r="B1199" s="6">
        <v>41809</v>
      </c>
      <c r="C1199" s="8">
        <v>0.71285879629431292</v>
      </c>
      <c r="D1199" t="s">
        <v>14</v>
      </c>
      <c r="E1199" s="3" t="s">
        <v>15</v>
      </c>
      <c r="F1199" t="s">
        <v>16</v>
      </c>
      <c r="G1199" t="s">
        <v>28</v>
      </c>
      <c r="H1199">
        <v>23170</v>
      </c>
      <c r="I1199" s="4">
        <f>(Table1[[#This Row],[Offered Salary]]-$K$1)/$K$2</f>
        <v>-0.92959174616324203</v>
      </c>
    </row>
    <row r="1200" spans="1:9">
      <c r="A1200">
        <v>876797</v>
      </c>
      <c r="B1200" s="6">
        <v>41780</v>
      </c>
      <c r="C1200" s="8">
        <v>0.32906250000087311</v>
      </c>
      <c r="D1200" t="s">
        <v>14</v>
      </c>
      <c r="E1200" s="3" t="s">
        <v>15</v>
      </c>
      <c r="F1200" t="s">
        <v>21</v>
      </c>
      <c r="G1200" t="s">
        <v>26</v>
      </c>
      <c r="H1200">
        <v>79210</v>
      </c>
      <c r="I1200" s="4">
        <f>(Table1[[#This Row],[Offered Salary]]-$K$1)/$K$2</f>
        <v>1.0128088085286331</v>
      </c>
    </row>
    <row r="1201" spans="1:9">
      <c r="A1201">
        <v>428887</v>
      </c>
      <c r="B1201" s="6">
        <v>41827</v>
      </c>
      <c r="C1201" s="8">
        <v>0.39710648148320615</v>
      </c>
      <c r="D1201" t="s">
        <v>14</v>
      </c>
      <c r="E1201" s="3" t="s">
        <v>27</v>
      </c>
      <c r="F1201" t="s">
        <v>38</v>
      </c>
      <c r="G1201" t="s">
        <v>28</v>
      </c>
      <c r="H1201">
        <v>55335</v>
      </c>
      <c r="I1201" s="4">
        <f>(Table1[[#This Row],[Offered Salary]]-$K$1)/$K$2</f>
        <v>0.18527823673583294</v>
      </c>
    </row>
    <row r="1202" spans="1:9">
      <c r="A1202">
        <v>58980</v>
      </c>
      <c r="B1202" s="6">
        <v>41844</v>
      </c>
      <c r="C1202" s="8">
        <v>0.42481481481809169</v>
      </c>
      <c r="D1202" t="s">
        <v>14</v>
      </c>
      <c r="E1202" s="3" t="s">
        <v>19</v>
      </c>
      <c r="F1202" t="s">
        <v>38</v>
      </c>
      <c r="G1202" t="s">
        <v>28</v>
      </c>
      <c r="H1202">
        <v>43679</v>
      </c>
      <c r="I1202" s="4">
        <f>(Table1[[#This Row],[Offered Salary]]-$K$1)/$K$2</f>
        <v>-0.21872998713084257</v>
      </c>
    </row>
    <row r="1203" spans="1:9">
      <c r="A1203">
        <v>378816</v>
      </c>
      <c r="B1203" s="6">
        <v>41837</v>
      </c>
      <c r="C1203" s="8">
        <v>0.57130787037021946</v>
      </c>
      <c r="D1203" t="s">
        <v>14</v>
      </c>
      <c r="E1203" s="3" t="s">
        <v>15</v>
      </c>
      <c r="F1203" t="s">
        <v>21</v>
      </c>
      <c r="G1203" t="s">
        <v>23</v>
      </c>
      <c r="H1203">
        <v>13042</v>
      </c>
      <c r="I1203" s="4">
        <f>(Table1[[#This Row],[Offered Salary]]-$K$1)/$K$2</f>
        <v>-1.2806380134351785</v>
      </c>
    </row>
    <row r="1204" spans="1:9">
      <c r="A1204">
        <v>859719</v>
      </c>
      <c r="B1204" s="6">
        <v>41794</v>
      </c>
      <c r="C1204" s="8">
        <v>0.39928240740846377</v>
      </c>
      <c r="D1204" t="s">
        <v>14</v>
      </c>
      <c r="E1204" s="3" t="s">
        <v>19</v>
      </c>
      <c r="F1204" t="s">
        <v>21</v>
      </c>
      <c r="G1204" t="s">
        <v>26</v>
      </c>
      <c r="H1204">
        <v>61401</v>
      </c>
      <c r="I1204" s="4">
        <f>(Table1[[#This Row],[Offered Salary]]-$K$1)/$K$2</f>
        <v>0.39553165866233037</v>
      </c>
    </row>
    <row r="1205" spans="1:9">
      <c r="A1205">
        <v>199439</v>
      </c>
      <c r="B1205" s="6">
        <v>41760</v>
      </c>
      <c r="C1205" s="8">
        <v>0.3970949074064265</v>
      </c>
      <c r="D1205" t="s">
        <v>14</v>
      </c>
      <c r="E1205" s="3" t="s">
        <v>15</v>
      </c>
      <c r="F1205" t="s">
        <v>16</v>
      </c>
      <c r="G1205" t="s">
        <v>20</v>
      </c>
      <c r="H1205">
        <v>42281</v>
      </c>
      <c r="I1205" s="4">
        <f>(Table1[[#This Row],[Offered Salary]]-$K$1)/$K$2</f>
        <v>-0.267186018099066</v>
      </c>
    </row>
    <row r="1206" spans="1:9">
      <c r="A1206">
        <v>855169</v>
      </c>
      <c r="B1206" s="6">
        <v>41880</v>
      </c>
      <c r="C1206" s="8">
        <v>0.44981481481227092</v>
      </c>
      <c r="D1206" t="s">
        <v>14</v>
      </c>
      <c r="E1206" s="3" t="s">
        <v>15</v>
      </c>
      <c r="F1206" t="s">
        <v>16</v>
      </c>
      <c r="G1206" t="s">
        <v>26</v>
      </c>
      <c r="H1206">
        <v>2806</v>
      </c>
      <c r="I1206" s="4">
        <f>(Table1[[#This Row],[Offered Salary]]-$K$1)/$K$2</f>
        <v>-1.6354276650737585</v>
      </c>
    </row>
    <row r="1207" spans="1:9">
      <c r="A1207">
        <v>592984</v>
      </c>
      <c r="B1207" s="6">
        <v>41880</v>
      </c>
      <c r="C1207" s="8">
        <v>0.45271990740729962</v>
      </c>
      <c r="D1207" t="s">
        <v>14</v>
      </c>
      <c r="E1207" s="3" t="s">
        <v>15</v>
      </c>
      <c r="F1207" t="s">
        <v>16</v>
      </c>
      <c r="G1207" t="s">
        <v>26</v>
      </c>
      <c r="H1207">
        <v>45787</v>
      </c>
      <c r="I1207" s="4">
        <f>(Table1[[#This Row],[Offered Salary]]-$K$1)/$K$2</f>
        <v>-0.14566467004857148</v>
      </c>
    </row>
    <row r="1208" spans="1:9">
      <c r="A1208">
        <v>671729</v>
      </c>
      <c r="B1208" s="6">
        <v>41831</v>
      </c>
      <c r="C1208" s="8">
        <v>0.74730324074334931</v>
      </c>
      <c r="D1208" t="s">
        <v>14</v>
      </c>
      <c r="E1208" s="3" t="s">
        <v>15</v>
      </c>
      <c r="F1208" t="s">
        <v>21</v>
      </c>
      <c r="G1208" t="s">
        <v>30</v>
      </c>
      <c r="H1208">
        <v>7654</v>
      </c>
      <c r="I1208" s="4">
        <f>(Table1[[#This Row],[Offered Salary]]-$K$1)/$K$2</f>
        <v>-1.4673913001710781</v>
      </c>
    </row>
    <row r="1209" spans="1:9">
      <c r="A1209">
        <v>901083</v>
      </c>
      <c r="B1209" s="6">
        <v>41796</v>
      </c>
      <c r="C1209" s="8">
        <v>0.39741898148349719</v>
      </c>
      <c r="D1209" t="s">
        <v>14</v>
      </c>
      <c r="E1209" s="3" t="s">
        <v>19</v>
      </c>
      <c r="F1209" t="s">
        <v>16</v>
      </c>
      <c r="G1209" t="s">
        <v>39</v>
      </c>
      <c r="H1209">
        <v>76243</v>
      </c>
      <c r="I1209" s="4">
        <f>(Table1[[#This Row],[Offered Salary]]-$K$1)/$K$2</f>
        <v>0.90996972134500009</v>
      </c>
    </row>
    <row r="1210" spans="1:9">
      <c r="A1210">
        <v>849211</v>
      </c>
      <c r="B1210" s="6">
        <v>41799</v>
      </c>
      <c r="C1210" s="8">
        <v>0.5899652777807205</v>
      </c>
      <c r="D1210" t="s">
        <v>14</v>
      </c>
      <c r="E1210" s="3" t="s">
        <v>19</v>
      </c>
      <c r="F1210" t="s">
        <v>16</v>
      </c>
      <c r="G1210" t="s">
        <v>29</v>
      </c>
      <c r="H1210">
        <v>25236</v>
      </c>
      <c r="I1210" s="4">
        <f>(Table1[[#This Row],[Offered Salary]]-$K$1)/$K$2</f>
        <v>-0.85798218966799911</v>
      </c>
    </row>
    <row r="1211" spans="1:9">
      <c r="A1211">
        <v>486945</v>
      </c>
      <c r="B1211" s="6">
        <v>41761</v>
      </c>
      <c r="C1211" s="8">
        <v>0.39736111111415084</v>
      </c>
      <c r="D1211" t="s">
        <v>14</v>
      </c>
      <c r="E1211" s="3" t="s">
        <v>15</v>
      </c>
      <c r="F1211" t="s">
        <v>16</v>
      </c>
      <c r="G1211" t="s">
        <v>20</v>
      </c>
      <c r="H1211">
        <v>15119</v>
      </c>
      <c r="I1211" s="4">
        <f>(Table1[[#This Row],[Offered Salary]]-$K$1)/$K$2</f>
        <v>-1.2086471863099995</v>
      </c>
    </row>
    <row r="1212" spans="1:9">
      <c r="A1212">
        <v>605701</v>
      </c>
      <c r="B1212" s="6">
        <v>41768</v>
      </c>
      <c r="C1212" s="8">
        <v>0.33585648148437031</v>
      </c>
      <c r="D1212" t="s">
        <v>14</v>
      </c>
      <c r="E1212" s="3" t="s">
        <v>19</v>
      </c>
      <c r="F1212" t="s">
        <v>16</v>
      </c>
      <c r="G1212" t="s">
        <v>20</v>
      </c>
      <c r="H1212">
        <v>24908</v>
      </c>
      <c r="I1212" s="4">
        <f>(Table1[[#This Row],[Offered Salary]]-$K$1)/$K$2</f>
        <v>-0.86935098663336197</v>
      </c>
    </row>
    <row r="1213" spans="1:9">
      <c r="A1213">
        <v>274207</v>
      </c>
      <c r="B1213" s="6">
        <v>41768</v>
      </c>
      <c r="C1213" s="8">
        <v>0.33616898148466134</v>
      </c>
      <c r="D1213" t="s">
        <v>14</v>
      </c>
      <c r="E1213" s="3" t="s">
        <v>19</v>
      </c>
      <c r="F1213" t="s">
        <v>16</v>
      </c>
      <c r="G1213" t="s">
        <v>20</v>
      </c>
      <c r="H1213">
        <v>30336</v>
      </c>
      <c r="I1213" s="4">
        <f>(Table1[[#This Row],[Offered Salary]]-$K$1)/$K$2</f>
        <v>-0.68121126124314968</v>
      </c>
    </row>
    <row r="1214" spans="1:9">
      <c r="A1214">
        <v>46366</v>
      </c>
      <c r="B1214" s="6">
        <v>41820</v>
      </c>
      <c r="C1214" s="8">
        <v>0.39832175926130731</v>
      </c>
      <c r="D1214" t="s">
        <v>14</v>
      </c>
      <c r="E1214" s="3" t="s">
        <v>27</v>
      </c>
      <c r="F1214" t="s">
        <v>21</v>
      </c>
      <c r="G1214" t="s">
        <v>29</v>
      </c>
      <c r="H1214">
        <v>21750</v>
      </c>
      <c r="I1214" s="4">
        <f>(Table1[[#This Row],[Offered Salary]]-$K$1)/$K$2</f>
        <v>-0.97881031839133736</v>
      </c>
    </row>
    <row r="1215" spans="1:9">
      <c r="A1215">
        <v>876103</v>
      </c>
      <c r="B1215" s="6">
        <v>41820</v>
      </c>
      <c r="C1215" s="8">
        <v>0.54282407407299615</v>
      </c>
      <c r="D1215" t="s">
        <v>14</v>
      </c>
      <c r="E1215" s="3" t="s">
        <v>15</v>
      </c>
      <c r="F1215" t="s">
        <v>21</v>
      </c>
      <c r="G1215" t="s">
        <v>28</v>
      </c>
      <c r="H1215">
        <v>77584</v>
      </c>
      <c r="I1215" s="4">
        <f>(Table1[[#This Row],[Offered Salary]]-$K$1)/$K$2</f>
        <v>0.95645007723082809</v>
      </c>
    </row>
    <row r="1216" spans="1:9">
      <c r="A1216">
        <v>447318</v>
      </c>
      <c r="B1216" s="6">
        <v>41790</v>
      </c>
      <c r="C1216" s="8">
        <v>0.35320601851708489</v>
      </c>
      <c r="D1216" t="s">
        <v>14</v>
      </c>
      <c r="E1216" s="3" t="s">
        <v>15</v>
      </c>
      <c r="F1216" t="s">
        <v>21</v>
      </c>
      <c r="G1216" t="s">
        <v>17</v>
      </c>
      <c r="H1216">
        <v>11880</v>
      </c>
      <c r="I1216" s="4">
        <f>(Table1[[#This Row],[Offered Salary]]-$K$1)/$K$2</f>
        <v>-1.3209140563429578</v>
      </c>
    </row>
    <row r="1217" spans="1:9">
      <c r="A1217">
        <v>806805</v>
      </c>
      <c r="B1217" s="6">
        <v>41790</v>
      </c>
      <c r="C1217" s="8">
        <v>0.35364583333284827</v>
      </c>
      <c r="D1217" t="s">
        <v>14</v>
      </c>
      <c r="E1217" s="3" t="s">
        <v>19</v>
      </c>
      <c r="F1217" t="s">
        <v>21</v>
      </c>
      <c r="G1217" t="s">
        <v>17</v>
      </c>
      <c r="H1217">
        <v>88767</v>
      </c>
      <c r="I1217" s="4">
        <f>(Table1[[#This Row],[Offered Salary]]-$K$1)/$K$2</f>
        <v>1.3440636640102579</v>
      </c>
    </row>
    <row r="1218" spans="1:9">
      <c r="A1218">
        <v>95009</v>
      </c>
      <c r="B1218" s="6">
        <v>41856</v>
      </c>
      <c r="C1218" s="8">
        <v>0.35246527777781012</v>
      </c>
      <c r="D1218" t="s">
        <v>14</v>
      </c>
      <c r="E1218" s="3" t="s">
        <v>19</v>
      </c>
      <c r="F1218" t="s">
        <v>21</v>
      </c>
      <c r="G1218" t="s">
        <v>39</v>
      </c>
      <c r="H1218">
        <v>74117</v>
      </c>
      <c r="I1218" s="4">
        <f>(Table1[[#This Row],[Offered Salary]]-$K$1)/$K$2</f>
        <v>0.83628050686828825</v>
      </c>
    </row>
    <row r="1219" spans="1:9">
      <c r="A1219">
        <v>385054</v>
      </c>
      <c r="B1219" s="6">
        <v>41828</v>
      </c>
      <c r="C1219" s="8">
        <v>0.39754629629896954</v>
      </c>
      <c r="D1219" t="s">
        <v>14</v>
      </c>
      <c r="E1219" s="3" t="s">
        <v>19</v>
      </c>
      <c r="F1219" t="s">
        <v>16</v>
      </c>
      <c r="G1219" t="s">
        <v>20</v>
      </c>
      <c r="H1219">
        <v>16903</v>
      </c>
      <c r="I1219" s="4">
        <f>(Table1[[#This Row],[Offered Salary]]-$K$1)/$K$2</f>
        <v>-1.1468120223276599</v>
      </c>
    </row>
    <row r="1220" spans="1:9">
      <c r="A1220">
        <v>192872</v>
      </c>
      <c r="B1220" s="6">
        <v>41828</v>
      </c>
      <c r="C1220" s="8">
        <v>0.39888888888526708</v>
      </c>
      <c r="D1220" t="s">
        <v>14</v>
      </c>
      <c r="E1220" s="3" t="s">
        <v>19</v>
      </c>
      <c r="F1220" t="s">
        <v>16</v>
      </c>
      <c r="G1220" t="s">
        <v>20</v>
      </c>
      <c r="H1220">
        <v>7399</v>
      </c>
      <c r="I1220" s="4">
        <f>(Table1[[#This Row],[Offered Salary]]-$K$1)/$K$2</f>
        <v>-1.4762298465923207</v>
      </c>
    </row>
    <row r="1221" spans="1:9">
      <c r="A1221">
        <v>461705</v>
      </c>
      <c r="B1221" s="6">
        <v>41828</v>
      </c>
      <c r="C1221" s="8">
        <v>0.40053240740962792</v>
      </c>
      <c r="D1221" t="s">
        <v>14</v>
      </c>
      <c r="E1221" s="3" t="s">
        <v>19</v>
      </c>
      <c r="F1221" t="s">
        <v>16</v>
      </c>
      <c r="G1221" t="s">
        <v>20</v>
      </c>
      <c r="H1221">
        <v>19252</v>
      </c>
      <c r="I1221" s="4">
        <f>(Table1[[#This Row],[Offered Salary]]-$K$1)/$K$2</f>
        <v>-1.0653934123531559</v>
      </c>
    </row>
    <row r="1222" spans="1:9">
      <c r="A1222">
        <v>672458</v>
      </c>
      <c r="B1222" s="6">
        <v>41837</v>
      </c>
      <c r="C1222" s="8">
        <v>0.37697916666365927</v>
      </c>
      <c r="D1222" t="s">
        <v>14</v>
      </c>
      <c r="E1222" s="3" t="s">
        <v>15</v>
      </c>
      <c r="F1222" t="s">
        <v>16</v>
      </c>
      <c r="G1222" t="s">
        <v>20</v>
      </c>
      <c r="H1222">
        <v>43716</v>
      </c>
      <c r="I1222" s="4">
        <f>(Table1[[#This Row],[Offered Salary]]-$K$1)/$K$2</f>
        <v>-0.21744753137560346</v>
      </c>
    </row>
    <row r="1223" spans="1:9">
      <c r="A1223">
        <v>582029</v>
      </c>
      <c r="B1223" s="6">
        <v>41837</v>
      </c>
      <c r="C1223" s="8">
        <v>0.38071759259037208</v>
      </c>
      <c r="D1223" t="s">
        <v>14</v>
      </c>
      <c r="E1223" s="3" t="s">
        <v>19</v>
      </c>
      <c r="F1223" t="s">
        <v>16</v>
      </c>
      <c r="G1223" t="s">
        <v>20</v>
      </c>
      <c r="H1223">
        <v>26788</v>
      </c>
      <c r="I1223" s="4">
        <f>(Table1[[#This Row],[Offered Salary]]-$K$1)/$K$2</f>
        <v>-0.80418836988067244</v>
      </c>
    </row>
    <row r="1224" spans="1:9">
      <c r="A1224">
        <v>117267</v>
      </c>
      <c r="B1224" s="6">
        <v>41837</v>
      </c>
      <c r="C1224" s="8">
        <v>0.37793981481809169</v>
      </c>
      <c r="D1224" t="s">
        <v>14</v>
      </c>
      <c r="E1224" s="3" t="s">
        <v>19</v>
      </c>
      <c r="F1224" t="s">
        <v>16</v>
      </c>
      <c r="G1224" t="s">
        <v>20</v>
      </c>
      <c r="H1224">
        <v>99273</v>
      </c>
      <c r="I1224" s="4">
        <f>(Table1[[#This Row],[Offered Salary]]-$K$1)/$K$2</f>
        <v>1.7082117765654476</v>
      </c>
    </row>
    <row r="1225" spans="1:9">
      <c r="A1225">
        <v>331082</v>
      </c>
      <c r="B1225" s="6">
        <v>41787</v>
      </c>
      <c r="C1225" s="8">
        <v>0.58765046296321088</v>
      </c>
      <c r="D1225" t="s">
        <v>14</v>
      </c>
      <c r="E1225" s="3" t="s">
        <v>15</v>
      </c>
      <c r="F1225" t="s">
        <v>21</v>
      </c>
      <c r="G1225" t="s">
        <v>20</v>
      </c>
      <c r="H1225">
        <v>5125</v>
      </c>
      <c r="I1225" s="4">
        <f>(Table1[[#This Row],[Offered Salary]]-$K$1)/$K$2</f>
        <v>-1.5550488840899888</v>
      </c>
    </row>
    <row r="1226" spans="1:9">
      <c r="A1226">
        <v>737525</v>
      </c>
      <c r="B1226" s="6">
        <v>41787</v>
      </c>
      <c r="C1226" s="8">
        <v>0.58923611111094942</v>
      </c>
      <c r="D1226" t="s">
        <v>14</v>
      </c>
      <c r="E1226" s="3" t="s">
        <v>15</v>
      </c>
      <c r="F1226" t="s">
        <v>21</v>
      </c>
      <c r="G1226" t="s">
        <v>20</v>
      </c>
      <c r="H1226">
        <v>87050</v>
      </c>
      <c r="I1226" s="4">
        <f>(Table1[[#This Row],[Offered Salary]]-$K$1)/$K$2</f>
        <v>1.2845507847738917</v>
      </c>
    </row>
    <row r="1227" spans="1:9">
      <c r="A1227">
        <v>589837</v>
      </c>
      <c r="B1227" s="6">
        <v>41826</v>
      </c>
      <c r="C1227" s="8">
        <v>0.53975694444670808</v>
      </c>
      <c r="D1227" t="s">
        <v>14</v>
      </c>
      <c r="E1227" s="3" t="s">
        <v>15</v>
      </c>
      <c r="F1227" t="s">
        <v>21</v>
      </c>
      <c r="G1227" t="s">
        <v>39</v>
      </c>
      <c r="H1227">
        <v>85029</v>
      </c>
      <c r="I1227" s="4">
        <f>(Table1[[#This Row],[Offered Salary]]-$K$1)/$K$2</f>
        <v>1.2145009717647506</v>
      </c>
    </row>
    <row r="1228" spans="1:9">
      <c r="A1228">
        <v>865029</v>
      </c>
      <c r="B1228" s="6">
        <v>41862</v>
      </c>
      <c r="C1228" s="8">
        <v>0.43568287036760012</v>
      </c>
      <c r="D1228" t="s">
        <v>14</v>
      </c>
      <c r="E1228" s="3" t="s">
        <v>15</v>
      </c>
      <c r="F1228" t="s">
        <v>16</v>
      </c>
      <c r="G1228" t="s">
        <v>20</v>
      </c>
      <c r="H1228">
        <v>97146</v>
      </c>
      <c r="I1228" s="4">
        <f>(Table1[[#This Row],[Offered Salary]]-$K$1)/$K$2</f>
        <v>1.6344879011223781</v>
      </c>
    </row>
    <row r="1229" spans="1:9">
      <c r="A1229">
        <v>16272</v>
      </c>
      <c r="B1229" s="6">
        <v>41814</v>
      </c>
      <c r="C1229" s="8">
        <v>0.82331018518743804</v>
      </c>
      <c r="D1229" t="s">
        <v>14</v>
      </c>
      <c r="E1229" s="3" t="s">
        <v>19</v>
      </c>
      <c r="F1229" t="s">
        <v>16</v>
      </c>
      <c r="G1229" t="s">
        <v>30</v>
      </c>
      <c r="H1229">
        <v>17514</v>
      </c>
      <c r="I1229" s="4">
        <f>(Table1[[#This Row],[Offered Salary]]-$K$1)/$K$2</f>
        <v>-1.1256341718830358</v>
      </c>
    </row>
    <row r="1230" spans="1:9">
      <c r="A1230">
        <v>241011</v>
      </c>
      <c r="B1230" s="6">
        <v>41852</v>
      </c>
      <c r="C1230" s="8">
        <v>0.39863425926159834</v>
      </c>
      <c r="D1230" t="s">
        <v>14</v>
      </c>
      <c r="E1230" s="3" t="s">
        <v>15</v>
      </c>
      <c r="F1230" t="s">
        <v>16</v>
      </c>
      <c r="G1230" t="s">
        <v>30</v>
      </c>
      <c r="H1230">
        <v>51282</v>
      </c>
      <c r="I1230" s="4">
        <f>(Table1[[#This Row],[Offered Salary]]-$K$1)/$K$2</f>
        <v>4.4797340087614351E-2</v>
      </c>
    </row>
    <row r="1231" spans="1:9">
      <c r="A1231">
        <v>592725</v>
      </c>
      <c r="B1231" s="6">
        <v>41857</v>
      </c>
      <c r="C1231" s="8">
        <v>0.59964120370568708</v>
      </c>
      <c r="D1231" t="s">
        <v>14</v>
      </c>
      <c r="E1231" s="3" t="s">
        <v>15</v>
      </c>
      <c r="F1231" t="s">
        <v>16</v>
      </c>
      <c r="G1231" t="s">
        <v>30</v>
      </c>
      <c r="H1231">
        <v>48512</v>
      </c>
      <c r="I1231" s="4">
        <f>(Table1[[#This Row],[Offered Salary]]-$K$1)/$K$2</f>
        <v>-5.1213536723529365E-2</v>
      </c>
    </row>
    <row r="1232" spans="1:9">
      <c r="A1232">
        <v>101587</v>
      </c>
      <c r="B1232" s="6">
        <v>41857</v>
      </c>
      <c r="C1232" s="8">
        <v>0.60069444444525288</v>
      </c>
      <c r="D1232" t="s">
        <v>14</v>
      </c>
      <c r="E1232" s="3" t="s">
        <v>19</v>
      </c>
      <c r="F1232" t="s">
        <v>16</v>
      </c>
      <c r="G1232" t="s">
        <v>30</v>
      </c>
      <c r="H1232">
        <v>15656</v>
      </c>
      <c r="I1232" s="4">
        <f>(Table1[[#This Row],[Offered Salary]]-$K$1)/$K$2</f>
        <v>-1.1900342473758536</v>
      </c>
    </row>
    <row r="1233" spans="1:9">
      <c r="A1233">
        <v>377194</v>
      </c>
      <c r="B1233" s="6">
        <v>41869</v>
      </c>
      <c r="C1233" s="8">
        <v>0.591099537035916</v>
      </c>
      <c r="D1233" t="s">
        <v>14</v>
      </c>
      <c r="E1233" s="3" t="s">
        <v>19</v>
      </c>
      <c r="F1233" t="s">
        <v>16</v>
      </c>
      <c r="G1233" t="s">
        <v>30</v>
      </c>
      <c r="H1233">
        <v>50290</v>
      </c>
      <c r="I1233" s="4">
        <f>(Table1[[#This Row],[Offered Salary]]-$K$1)/$K$2</f>
        <v>1.0413661460663245E-2</v>
      </c>
    </row>
    <row r="1234" spans="1:9">
      <c r="A1234">
        <v>459107</v>
      </c>
      <c r="B1234" s="6">
        <v>41867</v>
      </c>
      <c r="C1234" s="8">
        <v>0.77511574074014788</v>
      </c>
      <c r="D1234" t="s">
        <v>14</v>
      </c>
      <c r="E1234" s="3" t="s">
        <v>19</v>
      </c>
      <c r="F1234" t="s">
        <v>16</v>
      </c>
      <c r="G1234" t="s">
        <v>30</v>
      </c>
      <c r="H1234">
        <v>75135</v>
      </c>
      <c r="I1234" s="4">
        <f>(Table1[[#This Row],[Offered Salary]]-$K$1)/$K$2</f>
        <v>0.87156537062054251</v>
      </c>
    </row>
    <row r="1235" spans="1:9">
      <c r="A1235">
        <v>625539</v>
      </c>
      <c r="B1235" s="6">
        <v>41867</v>
      </c>
      <c r="C1235" s="8">
        <v>0.77539351851737592</v>
      </c>
      <c r="D1235" t="s">
        <v>14</v>
      </c>
      <c r="E1235" s="3" t="s">
        <v>15</v>
      </c>
      <c r="F1235" t="s">
        <v>16</v>
      </c>
      <c r="G1235" t="s">
        <v>30</v>
      </c>
      <c r="H1235">
        <v>62801</v>
      </c>
      <c r="I1235" s="4">
        <f>(Table1[[#This Row],[Offered Salary]]-$K$1)/$K$2</f>
        <v>0.44405701156326943</v>
      </c>
    </row>
    <row r="1236" spans="1:9">
      <c r="A1236">
        <v>370975</v>
      </c>
      <c r="B1236" s="6">
        <v>41881</v>
      </c>
      <c r="C1236" s="8">
        <v>0.81468750000203727</v>
      </c>
      <c r="D1236" t="s">
        <v>14</v>
      </c>
      <c r="E1236" s="3" t="s">
        <v>15</v>
      </c>
      <c r="F1236" t="s">
        <v>16</v>
      </c>
      <c r="G1236" t="s">
        <v>30</v>
      </c>
      <c r="H1236">
        <v>98960</v>
      </c>
      <c r="I1236" s="4">
        <f>(Table1[[#This Row],[Offered Salary]]-$K$1)/$K$2</f>
        <v>1.6973628940954519</v>
      </c>
    </row>
    <row r="1237" spans="1:9">
      <c r="A1237">
        <v>862314</v>
      </c>
      <c r="B1237" s="6">
        <v>41831</v>
      </c>
      <c r="C1237" s="8">
        <v>0.66243055555241881</v>
      </c>
      <c r="D1237" t="s">
        <v>14</v>
      </c>
      <c r="E1237" s="3" t="s">
        <v>15</v>
      </c>
      <c r="F1237" t="s">
        <v>34</v>
      </c>
      <c r="G1237" t="s">
        <v>39</v>
      </c>
      <c r="H1237">
        <v>96186</v>
      </c>
      <c r="I1237" s="4">
        <f>(Table1[[#This Row],[Offered Salary]]-$K$1)/$K$2</f>
        <v>1.6012133734188769</v>
      </c>
    </row>
    <row r="1238" spans="1:9">
      <c r="A1238">
        <v>269039</v>
      </c>
      <c r="B1238" s="6">
        <v>41837</v>
      </c>
      <c r="C1238" s="8">
        <v>0.51325231481314404</v>
      </c>
      <c r="D1238" t="s">
        <v>14</v>
      </c>
      <c r="E1238" s="3" t="s">
        <v>15</v>
      </c>
      <c r="F1238" t="s">
        <v>34</v>
      </c>
      <c r="G1238" t="s">
        <v>39</v>
      </c>
      <c r="H1238">
        <v>23128</v>
      </c>
      <c r="I1238" s="4">
        <f>(Table1[[#This Row],[Offered Salary]]-$K$1)/$K$2</f>
        <v>-0.93104750675027026</v>
      </c>
    </row>
    <row r="1239" spans="1:9">
      <c r="A1239">
        <v>852330</v>
      </c>
      <c r="B1239" s="6">
        <v>41873</v>
      </c>
      <c r="C1239" s="8">
        <v>0.408761574071832</v>
      </c>
      <c r="D1239" t="s">
        <v>14</v>
      </c>
      <c r="E1239" s="3" t="s">
        <v>15</v>
      </c>
      <c r="F1239" t="s">
        <v>34</v>
      </c>
      <c r="G1239" t="s">
        <v>39</v>
      </c>
      <c r="H1239">
        <v>65673</v>
      </c>
      <c r="I1239" s="4">
        <f>(Table1[[#This Row],[Offered Salary]]-$K$1)/$K$2</f>
        <v>0.54360330694291015</v>
      </c>
    </row>
    <row r="1240" spans="1:9">
      <c r="A1240">
        <v>288178</v>
      </c>
      <c r="B1240" s="6">
        <v>41815</v>
      </c>
      <c r="C1240" s="8">
        <v>0.68291666666482342</v>
      </c>
      <c r="D1240" t="s">
        <v>14</v>
      </c>
      <c r="E1240" s="3" t="s">
        <v>19</v>
      </c>
      <c r="F1240" t="s">
        <v>35</v>
      </c>
      <c r="G1240" t="s">
        <v>28</v>
      </c>
      <c r="H1240">
        <v>96402</v>
      </c>
      <c r="I1240" s="4">
        <f>(Table1[[#This Row],[Offered Salary]]-$K$1)/$K$2</f>
        <v>1.6087001421521647</v>
      </c>
    </row>
    <row r="1241" spans="1:9">
      <c r="A1241">
        <v>357577</v>
      </c>
      <c r="B1241" s="6">
        <v>41862</v>
      </c>
      <c r="C1241" s="8">
        <v>0.38527777777926531</v>
      </c>
      <c r="D1241" t="s">
        <v>14</v>
      </c>
      <c r="E1241" s="3" t="s">
        <v>19</v>
      </c>
      <c r="F1241" t="s">
        <v>35</v>
      </c>
      <c r="G1241" t="s">
        <v>28</v>
      </c>
      <c r="H1241">
        <v>26191</v>
      </c>
      <c r="I1241" s="4">
        <f>(Table1[[#This Row],[Offered Salary]]-$K$1)/$K$2</f>
        <v>-0.82488096679628709</v>
      </c>
    </row>
    <row r="1242" spans="1:9">
      <c r="A1242">
        <v>759016</v>
      </c>
      <c r="B1242" s="6">
        <v>41873</v>
      </c>
      <c r="C1242" s="8">
        <v>0.64687499999854481</v>
      </c>
      <c r="D1242" t="s">
        <v>14</v>
      </c>
      <c r="E1242" s="3" t="s">
        <v>15</v>
      </c>
      <c r="F1242" t="s">
        <v>35</v>
      </c>
      <c r="G1242" t="s">
        <v>28</v>
      </c>
      <c r="H1242">
        <v>45109</v>
      </c>
      <c r="I1242" s="4">
        <f>(Table1[[#This Row],[Offered Salary]]-$K$1)/$K$2</f>
        <v>-0.1691648052391691</v>
      </c>
    </row>
    <row r="1243" spans="1:9">
      <c r="A1243">
        <v>681123</v>
      </c>
      <c r="B1243" s="6">
        <v>41878</v>
      </c>
      <c r="C1243" s="8">
        <v>0.77276620370685123</v>
      </c>
      <c r="D1243" t="s">
        <v>14</v>
      </c>
      <c r="E1243" s="3" t="s">
        <v>19</v>
      </c>
      <c r="F1243" t="s">
        <v>35</v>
      </c>
      <c r="G1243" t="s">
        <v>28</v>
      </c>
      <c r="H1243">
        <v>66605</v>
      </c>
      <c r="I1243" s="4">
        <f>(Table1[[#This Row],[Offered Salary]]-$K$1)/$K$2</f>
        <v>0.57590732758839236</v>
      </c>
    </row>
    <row r="1244" spans="1:9">
      <c r="A1244">
        <v>944455</v>
      </c>
      <c r="B1244" s="6">
        <v>41780</v>
      </c>
      <c r="C1244" s="8">
        <v>0.7799768518525525</v>
      </c>
      <c r="D1244" t="s">
        <v>14</v>
      </c>
      <c r="E1244" s="3" t="s">
        <v>19</v>
      </c>
      <c r="F1244" t="s">
        <v>21</v>
      </c>
      <c r="G1244" t="s">
        <v>39</v>
      </c>
      <c r="H1244">
        <v>72173</v>
      </c>
      <c r="I1244" s="4">
        <f>(Table1[[#This Row],[Offered Salary]]-$K$1)/$K$2</f>
        <v>0.76889958826869864</v>
      </c>
    </row>
    <row r="1245" spans="1:9">
      <c r="A1245">
        <v>353496</v>
      </c>
      <c r="B1245" s="6">
        <v>41765</v>
      </c>
      <c r="C1245" s="8">
        <v>0.55439814814599231</v>
      </c>
      <c r="D1245" t="s">
        <v>14</v>
      </c>
      <c r="E1245" s="3" t="s">
        <v>27</v>
      </c>
      <c r="F1245" t="s">
        <v>21</v>
      </c>
      <c r="G1245" t="s">
        <v>28</v>
      </c>
      <c r="H1245">
        <v>23952</v>
      </c>
      <c r="I1245" s="4">
        <f>(Table1[[#This Row],[Offered Salary]]-$K$1)/$K$2</f>
        <v>-0.90248687047143183</v>
      </c>
    </row>
    <row r="1246" spans="1:9">
      <c r="A1246">
        <v>982553</v>
      </c>
      <c r="B1246" s="6">
        <v>41793</v>
      </c>
      <c r="C1246" s="8">
        <v>0.39942129629343981</v>
      </c>
      <c r="D1246" t="s">
        <v>14</v>
      </c>
      <c r="E1246" s="3" t="s">
        <v>15</v>
      </c>
      <c r="F1246" t="s">
        <v>21</v>
      </c>
      <c r="G1246" t="s">
        <v>39</v>
      </c>
      <c r="H1246">
        <v>60211</v>
      </c>
      <c r="I1246" s="4">
        <f>(Table1[[#This Row],[Offered Salary]]-$K$1)/$K$2</f>
        <v>0.35428510869653213</v>
      </c>
    </row>
    <row r="1247" spans="1:9">
      <c r="A1247">
        <v>934540</v>
      </c>
      <c r="B1247" s="6">
        <v>41870</v>
      </c>
      <c r="C1247" s="8">
        <v>0.39694444444467081</v>
      </c>
      <c r="D1247" t="s">
        <v>14</v>
      </c>
      <c r="E1247" s="3" t="s">
        <v>15</v>
      </c>
      <c r="F1247" t="s">
        <v>37</v>
      </c>
      <c r="G1247" t="s">
        <v>26</v>
      </c>
      <c r="H1247">
        <v>82453</v>
      </c>
      <c r="I1247" s="4">
        <f>(Table1[[#This Row],[Offered Salary]]-$K$1)/$K$2</f>
        <v>1.1252143224270226</v>
      </c>
    </row>
    <row r="1248" spans="1:9">
      <c r="A1248">
        <v>964901</v>
      </c>
      <c r="B1248" s="6">
        <v>41870</v>
      </c>
      <c r="C1248" s="8">
        <v>0.39951388888584916</v>
      </c>
      <c r="D1248" t="s">
        <v>14</v>
      </c>
      <c r="E1248" s="3" t="s">
        <v>15</v>
      </c>
      <c r="F1248" t="s">
        <v>37</v>
      </c>
      <c r="G1248" t="s">
        <v>26</v>
      </c>
      <c r="H1248">
        <v>51401</v>
      </c>
      <c r="I1248" s="4">
        <f>(Table1[[#This Row],[Offered Salary]]-$K$1)/$K$2</f>
        <v>4.8921995084194175E-2</v>
      </c>
    </row>
    <row r="1249" spans="1:9">
      <c r="A1249">
        <v>362996</v>
      </c>
      <c r="B1249" s="6">
        <v>41870</v>
      </c>
      <c r="C1249" s="8">
        <v>0.40050925925606862</v>
      </c>
      <c r="D1249" t="s">
        <v>14</v>
      </c>
      <c r="E1249" s="3" t="s">
        <v>15</v>
      </c>
      <c r="F1249" t="s">
        <v>37</v>
      </c>
      <c r="G1249" t="s">
        <v>26</v>
      </c>
      <c r="H1249">
        <v>96523</v>
      </c>
      <c r="I1249" s="4">
        <f>(Table1[[#This Row],[Offered Salary]]-$K$1)/$K$2</f>
        <v>1.6128941190814603</v>
      </c>
    </row>
    <row r="1250" spans="1:9">
      <c r="A1250">
        <v>652692</v>
      </c>
      <c r="B1250" s="6">
        <v>41838</v>
      </c>
      <c r="C1250" s="8">
        <v>0.65216435184993315</v>
      </c>
      <c r="D1250" t="s">
        <v>14</v>
      </c>
      <c r="E1250" s="3" t="s">
        <v>27</v>
      </c>
      <c r="F1250" t="s">
        <v>16</v>
      </c>
      <c r="G1250" t="s">
        <v>26</v>
      </c>
      <c r="H1250">
        <v>15711</v>
      </c>
      <c r="I1250" s="4">
        <f>(Table1[[#This Row],[Offered Salary]]-$K$1)/$K$2</f>
        <v>-1.1881278942261739</v>
      </c>
    </row>
    <row r="1251" spans="1:9">
      <c r="A1251">
        <v>23706</v>
      </c>
      <c r="B1251" s="6">
        <v>41838</v>
      </c>
      <c r="C1251" s="8">
        <v>0.65296296296583023</v>
      </c>
      <c r="D1251" t="s">
        <v>14</v>
      </c>
      <c r="E1251" s="3" t="s">
        <v>27</v>
      </c>
      <c r="F1251" t="s">
        <v>16</v>
      </c>
      <c r="G1251" t="s">
        <v>26</v>
      </c>
      <c r="H1251">
        <v>45024</v>
      </c>
      <c r="I1251" s="4">
        <f>(Table1[[#This Row],[Offered Salary]]-$K$1)/$K$2</f>
        <v>-0.17211098737958327</v>
      </c>
    </row>
    <row r="1252" spans="1:9">
      <c r="A1252">
        <v>695963</v>
      </c>
      <c r="B1252" s="6">
        <v>41843</v>
      </c>
      <c r="C1252" s="8">
        <v>0.388009259258979</v>
      </c>
      <c r="D1252" t="s">
        <v>14</v>
      </c>
      <c r="E1252" s="3" t="s">
        <v>27</v>
      </c>
      <c r="F1252" t="s">
        <v>16</v>
      </c>
      <c r="G1252" t="s">
        <v>26</v>
      </c>
      <c r="H1252">
        <v>25678</v>
      </c>
      <c r="I1252" s="4">
        <f>(Table1[[#This Row],[Offered Salary]]-$K$1)/$K$2</f>
        <v>-0.84266204253784549</v>
      </c>
    </row>
    <row r="1253" spans="1:9">
      <c r="A1253">
        <v>868878</v>
      </c>
      <c r="B1253" s="6">
        <v>41779</v>
      </c>
      <c r="C1253" s="8">
        <v>0.45376157407736173</v>
      </c>
      <c r="D1253" t="s">
        <v>14</v>
      </c>
      <c r="E1253" s="3" t="s">
        <v>19</v>
      </c>
      <c r="F1253" t="s">
        <v>25</v>
      </c>
      <c r="G1253" t="s">
        <v>20</v>
      </c>
      <c r="H1253">
        <v>96645</v>
      </c>
      <c r="I1253" s="4">
        <f>(Table1[[#This Row],[Offered Salary]]-$K$1)/$K$2</f>
        <v>1.6171227569771134</v>
      </c>
    </row>
    <row r="1254" spans="1:9">
      <c r="A1254">
        <v>121437</v>
      </c>
      <c r="B1254" s="6">
        <v>41803</v>
      </c>
      <c r="C1254" s="8">
        <v>0.39804398148407927</v>
      </c>
      <c r="D1254" t="s">
        <v>14</v>
      </c>
      <c r="E1254" s="3" t="s">
        <v>19</v>
      </c>
      <c r="F1254" t="s">
        <v>21</v>
      </c>
      <c r="G1254" t="s">
        <v>39</v>
      </c>
      <c r="H1254">
        <v>42100</v>
      </c>
      <c r="I1254" s="4">
        <f>(Table1[[#This Row],[Offered Salary]]-$K$1)/$K$2</f>
        <v>-0.27345965300983027</v>
      </c>
    </row>
    <row r="1255" spans="1:9">
      <c r="A1255">
        <v>643987</v>
      </c>
      <c r="B1255" s="6">
        <v>41809</v>
      </c>
      <c r="C1255" s="8">
        <v>0.63716435185051523</v>
      </c>
      <c r="D1255" t="s">
        <v>14</v>
      </c>
      <c r="E1255" s="3" t="s">
        <v>15</v>
      </c>
      <c r="F1255" t="s">
        <v>21</v>
      </c>
      <c r="G1255" t="s">
        <v>28</v>
      </c>
      <c r="H1255">
        <v>50282</v>
      </c>
      <c r="I1255" s="4">
        <f>(Table1[[#This Row],[Offered Salary]]-$K$1)/$K$2</f>
        <v>1.0136373729800736E-2</v>
      </c>
    </row>
    <row r="1256" spans="1:9">
      <c r="A1256">
        <v>285550</v>
      </c>
      <c r="B1256" s="6">
        <v>41813</v>
      </c>
      <c r="C1256" s="8">
        <v>0.75649305555270985</v>
      </c>
      <c r="D1256" t="s">
        <v>14</v>
      </c>
      <c r="E1256" s="3" t="s">
        <v>15</v>
      </c>
      <c r="F1256" t="s">
        <v>21</v>
      </c>
      <c r="G1256" t="s">
        <v>28</v>
      </c>
      <c r="H1256">
        <v>85540</v>
      </c>
      <c r="I1256" s="4">
        <f>(Table1[[#This Row],[Offered Salary]]-$K$1)/$K$2</f>
        <v>1.2322127255735933</v>
      </c>
    </row>
    <row r="1257" spans="1:9">
      <c r="A1257">
        <v>891497</v>
      </c>
      <c r="B1257" s="6">
        <v>41813</v>
      </c>
      <c r="C1257" s="8">
        <v>0.75834490740817273</v>
      </c>
      <c r="D1257" t="s">
        <v>14</v>
      </c>
      <c r="E1257" s="3" t="s">
        <v>15</v>
      </c>
      <c r="F1257" t="s">
        <v>21</v>
      </c>
      <c r="G1257" t="s">
        <v>28</v>
      </c>
      <c r="H1257">
        <v>75949</v>
      </c>
      <c r="I1257" s="4">
        <f>(Table1[[#This Row],[Offered Salary]]-$K$1)/$K$2</f>
        <v>0.8997793972358028</v>
      </c>
    </row>
    <row r="1258" spans="1:9">
      <c r="A1258">
        <v>535536</v>
      </c>
      <c r="B1258" s="6">
        <v>41821</v>
      </c>
      <c r="C1258" s="8">
        <v>0.43528935185167938</v>
      </c>
      <c r="D1258" t="s">
        <v>14</v>
      </c>
      <c r="E1258" s="3" t="s">
        <v>15</v>
      </c>
      <c r="F1258" t="s">
        <v>21</v>
      </c>
      <c r="G1258" t="s">
        <v>20</v>
      </c>
      <c r="H1258">
        <v>49434</v>
      </c>
      <c r="I1258" s="4">
        <f>(Table1[[#This Row],[Offered Salary]]-$K$1)/$K$2</f>
        <v>-1.9256125741625212E-2</v>
      </c>
    </row>
    <row r="1259" spans="1:9">
      <c r="A1259">
        <v>333889</v>
      </c>
      <c r="B1259" s="6">
        <v>41864</v>
      </c>
      <c r="C1259" s="8">
        <v>0.45062499999767169</v>
      </c>
      <c r="D1259" t="s">
        <v>14</v>
      </c>
      <c r="E1259" s="3" t="s">
        <v>15</v>
      </c>
      <c r="F1259" t="s">
        <v>35</v>
      </c>
      <c r="G1259" t="s">
        <v>20</v>
      </c>
      <c r="H1259">
        <v>2636</v>
      </c>
      <c r="I1259" s="4">
        <f>(Table1[[#This Row],[Offered Salary]]-$K$1)/$K$2</f>
        <v>-1.6413200293545869</v>
      </c>
    </row>
    <row r="1260" spans="1:9">
      <c r="A1260">
        <v>489817</v>
      </c>
      <c r="B1260" s="6">
        <v>41787</v>
      </c>
      <c r="C1260" s="8">
        <v>0.62555555555445608</v>
      </c>
      <c r="D1260" t="s">
        <v>14</v>
      </c>
      <c r="E1260" s="3" t="s">
        <v>15</v>
      </c>
      <c r="F1260" t="s">
        <v>21</v>
      </c>
      <c r="G1260" t="s">
        <v>17</v>
      </c>
      <c r="H1260">
        <v>47192</v>
      </c>
      <c r="I1260" s="4">
        <f>(Table1[[#This Row],[Offered Salary]]-$K$1)/$K$2</f>
        <v>-9.6966012315843342E-2</v>
      </c>
    </row>
    <row r="1261" spans="1:9">
      <c r="A1261">
        <v>783940</v>
      </c>
      <c r="B1261" s="6">
        <v>41864</v>
      </c>
      <c r="C1261" s="8">
        <v>0.63231481481489027</v>
      </c>
      <c r="D1261" t="s">
        <v>14</v>
      </c>
      <c r="E1261" s="3" t="s">
        <v>15</v>
      </c>
      <c r="F1261" t="s">
        <v>35</v>
      </c>
      <c r="G1261" t="s">
        <v>39</v>
      </c>
      <c r="H1261">
        <v>94160</v>
      </c>
      <c r="I1261" s="4">
        <f>(Table1[[#This Row],[Offered Salary]]-$K$1)/$K$2</f>
        <v>1.5309902555779467</v>
      </c>
    </row>
    <row r="1262" spans="1:9">
      <c r="A1262">
        <v>999202</v>
      </c>
      <c r="B1262" s="6">
        <v>41865</v>
      </c>
      <c r="C1262" s="8">
        <v>0.46343750000232831</v>
      </c>
      <c r="D1262" t="s">
        <v>14</v>
      </c>
      <c r="E1262" s="3" t="s">
        <v>15</v>
      </c>
      <c r="F1262" t="s">
        <v>35</v>
      </c>
      <c r="G1262" t="s">
        <v>39</v>
      </c>
      <c r="H1262">
        <v>10817</v>
      </c>
      <c r="I1262" s="4">
        <f>(Table1[[#This Row],[Offered Salary]]-$K$1)/$K$2</f>
        <v>-1.3577586635813137</v>
      </c>
    </row>
    <row r="1263" spans="1:9">
      <c r="A1263">
        <v>947238</v>
      </c>
      <c r="B1263" s="6">
        <v>41815</v>
      </c>
      <c r="C1263" s="8">
        <v>0.38633101851883112</v>
      </c>
      <c r="D1263" t="s">
        <v>14</v>
      </c>
      <c r="E1263" s="3" t="s">
        <v>19</v>
      </c>
      <c r="F1263" t="s">
        <v>21</v>
      </c>
      <c r="G1263" t="s">
        <v>39</v>
      </c>
      <c r="H1263">
        <v>56727</v>
      </c>
      <c r="I1263" s="4">
        <f>(Table1[[#This Row],[Offered Salary]]-$K$1)/$K$2</f>
        <v>0.23352630190590951</v>
      </c>
    </row>
    <row r="1264" spans="1:9">
      <c r="A1264">
        <v>536357</v>
      </c>
      <c r="B1264" s="6">
        <v>41815</v>
      </c>
      <c r="C1264" s="8">
        <v>0.38740740740468027</v>
      </c>
      <c r="D1264" t="s">
        <v>14</v>
      </c>
      <c r="E1264" s="3" t="s">
        <v>15</v>
      </c>
      <c r="F1264" t="s">
        <v>21</v>
      </c>
      <c r="G1264" t="s">
        <v>39</v>
      </c>
      <c r="H1264">
        <v>22640</v>
      </c>
      <c r="I1264" s="4">
        <f>(Table1[[#This Row],[Offered Salary]]-$K$1)/$K$2</f>
        <v>-0.94796205833288327</v>
      </c>
    </row>
    <row r="1265" spans="1:9">
      <c r="A1265">
        <v>619881</v>
      </c>
      <c r="B1265" s="6">
        <v>41765</v>
      </c>
      <c r="C1265" s="8">
        <v>0.40002314814773854</v>
      </c>
      <c r="D1265" t="s">
        <v>14</v>
      </c>
      <c r="E1265" s="3" t="s">
        <v>15</v>
      </c>
      <c r="F1265" t="s">
        <v>21</v>
      </c>
      <c r="G1265" t="s">
        <v>39</v>
      </c>
      <c r="H1265">
        <v>34695</v>
      </c>
      <c r="I1265" s="4">
        <f>(Table1[[#This Row],[Offered Salary]]-$K$1)/$K$2</f>
        <v>-0.53012410888944006</v>
      </c>
    </row>
    <row r="1266" spans="1:9">
      <c r="A1266">
        <v>185684</v>
      </c>
      <c r="B1266" s="6">
        <v>41767</v>
      </c>
      <c r="C1266" s="8">
        <v>0.42273148147796746</v>
      </c>
      <c r="D1266" t="s">
        <v>14</v>
      </c>
      <c r="E1266" s="3" t="s">
        <v>15</v>
      </c>
      <c r="F1266" t="s">
        <v>21</v>
      </c>
      <c r="G1266" t="s">
        <v>39</v>
      </c>
      <c r="H1266">
        <v>6753</v>
      </c>
      <c r="I1266" s="4">
        <f>(Table1[[#This Row],[Offered Salary]]-$K$1)/$K$2</f>
        <v>-1.4986208308594682</v>
      </c>
    </row>
    <row r="1267" spans="1:9">
      <c r="A1267">
        <v>137124</v>
      </c>
      <c r="B1267" s="6">
        <v>41867</v>
      </c>
      <c r="C1267" s="8">
        <v>0.29875000000174623</v>
      </c>
      <c r="D1267" t="s">
        <v>14</v>
      </c>
      <c r="E1267" s="3" t="s">
        <v>15</v>
      </c>
      <c r="F1267" t="s">
        <v>21</v>
      </c>
      <c r="G1267" t="s">
        <v>39</v>
      </c>
      <c r="H1267">
        <v>69776</v>
      </c>
      <c r="I1267" s="4">
        <f>(Table1[[#This Row],[Offered Salary]]-$K$1)/$K$2</f>
        <v>0.68581725190901943</v>
      </c>
    </row>
    <row r="1268" spans="1:9">
      <c r="A1268">
        <v>350905</v>
      </c>
      <c r="B1268" s="6">
        <v>41762</v>
      </c>
      <c r="C1268" s="8">
        <v>0.49298611110862112</v>
      </c>
      <c r="D1268" t="s">
        <v>14</v>
      </c>
      <c r="E1268" s="3" t="s">
        <v>19</v>
      </c>
      <c r="F1268" t="s">
        <v>16</v>
      </c>
      <c r="G1268" t="s">
        <v>39</v>
      </c>
      <c r="H1268">
        <v>61640</v>
      </c>
      <c r="I1268" s="4">
        <f>(Table1[[#This Row],[Offered Salary]]-$K$1)/$K$2</f>
        <v>0.4038156296218478</v>
      </c>
    </row>
    <row r="1269" spans="1:9">
      <c r="A1269">
        <v>397064</v>
      </c>
      <c r="B1269" s="6">
        <v>41774</v>
      </c>
      <c r="C1269" s="8">
        <v>0.55642361110949423</v>
      </c>
      <c r="D1269" t="s">
        <v>14</v>
      </c>
      <c r="E1269" s="3" t="s">
        <v>15</v>
      </c>
      <c r="F1269" t="s">
        <v>16</v>
      </c>
      <c r="G1269" t="s">
        <v>39</v>
      </c>
      <c r="H1269">
        <v>35933</v>
      </c>
      <c r="I1269" s="4">
        <f>(Table1[[#This Row],[Offered Salary]]-$K$1)/$K$2</f>
        <v>-0.48721383253846684</v>
      </c>
    </row>
    <row r="1270" spans="1:9">
      <c r="A1270">
        <v>164688</v>
      </c>
      <c r="B1270" s="6">
        <v>41782</v>
      </c>
      <c r="C1270" s="8">
        <v>0.67416666666395031</v>
      </c>
      <c r="D1270" t="s">
        <v>14</v>
      </c>
      <c r="E1270" s="3" t="s">
        <v>19</v>
      </c>
      <c r="F1270" t="s">
        <v>16</v>
      </c>
      <c r="G1270" t="s">
        <v>39</v>
      </c>
      <c r="H1270">
        <v>46676</v>
      </c>
      <c r="I1270" s="4">
        <f>(Table1[[#This Row],[Offered Salary]]-$K$1)/$K$2</f>
        <v>-0.11485107095647516</v>
      </c>
    </row>
    <row r="1271" spans="1:9">
      <c r="A1271">
        <v>139291</v>
      </c>
      <c r="B1271" s="6">
        <v>41844</v>
      </c>
      <c r="C1271" s="8">
        <v>0.39824074073840166</v>
      </c>
      <c r="D1271" t="s">
        <v>14</v>
      </c>
      <c r="E1271" s="3" t="s">
        <v>19</v>
      </c>
      <c r="F1271" t="s">
        <v>21</v>
      </c>
      <c r="G1271" t="s">
        <v>39</v>
      </c>
      <c r="H1271">
        <v>45625</v>
      </c>
      <c r="I1271" s="4">
        <f>(Table1[[#This Row],[Offered Salary]]-$K$1)/$K$2</f>
        <v>-0.15127974659853727</v>
      </c>
    </row>
    <row r="1272" spans="1:9">
      <c r="A1272">
        <v>644783</v>
      </c>
      <c r="B1272" s="6">
        <v>41851</v>
      </c>
      <c r="C1272" s="8">
        <v>0.28699074074393138</v>
      </c>
      <c r="D1272" t="s">
        <v>14</v>
      </c>
      <c r="E1272" s="3" t="s">
        <v>27</v>
      </c>
      <c r="F1272" t="s">
        <v>21</v>
      </c>
      <c r="G1272" t="s">
        <v>39</v>
      </c>
      <c r="H1272">
        <v>53578</v>
      </c>
      <c r="I1272" s="4">
        <f>(Table1[[#This Row],[Offered Salary]]-$K$1)/$K$2</f>
        <v>0.12437891884515442</v>
      </c>
    </row>
    <row r="1273" spans="1:9">
      <c r="A1273">
        <v>766484</v>
      </c>
      <c r="B1273" s="6">
        <v>41816</v>
      </c>
      <c r="C1273" s="8">
        <v>0.39761574073781958</v>
      </c>
      <c r="D1273" t="s">
        <v>14</v>
      </c>
      <c r="E1273" s="3" t="s">
        <v>15</v>
      </c>
      <c r="F1273" t="s">
        <v>21</v>
      </c>
      <c r="G1273" t="s">
        <v>29</v>
      </c>
      <c r="H1273">
        <v>44957</v>
      </c>
      <c r="I1273" s="4">
        <f>(Table1[[#This Row],[Offered Salary]]-$K$1)/$K$2</f>
        <v>-0.17443327212555679</v>
      </c>
    </row>
    <row r="1274" spans="1:9">
      <c r="A1274">
        <v>993836</v>
      </c>
      <c r="B1274" s="6">
        <v>41855</v>
      </c>
      <c r="C1274" s="8">
        <v>0.61391203703533392</v>
      </c>
      <c r="D1274" t="s">
        <v>14</v>
      </c>
      <c r="E1274" s="3" t="s">
        <v>19</v>
      </c>
      <c r="F1274" t="s">
        <v>33</v>
      </c>
      <c r="G1274" t="s">
        <v>26</v>
      </c>
      <c r="H1274">
        <v>78699</v>
      </c>
      <c r="I1274" s="4">
        <f>(Table1[[#This Row],[Offered Salary]]-$K$1)/$K$2</f>
        <v>0.99509705471979026</v>
      </c>
    </row>
    <row r="1275" spans="1:9">
      <c r="A1275">
        <v>643736</v>
      </c>
      <c r="B1275" s="6">
        <v>41870</v>
      </c>
      <c r="C1275" s="8">
        <v>0.43454861111240461</v>
      </c>
      <c r="D1275" t="s">
        <v>14</v>
      </c>
      <c r="E1275" s="3" t="s">
        <v>19</v>
      </c>
      <c r="F1275" t="s">
        <v>33</v>
      </c>
      <c r="G1275" t="s">
        <v>26</v>
      </c>
      <c r="H1275">
        <v>33497</v>
      </c>
      <c r="I1275" s="4">
        <f>(Table1[[#This Row],[Offered Salary]]-$K$1)/$K$2</f>
        <v>-0.57164794658610085</v>
      </c>
    </row>
    <row r="1276" spans="1:9">
      <c r="A1276">
        <v>720499</v>
      </c>
      <c r="B1276" s="6">
        <v>41796</v>
      </c>
      <c r="C1276" s="8">
        <v>0.39722222222189885</v>
      </c>
      <c r="D1276" t="s">
        <v>14</v>
      </c>
      <c r="E1276" s="3" t="s">
        <v>15</v>
      </c>
      <c r="F1276" t="s">
        <v>21</v>
      </c>
      <c r="G1276" t="s">
        <v>39</v>
      </c>
      <c r="H1276">
        <v>55415</v>
      </c>
      <c r="I1276" s="4">
        <f>(Table1[[#This Row],[Offered Salary]]-$K$1)/$K$2</f>
        <v>0.18805111404445804</v>
      </c>
    </row>
    <row r="1277" spans="1:9">
      <c r="A1277">
        <v>596097</v>
      </c>
      <c r="B1277" s="6">
        <v>41785</v>
      </c>
      <c r="C1277" s="8">
        <v>0.39733796296059154</v>
      </c>
      <c r="D1277" t="s">
        <v>14</v>
      </c>
      <c r="E1277" s="3" t="s">
        <v>19</v>
      </c>
      <c r="F1277" t="s">
        <v>16</v>
      </c>
      <c r="G1277" t="s">
        <v>23</v>
      </c>
      <c r="H1277">
        <v>28613</v>
      </c>
      <c r="I1277" s="4">
        <f>(Table1[[#This Row],[Offered Salary]]-$K$1)/$K$2</f>
        <v>-0.74093210627766248</v>
      </c>
    </row>
    <row r="1278" spans="1:9">
      <c r="A1278">
        <v>179945</v>
      </c>
      <c r="B1278" s="6">
        <v>41796</v>
      </c>
      <c r="C1278" s="8">
        <v>0.19503472222277196</v>
      </c>
      <c r="D1278" t="s">
        <v>14</v>
      </c>
      <c r="E1278" s="3" t="s">
        <v>15</v>
      </c>
      <c r="F1278" t="s">
        <v>21</v>
      </c>
      <c r="G1278" t="s">
        <v>39</v>
      </c>
      <c r="H1278">
        <v>69299</v>
      </c>
      <c r="I1278" s="4">
        <f>(Table1[[#This Row],[Offered Salary]]-$K$1)/$K$2</f>
        <v>0.66928397095634229</v>
      </c>
    </row>
    <row r="1279" spans="1:9">
      <c r="A1279">
        <v>645477</v>
      </c>
      <c r="B1279" s="6">
        <v>41792</v>
      </c>
      <c r="C1279" s="8">
        <v>0.39701388889079681</v>
      </c>
      <c r="D1279" t="s">
        <v>14</v>
      </c>
      <c r="E1279" s="3" t="s">
        <v>19</v>
      </c>
      <c r="F1279" t="s">
        <v>21</v>
      </c>
      <c r="G1279" t="s">
        <v>39</v>
      </c>
      <c r="H1279">
        <v>12194</v>
      </c>
      <c r="I1279" s="4">
        <f>(Table1[[#This Row],[Offered Salary]]-$K$1)/$K$2</f>
        <v>-1.3100305129066043</v>
      </c>
    </row>
    <row r="1280" spans="1:9">
      <c r="A1280">
        <v>290710</v>
      </c>
      <c r="B1280" s="6">
        <v>41765</v>
      </c>
      <c r="C1280" s="8">
        <v>0.73212962962861639</v>
      </c>
      <c r="D1280" t="s">
        <v>14</v>
      </c>
      <c r="E1280" s="3" t="s">
        <v>19</v>
      </c>
      <c r="F1280" t="s">
        <v>25</v>
      </c>
      <c r="G1280" t="s">
        <v>39</v>
      </c>
      <c r="H1280">
        <v>81029</v>
      </c>
      <c r="I1280" s="4">
        <f>(Table1[[#This Row],[Offered Salary]]-$K$1)/$K$2</f>
        <v>1.0758571063334961</v>
      </c>
    </row>
    <row r="1281" spans="1:9">
      <c r="A1281">
        <v>87466</v>
      </c>
      <c r="B1281" s="6">
        <v>41780</v>
      </c>
      <c r="C1281" s="8">
        <v>0.20005787037371192</v>
      </c>
      <c r="D1281" t="s">
        <v>14</v>
      </c>
      <c r="E1281" s="3" t="s">
        <v>19</v>
      </c>
      <c r="F1281" t="s">
        <v>25</v>
      </c>
      <c r="G1281" t="s">
        <v>39</v>
      </c>
      <c r="H1281">
        <v>91349</v>
      </c>
      <c r="I1281" s="4">
        <f>(Table1[[#This Row],[Offered Salary]]-$K$1)/$K$2</f>
        <v>1.4335582791461325</v>
      </c>
    </row>
    <row r="1282" spans="1:9">
      <c r="A1282">
        <v>948299</v>
      </c>
      <c r="B1282" s="6">
        <v>41794</v>
      </c>
      <c r="C1282" s="8">
        <v>0.39506944444292458</v>
      </c>
      <c r="D1282" t="s">
        <v>14</v>
      </c>
      <c r="E1282" s="3" t="s">
        <v>19</v>
      </c>
      <c r="F1282" t="s">
        <v>25</v>
      </c>
      <c r="G1282" t="s">
        <v>39</v>
      </c>
      <c r="H1282">
        <v>25838</v>
      </c>
      <c r="I1282" s="4">
        <f>(Table1[[#This Row],[Offered Salary]]-$K$1)/$K$2</f>
        <v>-0.83711628792059534</v>
      </c>
    </row>
    <row r="1283" spans="1:9">
      <c r="A1283">
        <v>438400</v>
      </c>
      <c r="B1283" s="6">
        <v>41772</v>
      </c>
      <c r="C1283" s="8">
        <v>0.39773148148378823</v>
      </c>
      <c r="D1283" t="s">
        <v>14</v>
      </c>
      <c r="E1283" s="3" t="s">
        <v>15</v>
      </c>
      <c r="F1283" t="s">
        <v>16</v>
      </c>
      <c r="G1283" t="s">
        <v>39</v>
      </c>
      <c r="H1283">
        <v>45598</v>
      </c>
      <c r="I1283" s="4">
        <f>(Table1[[#This Row],[Offered Salary]]-$K$1)/$K$2</f>
        <v>-0.15221559269019824</v>
      </c>
    </row>
    <row r="1284" spans="1:9">
      <c r="A1284">
        <v>176027</v>
      </c>
      <c r="B1284" s="6">
        <v>41821</v>
      </c>
      <c r="C1284" s="8">
        <v>0.39765046296088258</v>
      </c>
      <c r="D1284" t="s">
        <v>14</v>
      </c>
      <c r="E1284" s="3" t="s">
        <v>19</v>
      </c>
      <c r="F1284" t="s">
        <v>21</v>
      </c>
      <c r="G1284" t="s">
        <v>20</v>
      </c>
      <c r="H1284">
        <v>23575</v>
      </c>
      <c r="I1284" s="4">
        <f>(Table1[[#This Row],[Offered Salary]]-$K$1)/$K$2</f>
        <v>-0.91555405478832752</v>
      </c>
    </row>
    <row r="1285" spans="1:9">
      <c r="A1285">
        <v>340639</v>
      </c>
      <c r="B1285" s="6">
        <v>41821</v>
      </c>
      <c r="C1285" s="8">
        <v>0.398298611107748</v>
      </c>
      <c r="D1285" t="s">
        <v>14</v>
      </c>
      <c r="E1285" s="3" t="s">
        <v>15</v>
      </c>
      <c r="F1285" t="s">
        <v>21</v>
      </c>
      <c r="G1285" t="s">
        <v>20</v>
      </c>
      <c r="H1285">
        <v>80854</v>
      </c>
      <c r="I1285" s="4">
        <f>(Table1[[#This Row],[Offered Salary]]-$K$1)/$K$2</f>
        <v>1.0697914372208785</v>
      </c>
    </row>
    <row r="1286" spans="1:9">
      <c r="A1286">
        <v>696847</v>
      </c>
      <c r="B1286" s="6">
        <v>41824</v>
      </c>
      <c r="C1286" s="8">
        <v>0.39218750000145519</v>
      </c>
      <c r="D1286" t="s">
        <v>14</v>
      </c>
      <c r="E1286" s="3" t="s">
        <v>15</v>
      </c>
      <c r="F1286" t="s">
        <v>21</v>
      </c>
      <c r="G1286" t="s">
        <v>20</v>
      </c>
      <c r="H1286">
        <v>13457</v>
      </c>
      <c r="I1286" s="4">
        <f>(Table1[[#This Row],[Offered Salary]]-$K$1)/$K$2</f>
        <v>-1.2662537123966857</v>
      </c>
    </row>
    <row r="1287" spans="1:9">
      <c r="A1287">
        <v>996425</v>
      </c>
      <c r="B1287" s="6">
        <v>41836</v>
      </c>
      <c r="C1287" s="8">
        <v>0.74928240740700858</v>
      </c>
      <c r="D1287" t="s">
        <v>14</v>
      </c>
      <c r="E1287" s="3" t="s">
        <v>19</v>
      </c>
      <c r="F1287" t="s">
        <v>21</v>
      </c>
      <c r="G1287" t="s">
        <v>20</v>
      </c>
      <c r="H1287">
        <v>66035</v>
      </c>
      <c r="I1287" s="4">
        <f>(Table1[[#This Row],[Offered Salary]]-$K$1)/$K$2</f>
        <v>0.55615057676443869</v>
      </c>
    </row>
    <row r="1288" spans="1:9">
      <c r="A1288">
        <v>333509</v>
      </c>
      <c r="B1288" s="6">
        <v>41836</v>
      </c>
      <c r="C1288" s="8">
        <v>0.74971064814599231</v>
      </c>
      <c r="D1288" t="s">
        <v>14</v>
      </c>
      <c r="E1288" s="3" t="s">
        <v>15</v>
      </c>
      <c r="F1288" t="s">
        <v>21</v>
      </c>
      <c r="G1288" t="s">
        <v>20</v>
      </c>
      <c r="H1288">
        <v>4514</v>
      </c>
      <c r="I1288" s="4">
        <f>(Table1[[#This Row],[Offered Salary]]-$K$1)/$K$2</f>
        <v>-1.5762267345346128</v>
      </c>
    </row>
    <row r="1289" spans="1:9">
      <c r="A1289">
        <v>111606</v>
      </c>
      <c r="B1289" s="6">
        <v>41844</v>
      </c>
      <c r="C1289" s="8">
        <v>0.35398148147942265</v>
      </c>
      <c r="D1289" t="s">
        <v>14</v>
      </c>
      <c r="E1289" s="3" t="s">
        <v>15</v>
      </c>
      <c r="F1289" t="s">
        <v>21</v>
      </c>
      <c r="G1289" t="s">
        <v>39</v>
      </c>
      <c r="H1289">
        <v>98625</v>
      </c>
      <c r="I1289" s="4">
        <f>(Table1[[#This Row],[Offered Salary]]-$K$1)/$K$2</f>
        <v>1.6857514703655845</v>
      </c>
    </row>
    <row r="1290" spans="1:9">
      <c r="A1290">
        <v>780397</v>
      </c>
      <c r="B1290" s="6">
        <v>41846</v>
      </c>
      <c r="C1290" s="8">
        <v>0.81248842592322035</v>
      </c>
      <c r="D1290" t="s">
        <v>14</v>
      </c>
      <c r="E1290" s="3" t="s">
        <v>15</v>
      </c>
      <c r="F1290" t="s">
        <v>21</v>
      </c>
      <c r="G1290" t="s">
        <v>39</v>
      </c>
      <c r="H1290">
        <v>47983</v>
      </c>
      <c r="I1290" s="4">
        <f>(Table1[[#This Row],[Offered Salary]]-$K$1)/$K$2</f>
        <v>-6.9549187926812764E-2</v>
      </c>
    </row>
    <row r="1291" spans="1:9">
      <c r="A1291">
        <v>480593</v>
      </c>
      <c r="B1291" s="6">
        <v>41815</v>
      </c>
      <c r="C1291" s="8">
        <v>0.398576388892252</v>
      </c>
      <c r="D1291" t="s">
        <v>14</v>
      </c>
      <c r="E1291" s="3" t="s">
        <v>19</v>
      </c>
      <c r="F1291" t="s">
        <v>21</v>
      </c>
      <c r="G1291" t="s">
        <v>30</v>
      </c>
      <c r="H1291">
        <v>7470</v>
      </c>
      <c r="I1291" s="4">
        <f>(Table1[[#This Row],[Offered Salary]]-$K$1)/$K$2</f>
        <v>-1.4737689179809159</v>
      </c>
    </row>
    <row r="1292" spans="1:9">
      <c r="A1292">
        <v>683978</v>
      </c>
      <c r="B1292" s="6">
        <v>41815</v>
      </c>
      <c r="C1292" s="8">
        <v>0.39741898148349719</v>
      </c>
      <c r="D1292" t="s">
        <v>14</v>
      </c>
      <c r="E1292" s="3" t="s">
        <v>19</v>
      </c>
      <c r="F1292" t="s">
        <v>21</v>
      </c>
      <c r="G1292" t="s">
        <v>30</v>
      </c>
      <c r="H1292">
        <v>25644</v>
      </c>
      <c r="I1292" s="4">
        <f>(Table1[[#This Row],[Offered Salary]]-$K$1)/$K$2</f>
        <v>-0.84384051539401117</v>
      </c>
    </row>
    <row r="1293" spans="1:9">
      <c r="A1293">
        <v>171095</v>
      </c>
      <c r="B1293" s="6">
        <v>41822</v>
      </c>
      <c r="C1293" s="8">
        <v>0.72283564815006685</v>
      </c>
      <c r="D1293" t="s">
        <v>14</v>
      </c>
      <c r="E1293" s="3" t="s">
        <v>15</v>
      </c>
      <c r="F1293" t="s">
        <v>35</v>
      </c>
      <c r="G1293" t="s">
        <v>39</v>
      </c>
      <c r="H1293">
        <v>16237</v>
      </c>
      <c r="I1293" s="4">
        <f>(Table1[[#This Row],[Offered Salary]]-$K$1)/$K$2</f>
        <v>-1.1698962259219639</v>
      </c>
    </row>
    <row r="1294" spans="1:9">
      <c r="A1294">
        <v>120017</v>
      </c>
      <c r="B1294" s="6">
        <v>41823</v>
      </c>
      <c r="C1294" s="8">
        <v>0.90916666666453239</v>
      </c>
      <c r="D1294" t="s">
        <v>14</v>
      </c>
      <c r="E1294" s="3" t="s">
        <v>15</v>
      </c>
      <c r="F1294" t="s">
        <v>35</v>
      </c>
      <c r="G1294" t="s">
        <v>39</v>
      </c>
      <c r="H1294">
        <v>59376</v>
      </c>
      <c r="I1294" s="4">
        <f>(Table1[[#This Row],[Offered Salary]]-$K$1)/$K$2</f>
        <v>0.32534320178775777</v>
      </c>
    </row>
    <row r="1295" spans="1:9">
      <c r="A1295">
        <v>110069</v>
      </c>
      <c r="B1295" s="6">
        <v>41829</v>
      </c>
      <c r="C1295" s="8">
        <v>0.57657407407532446</v>
      </c>
      <c r="D1295" t="s">
        <v>14</v>
      </c>
      <c r="E1295" s="3" t="s">
        <v>15</v>
      </c>
      <c r="F1295" t="s">
        <v>35</v>
      </c>
      <c r="G1295" t="s">
        <v>39</v>
      </c>
      <c r="H1295">
        <v>41390</v>
      </c>
      <c r="I1295" s="4">
        <f>(Table1[[#This Row],[Offered Salary]]-$K$1)/$K$2</f>
        <v>-0.29806893912387794</v>
      </c>
    </row>
    <row r="1296" spans="1:9">
      <c r="A1296">
        <v>526028</v>
      </c>
      <c r="B1296" s="6">
        <v>41829</v>
      </c>
      <c r="C1296" s="8">
        <v>0.57756944444554392</v>
      </c>
      <c r="D1296" t="s">
        <v>14</v>
      </c>
      <c r="E1296" s="3" t="s">
        <v>19</v>
      </c>
      <c r="F1296" t="s">
        <v>35</v>
      </c>
      <c r="G1296" t="s">
        <v>39</v>
      </c>
      <c r="H1296">
        <v>62210</v>
      </c>
      <c r="I1296" s="4">
        <f>(Table1[[#This Row],[Offered Salary]]-$K$1)/$K$2</f>
        <v>0.42357238044580159</v>
      </c>
    </row>
    <row r="1297" spans="1:9">
      <c r="A1297">
        <v>636171</v>
      </c>
      <c r="B1297" s="6">
        <v>41838</v>
      </c>
      <c r="C1297" s="8">
        <v>0.51662037037021946</v>
      </c>
      <c r="D1297" t="s">
        <v>14</v>
      </c>
      <c r="E1297" s="3" t="s">
        <v>19</v>
      </c>
      <c r="F1297" t="s">
        <v>35</v>
      </c>
      <c r="G1297" t="s">
        <v>39</v>
      </c>
      <c r="H1297">
        <v>98959</v>
      </c>
      <c r="I1297" s="4">
        <f>(Table1[[#This Row],[Offered Salary]]-$K$1)/$K$2</f>
        <v>1.6973282331290942</v>
      </c>
    </row>
    <row r="1298" spans="1:9">
      <c r="A1298">
        <v>457939</v>
      </c>
      <c r="B1298" s="6">
        <v>41817</v>
      </c>
      <c r="C1298" s="8">
        <v>0.72853009259415558</v>
      </c>
      <c r="D1298" t="s">
        <v>14</v>
      </c>
      <c r="E1298" s="3" t="s">
        <v>15</v>
      </c>
      <c r="F1298" t="s">
        <v>35</v>
      </c>
      <c r="G1298" t="s">
        <v>39</v>
      </c>
      <c r="H1298">
        <v>85527</v>
      </c>
      <c r="I1298" s="4">
        <f>(Table1[[#This Row],[Offered Salary]]-$K$1)/$K$2</f>
        <v>1.2317621330109416</v>
      </c>
    </row>
    <row r="1299" spans="1:9">
      <c r="A1299">
        <v>66708</v>
      </c>
      <c r="B1299" s="6">
        <v>41879</v>
      </c>
      <c r="C1299" s="8">
        <v>0.57152777777810115</v>
      </c>
      <c r="D1299" t="s">
        <v>14</v>
      </c>
      <c r="E1299" s="3" t="s">
        <v>15</v>
      </c>
      <c r="F1299" t="s">
        <v>35</v>
      </c>
      <c r="G1299" t="s">
        <v>39</v>
      </c>
      <c r="H1299">
        <v>70275</v>
      </c>
      <c r="I1299" s="4">
        <f>(Table1[[#This Row],[Offered Salary]]-$K$1)/$K$2</f>
        <v>0.70311307412156843</v>
      </c>
    </row>
    <row r="1300" spans="1:9">
      <c r="A1300">
        <v>856409</v>
      </c>
      <c r="B1300" s="6">
        <v>41880</v>
      </c>
      <c r="C1300" s="8">
        <v>0.62020833333372138</v>
      </c>
      <c r="D1300" t="s">
        <v>14</v>
      </c>
      <c r="E1300" s="3" t="s">
        <v>19</v>
      </c>
      <c r="F1300" t="s">
        <v>35</v>
      </c>
      <c r="G1300" t="s">
        <v>39</v>
      </c>
      <c r="H1300">
        <v>55557</v>
      </c>
      <c r="I1300" s="4">
        <f>(Table1[[#This Row],[Offered Salary]]-$K$1)/$K$2</f>
        <v>0.19297297126726756</v>
      </c>
    </row>
    <row r="1301" spans="1:9">
      <c r="A1301">
        <v>840429</v>
      </c>
      <c r="B1301" s="6">
        <v>41880</v>
      </c>
      <c r="C1301" s="8">
        <v>0.62249999999767169</v>
      </c>
      <c r="D1301" t="s">
        <v>14</v>
      </c>
      <c r="E1301" s="3" t="s">
        <v>15</v>
      </c>
      <c r="F1301" t="s">
        <v>35</v>
      </c>
      <c r="G1301" t="s">
        <v>39</v>
      </c>
      <c r="H1301">
        <v>94241</v>
      </c>
      <c r="I1301" s="4">
        <f>(Table1[[#This Row],[Offered Salary]]-$K$1)/$K$2</f>
        <v>1.5337977938529295</v>
      </c>
    </row>
    <row r="1302" spans="1:9">
      <c r="A1302">
        <v>750767</v>
      </c>
      <c r="B1302" s="6">
        <v>41848</v>
      </c>
      <c r="C1302" s="8">
        <v>0.80084490740409819</v>
      </c>
      <c r="D1302" t="s">
        <v>14</v>
      </c>
      <c r="E1302" s="3" t="s">
        <v>19</v>
      </c>
      <c r="F1302" t="s">
        <v>21</v>
      </c>
      <c r="G1302" t="s">
        <v>26</v>
      </c>
      <c r="H1302">
        <v>42846</v>
      </c>
      <c r="I1302" s="4">
        <f>(Table1[[#This Row],[Offered Salary]]-$K$1)/$K$2</f>
        <v>-0.24760257210690131</v>
      </c>
    </row>
    <row r="1303" spans="1:9">
      <c r="A1303">
        <v>779678</v>
      </c>
      <c r="B1303" s="6">
        <v>41848</v>
      </c>
      <c r="C1303" s="8">
        <v>0.80074074074218515</v>
      </c>
      <c r="D1303" t="s">
        <v>14</v>
      </c>
      <c r="E1303" s="3" t="s">
        <v>27</v>
      </c>
      <c r="F1303" t="s">
        <v>21</v>
      </c>
      <c r="G1303" t="s">
        <v>26</v>
      </c>
      <c r="H1303">
        <v>52889</v>
      </c>
      <c r="I1303" s="4">
        <f>(Table1[[#This Row],[Offered Salary]]-$K$1)/$K$2</f>
        <v>0.10049751302462083</v>
      </c>
    </row>
    <row r="1304" spans="1:9">
      <c r="A1304">
        <v>371137</v>
      </c>
      <c r="B1304" s="6">
        <v>41848</v>
      </c>
      <c r="C1304" s="8">
        <v>0.80170138888934162</v>
      </c>
      <c r="D1304" t="s">
        <v>14</v>
      </c>
      <c r="E1304" s="3" t="s">
        <v>27</v>
      </c>
      <c r="F1304" t="s">
        <v>21</v>
      </c>
      <c r="G1304" t="s">
        <v>26</v>
      </c>
      <c r="H1304">
        <v>67496</v>
      </c>
      <c r="I1304" s="4">
        <f>(Table1[[#This Row],[Offered Salary]]-$K$1)/$K$2</f>
        <v>0.6067902486132043</v>
      </c>
    </row>
    <row r="1305" spans="1:9">
      <c r="A1305">
        <v>764371</v>
      </c>
      <c r="B1305" s="6">
        <v>41812</v>
      </c>
      <c r="C1305" s="8">
        <v>0.42738425925927004</v>
      </c>
      <c r="D1305" t="s">
        <v>14</v>
      </c>
      <c r="E1305" s="3" t="s">
        <v>19</v>
      </c>
      <c r="F1305" t="s">
        <v>16</v>
      </c>
      <c r="G1305" t="s">
        <v>17</v>
      </c>
      <c r="H1305">
        <v>1632</v>
      </c>
      <c r="I1305" s="4">
        <f>(Table1[[#This Row],[Offered Salary]]-$K$1)/$K$2</f>
        <v>-1.6761196395778317</v>
      </c>
    </row>
    <row r="1306" spans="1:9">
      <c r="A1306">
        <v>840296</v>
      </c>
      <c r="B1306" s="6">
        <v>41801</v>
      </c>
      <c r="C1306" s="8">
        <v>0.32875000000058208</v>
      </c>
      <c r="D1306" t="s">
        <v>14</v>
      </c>
      <c r="E1306" s="3" t="s">
        <v>15</v>
      </c>
      <c r="F1306" t="s">
        <v>16</v>
      </c>
      <c r="G1306" t="s">
        <v>39</v>
      </c>
      <c r="H1306">
        <v>16075</v>
      </c>
      <c r="I1306" s="4">
        <f>(Table1[[#This Row],[Offered Salary]]-$K$1)/$K$2</f>
        <v>-1.1755113024719297</v>
      </c>
    </row>
    <row r="1307" spans="1:9">
      <c r="A1307">
        <v>537105</v>
      </c>
      <c r="B1307" s="6">
        <v>41774</v>
      </c>
      <c r="C1307" s="8">
        <v>0.73236111111327773</v>
      </c>
      <c r="D1307" t="s">
        <v>14</v>
      </c>
      <c r="E1307" s="3" t="s">
        <v>15</v>
      </c>
      <c r="F1307" t="s">
        <v>34</v>
      </c>
      <c r="G1307" t="s">
        <v>23</v>
      </c>
      <c r="H1307">
        <v>7317</v>
      </c>
      <c r="I1307" s="4">
        <f>(Table1[[#This Row],[Offered Salary]]-$K$1)/$K$2</f>
        <v>-1.4790720458336613</v>
      </c>
    </row>
    <row r="1308" spans="1:9">
      <c r="A1308">
        <v>487292</v>
      </c>
      <c r="B1308" s="6">
        <v>41785</v>
      </c>
      <c r="C1308" s="8">
        <v>0.34299768518394558</v>
      </c>
      <c r="D1308" t="s">
        <v>14</v>
      </c>
      <c r="E1308" s="3" t="s">
        <v>19</v>
      </c>
      <c r="F1308" t="s">
        <v>34</v>
      </c>
      <c r="G1308" t="s">
        <v>23</v>
      </c>
      <c r="H1308">
        <v>88072</v>
      </c>
      <c r="I1308" s="4">
        <f>(Table1[[#This Row],[Offered Salary]]-$K$1)/$K$2</f>
        <v>1.3199742923915774</v>
      </c>
    </row>
    <row r="1309" spans="1:9">
      <c r="A1309">
        <v>473364</v>
      </c>
      <c r="B1309" s="6">
        <v>41804</v>
      </c>
      <c r="C1309" s="8">
        <v>0.74067129629838746</v>
      </c>
      <c r="D1309" t="s">
        <v>14</v>
      </c>
      <c r="E1309" s="3" t="s">
        <v>15</v>
      </c>
      <c r="F1309" t="s">
        <v>34</v>
      </c>
      <c r="G1309" t="s">
        <v>28</v>
      </c>
      <c r="H1309">
        <v>34132</v>
      </c>
      <c r="I1309" s="4">
        <f>(Table1[[#This Row],[Offered Salary]]-$K$1)/$K$2</f>
        <v>-0.54963823294888914</v>
      </c>
    </row>
    <row r="1310" spans="1:9">
      <c r="A1310">
        <v>171942</v>
      </c>
      <c r="B1310" s="6">
        <v>41807</v>
      </c>
      <c r="C1310" s="8">
        <v>0.45717592592700385</v>
      </c>
      <c r="D1310" t="s">
        <v>14</v>
      </c>
      <c r="E1310" s="3" t="s">
        <v>15</v>
      </c>
      <c r="F1310" t="s">
        <v>34</v>
      </c>
      <c r="G1310" t="s">
        <v>28</v>
      </c>
      <c r="H1310">
        <v>88353</v>
      </c>
      <c r="I1310" s="4">
        <f>(Table1[[#This Row],[Offered Salary]]-$K$1)/$K$2</f>
        <v>1.3297140239381229</v>
      </c>
    </row>
    <row r="1311" spans="1:9">
      <c r="A1311">
        <v>160711</v>
      </c>
      <c r="B1311" s="6">
        <v>41877</v>
      </c>
      <c r="C1311" s="8">
        <v>0.39751157407590654</v>
      </c>
      <c r="D1311" t="s">
        <v>14</v>
      </c>
      <c r="E1311" s="3" t="s">
        <v>19</v>
      </c>
      <c r="F1311" t="s">
        <v>34</v>
      </c>
      <c r="G1311" t="s">
        <v>28</v>
      </c>
      <c r="H1311">
        <v>38155</v>
      </c>
      <c r="I1311" s="4">
        <f>(Table1[[#This Row],[Offered Salary]]-$K$1)/$K$2</f>
        <v>-0.41019716529140499</v>
      </c>
    </row>
    <row r="1312" spans="1:9">
      <c r="A1312">
        <v>284898</v>
      </c>
      <c r="B1312" s="6">
        <v>41828</v>
      </c>
      <c r="C1312" s="8">
        <v>0.59981481481372612</v>
      </c>
      <c r="D1312" t="s">
        <v>14</v>
      </c>
      <c r="E1312" s="3" t="s">
        <v>15</v>
      </c>
      <c r="F1312" t="s">
        <v>31</v>
      </c>
      <c r="G1312" t="s">
        <v>39</v>
      </c>
      <c r="H1312">
        <v>49880</v>
      </c>
      <c r="I1312" s="4">
        <f>(Table1[[#This Row],[Offered Salary]]-$K$1)/$K$2</f>
        <v>-3.7973347460403379E-3</v>
      </c>
    </row>
    <row r="1313" spans="1:9">
      <c r="A1313">
        <v>538273</v>
      </c>
      <c r="B1313" s="6">
        <v>41788</v>
      </c>
      <c r="C1313" s="8">
        <v>0.39690972222160781</v>
      </c>
      <c r="D1313" t="s">
        <v>14</v>
      </c>
      <c r="E1313" s="3" t="s">
        <v>19</v>
      </c>
      <c r="F1313" t="s">
        <v>25</v>
      </c>
      <c r="G1313" t="s">
        <v>20</v>
      </c>
      <c r="H1313">
        <v>27926</v>
      </c>
      <c r="I1313" s="4">
        <f>(Table1[[#This Row],[Offered Salary]]-$K$1)/$K$2</f>
        <v>-0.76474419016548045</v>
      </c>
    </row>
    <row r="1314" spans="1:9">
      <c r="A1314">
        <v>63459</v>
      </c>
      <c r="B1314" s="6">
        <v>41788</v>
      </c>
      <c r="C1314" s="8">
        <v>0.39730324073752854</v>
      </c>
      <c r="D1314" t="s">
        <v>14</v>
      </c>
      <c r="E1314" s="3" t="s">
        <v>19</v>
      </c>
      <c r="F1314" t="s">
        <v>25</v>
      </c>
      <c r="G1314" t="s">
        <v>20</v>
      </c>
      <c r="H1314">
        <v>77765</v>
      </c>
      <c r="I1314" s="4">
        <f>(Table1[[#This Row],[Offered Salary]]-$K$1)/$K$2</f>
        <v>0.96272371214159236</v>
      </c>
    </row>
    <row r="1315" spans="1:9">
      <c r="A1315">
        <v>778940</v>
      </c>
      <c r="B1315" s="6">
        <v>41848</v>
      </c>
      <c r="C1315" s="8">
        <v>0.510324074071832</v>
      </c>
      <c r="D1315" t="s">
        <v>14</v>
      </c>
      <c r="E1315" s="3" t="s">
        <v>15</v>
      </c>
      <c r="F1315" t="s">
        <v>16</v>
      </c>
      <c r="G1315" t="s">
        <v>39</v>
      </c>
      <c r="H1315">
        <v>67421</v>
      </c>
      <c r="I1315" s="4">
        <f>(Table1[[#This Row],[Offered Salary]]-$K$1)/$K$2</f>
        <v>0.60419067613636834</v>
      </c>
    </row>
    <row r="1316" spans="1:9">
      <c r="A1316">
        <v>707968</v>
      </c>
      <c r="B1316" s="6">
        <v>41848</v>
      </c>
      <c r="C1316" s="8">
        <v>0.51325231481314404</v>
      </c>
      <c r="D1316" t="s">
        <v>14</v>
      </c>
      <c r="E1316" s="3" t="s">
        <v>15</v>
      </c>
      <c r="F1316" t="s">
        <v>16</v>
      </c>
      <c r="G1316" t="s">
        <v>39</v>
      </c>
      <c r="H1316">
        <v>58707</v>
      </c>
      <c r="I1316" s="4">
        <f>(Table1[[#This Row],[Offered Salary]]-$K$1)/$K$2</f>
        <v>0.30215501529438044</v>
      </c>
    </row>
    <row r="1317" spans="1:9">
      <c r="A1317">
        <v>801736</v>
      </c>
      <c r="B1317" s="6">
        <v>41848</v>
      </c>
      <c r="C1317" s="8">
        <v>0.51407407407532446</v>
      </c>
      <c r="D1317" t="s">
        <v>14</v>
      </c>
      <c r="E1317" s="3" t="s">
        <v>19</v>
      </c>
      <c r="F1317" t="s">
        <v>16</v>
      </c>
      <c r="G1317" t="s">
        <v>39</v>
      </c>
      <c r="H1317">
        <v>40119</v>
      </c>
      <c r="I1317" s="4">
        <f>(Table1[[#This Row],[Offered Salary]]-$K$1)/$K$2</f>
        <v>-0.34212302736465905</v>
      </c>
    </row>
    <row r="1318" spans="1:9">
      <c r="A1318">
        <v>330441</v>
      </c>
      <c r="B1318" s="6">
        <v>41849</v>
      </c>
      <c r="C1318" s="8">
        <v>0.24831018518307246</v>
      </c>
      <c r="D1318" t="s">
        <v>14</v>
      </c>
      <c r="E1318" s="3" t="s">
        <v>15</v>
      </c>
      <c r="F1318" t="s">
        <v>16</v>
      </c>
      <c r="G1318" t="s">
        <v>39</v>
      </c>
      <c r="H1318">
        <v>42951</v>
      </c>
      <c r="I1318" s="4">
        <f>(Table1[[#This Row],[Offered Salary]]-$K$1)/$K$2</f>
        <v>-0.2439631706393309</v>
      </c>
    </row>
    <row r="1319" spans="1:9">
      <c r="A1319">
        <v>592167</v>
      </c>
      <c r="B1319" s="6">
        <v>41851</v>
      </c>
      <c r="C1319" s="8">
        <v>0.82388888888817746</v>
      </c>
      <c r="D1319" t="s">
        <v>14</v>
      </c>
      <c r="E1319" s="3" t="s">
        <v>15</v>
      </c>
      <c r="F1319" t="s">
        <v>16</v>
      </c>
      <c r="G1319" t="s">
        <v>39</v>
      </c>
      <c r="H1319">
        <v>66569</v>
      </c>
      <c r="I1319" s="4">
        <f>(Table1[[#This Row],[Offered Salary]]-$K$1)/$K$2</f>
        <v>0.5746595327995111</v>
      </c>
    </row>
    <row r="1320" spans="1:9">
      <c r="A1320">
        <v>584499</v>
      </c>
      <c r="B1320" s="6">
        <v>41782</v>
      </c>
      <c r="C1320" s="8">
        <v>0.39679398148291511</v>
      </c>
      <c r="D1320" t="s">
        <v>14</v>
      </c>
      <c r="E1320" s="3" t="s">
        <v>15</v>
      </c>
      <c r="F1320" t="s">
        <v>21</v>
      </c>
      <c r="G1320" t="s">
        <v>20</v>
      </c>
      <c r="H1320">
        <v>55341</v>
      </c>
      <c r="I1320" s="4">
        <f>(Table1[[#This Row],[Offered Salary]]-$K$1)/$K$2</f>
        <v>0.18548620253397982</v>
      </c>
    </row>
    <row r="1321" spans="1:9">
      <c r="A1321">
        <v>934567</v>
      </c>
      <c r="B1321" s="6">
        <v>41782</v>
      </c>
      <c r="C1321" s="8">
        <v>0.63417824073985685</v>
      </c>
      <c r="D1321" t="s">
        <v>14</v>
      </c>
      <c r="E1321" s="3" t="s">
        <v>19</v>
      </c>
      <c r="F1321" t="s">
        <v>21</v>
      </c>
      <c r="G1321" t="s">
        <v>20</v>
      </c>
      <c r="H1321">
        <v>64052</v>
      </c>
      <c r="I1321" s="4">
        <f>(Table1[[#This Row],[Offered Salary]]-$K$1)/$K$2</f>
        <v>0.48741788047689427</v>
      </c>
    </row>
    <row r="1322" spans="1:9">
      <c r="A1322">
        <v>331488</v>
      </c>
      <c r="B1322" s="6">
        <v>41803</v>
      </c>
      <c r="C1322" s="8">
        <v>0.325474537035916</v>
      </c>
      <c r="D1322" t="s">
        <v>14</v>
      </c>
      <c r="E1322" s="3" t="s">
        <v>19</v>
      </c>
      <c r="F1322" t="s">
        <v>21</v>
      </c>
      <c r="G1322" t="s">
        <v>20</v>
      </c>
      <c r="H1322">
        <v>85837</v>
      </c>
      <c r="I1322" s="4">
        <f>(Table1[[#This Row],[Offered Salary]]-$K$1)/$K$2</f>
        <v>1.2425070325818639</v>
      </c>
    </row>
    <row r="1323" spans="1:9">
      <c r="A1323">
        <v>486960</v>
      </c>
      <c r="B1323" s="6">
        <v>41810</v>
      </c>
      <c r="C1323" s="8">
        <v>0.593888888892252</v>
      </c>
      <c r="D1323" t="s">
        <v>14</v>
      </c>
      <c r="E1323" s="3" t="s">
        <v>15</v>
      </c>
      <c r="F1323" t="s">
        <v>21</v>
      </c>
      <c r="G1323" t="s">
        <v>20</v>
      </c>
      <c r="H1323">
        <v>87817</v>
      </c>
      <c r="I1323" s="4">
        <f>(Table1[[#This Row],[Offered Salary]]-$K$1)/$K$2</f>
        <v>1.3111357459703348</v>
      </c>
    </row>
    <row r="1324" spans="1:9">
      <c r="A1324">
        <v>913324</v>
      </c>
      <c r="B1324" s="6">
        <v>41810</v>
      </c>
      <c r="C1324" s="8">
        <v>0.59549768518627388</v>
      </c>
      <c r="D1324" t="s">
        <v>14</v>
      </c>
      <c r="E1324" s="3" t="s">
        <v>19</v>
      </c>
      <c r="F1324" t="s">
        <v>21</v>
      </c>
      <c r="G1324" t="s">
        <v>20</v>
      </c>
      <c r="H1324">
        <v>58410</v>
      </c>
      <c r="I1324" s="4">
        <f>(Table1[[#This Row],[Offered Salary]]-$K$1)/$K$2</f>
        <v>0.29186070828610983</v>
      </c>
    </row>
    <row r="1325" spans="1:9">
      <c r="A1325">
        <v>618051</v>
      </c>
      <c r="B1325" s="6">
        <v>41815</v>
      </c>
      <c r="C1325" s="8">
        <v>0.56995370370714227</v>
      </c>
      <c r="D1325" t="s">
        <v>14</v>
      </c>
      <c r="E1325" s="3" t="s">
        <v>15</v>
      </c>
      <c r="F1325" t="s">
        <v>21</v>
      </c>
      <c r="G1325" t="s">
        <v>20</v>
      </c>
      <c r="H1325">
        <v>42496</v>
      </c>
      <c r="I1325" s="4">
        <f>(Table1[[#This Row],[Offered Salary]]-$K$1)/$K$2</f>
        <v>-0.25973391033213611</v>
      </c>
    </row>
    <row r="1326" spans="1:9">
      <c r="A1326">
        <v>487216</v>
      </c>
      <c r="B1326" s="6">
        <v>41792</v>
      </c>
      <c r="C1326" s="8">
        <v>0.75408564815006685</v>
      </c>
      <c r="D1326" t="s">
        <v>14</v>
      </c>
      <c r="E1326" s="3" t="s">
        <v>15</v>
      </c>
      <c r="F1326" t="s">
        <v>21</v>
      </c>
      <c r="G1326" t="s">
        <v>20</v>
      </c>
      <c r="H1326">
        <v>15835</v>
      </c>
      <c r="I1326" s="4">
        <f>(Table1[[#This Row],[Offered Salary]]-$K$1)/$K$2</f>
        <v>-1.1838299343978049</v>
      </c>
    </row>
    <row r="1327" spans="1:9">
      <c r="A1327">
        <v>471695</v>
      </c>
      <c r="B1327" s="6">
        <v>41792</v>
      </c>
      <c r="C1327" s="8">
        <v>0.75704861111444188</v>
      </c>
      <c r="D1327" t="s">
        <v>14</v>
      </c>
      <c r="E1327" s="3" t="s">
        <v>15</v>
      </c>
      <c r="F1327" t="s">
        <v>21</v>
      </c>
      <c r="G1327" t="s">
        <v>20</v>
      </c>
      <c r="H1327">
        <v>27779</v>
      </c>
      <c r="I1327" s="4">
        <f>(Table1[[#This Row],[Offered Salary]]-$K$1)/$K$2</f>
        <v>-0.76983935222007904</v>
      </c>
    </row>
    <row r="1328" spans="1:9">
      <c r="A1328">
        <v>708065</v>
      </c>
      <c r="B1328" s="6">
        <v>41792</v>
      </c>
      <c r="C1328" s="8">
        <v>0.75734953703795327</v>
      </c>
      <c r="D1328" t="s">
        <v>14</v>
      </c>
      <c r="E1328" s="3" t="s">
        <v>15</v>
      </c>
      <c r="F1328" t="s">
        <v>21</v>
      </c>
      <c r="G1328" t="s">
        <v>20</v>
      </c>
      <c r="H1328">
        <v>96914</v>
      </c>
      <c r="I1328" s="4">
        <f>(Table1[[#This Row],[Offered Salary]]-$K$1)/$K$2</f>
        <v>1.6264465569273654</v>
      </c>
    </row>
    <row r="1329" spans="1:9">
      <c r="A1329">
        <v>489674</v>
      </c>
      <c r="B1329" s="6">
        <v>41792</v>
      </c>
      <c r="C1329" s="8">
        <v>0.75806712963094469</v>
      </c>
      <c r="D1329" t="s">
        <v>14</v>
      </c>
      <c r="E1329" s="3" t="s">
        <v>19</v>
      </c>
      <c r="F1329" t="s">
        <v>21</v>
      </c>
      <c r="G1329" t="s">
        <v>20</v>
      </c>
      <c r="H1329">
        <v>42210</v>
      </c>
      <c r="I1329" s="4">
        <f>(Table1[[#This Row],[Offered Salary]]-$K$1)/$K$2</f>
        <v>-0.26964694671047079</v>
      </c>
    </row>
    <row r="1330" spans="1:9">
      <c r="A1330">
        <v>255467</v>
      </c>
      <c r="B1330" s="6">
        <v>41793</v>
      </c>
      <c r="C1330" s="8">
        <v>0.47902777777926531</v>
      </c>
      <c r="D1330" t="s">
        <v>14</v>
      </c>
      <c r="E1330" s="3" t="s">
        <v>19</v>
      </c>
      <c r="F1330" t="s">
        <v>21</v>
      </c>
      <c r="G1330" t="s">
        <v>20</v>
      </c>
      <c r="H1330">
        <v>52201</v>
      </c>
      <c r="I1330" s="4">
        <f>(Table1[[#This Row],[Offered Salary]]-$K$1)/$K$2</f>
        <v>7.6650768170445069E-2</v>
      </c>
    </row>
    <row r="1331" spans="1:9">
      <c r="A1331">
        <v>212202</v>
      </c>
      <c r="B1331" s="6">
        <v>41848</v>
      </c>
      <c r="C1331" s="8">
        <v>0.56226851851533866</v>
      </c>
      <c r="D1331" t="s">
        <v>14</v>
      </c>
      <c r="E1331" s="3" t="s">
        <v>15</v>
      </c>
      <c r="F1331" t="s">
        <v>21</v>
      </c>
      <c r="G1331" t="s">
        <v>20</v>
      </c>
      <c r="H1331">
        <v>89318</v>
      </c>
      <c r="I1331" s="4">
        <f>(Table1[[#This Row],[Offered Salary]]-$K$1)/$K$2</f>
        <v>1.3631618564734131</v>
      </c>
    </row>
    <row r="1332" spans="1:9">
      <c r="A1332">
        <v>461403</v>
      </c>
      <c r="B1332" s="6">
        <v>41848</v>
      </c>
      <c r="C1332" s="8">
        <v>0.56179398148378823</v>
      </c>
      <c r="D1332" t="s">
        <v>14</v>
      </c>
      <c r="E1332" s="3" t="s">
        <v>19</v>
      </c>
      <c r="F1332" t="s">
        <v>21</v>
      </c>
      <c r="G1332" t="s">
        <v>20</v>
      </c>
      <c r="H1332">
        <v>87656</v>
      </c>
      <c r="I1332" s="4">
        <f>(Table1[[#This Row],[Offered Salary]]-$K$1)/$K$2</f>
        <v>1.3055553303867269</v>
      </c>
    </row>
    <row r="1333" spans="1:9">
      <c r="A1333">
        <v>31205</v>
      </c>
      <c r="B1333" s="6">
        <v>41852</v>
      </c>
      <c r="C1333" s="8">
        <v>0.92170138889196096</v>
      </c>
      <c r="D1333" t="s">
        <v>14</v>
      </c>
      <c r="E1333" s="3" t="s">
        <v>19</v>
      </c>
      <c r="F1333" t="s">
        <v>21</v>
      </c>
      <c r="G1333" t="s">
        <v>20</v>
      </c>
      <c r="H1333">
        <v>8506</v>
      </c>
      <c r="I1333" s="4">
        <f>(Table1[[#This Row],[Offered Salary]]-$K$1)/$K$2</f>
        <v>-1.4378601568342209</v>
      </c>
    </row>
    <row r="1334" spans="1:9">
      <c r="A1334">
        <v>808212</v>
      </c>
      <c r="B1334" s="6">
        <v>41841</v>
      </c>
      <c r="C1334" s="8">
        <v>0.39935185185458977</v>
      </c>
      <c r="D1334" t="s">
        <v>14</v>
      </c>
      <c r="E1334" s="3" t="s">
        <v>15</v>
      </c>
      <c r="F1334" t="s">
        <v>21</v>
      </c>
      <c r="G1334" t="s">
        <v>20</v>
      </c>
      <c r="H1334">
        <v>85290</v>
      </c>
      <c r="I1334" s="4">
        <f>(Table1[[#This Row],[Offered Salary]]-$K$1)/$K$2</f>
        <v>1.2235474839841398</v>
      </c>
    </row>
    <row r="1335" spans="1:9">
      <c r="A1335">
        <v>813199</v>
      </c>
      <c r="B1335" s="6">
        <v>41845</v>
      </c>
      <c r="C1335" s="8">
        <v>0.40258101851941319</v>
      </c>
      <c r="D1335" t="s">
        <v>14</v>
      </c>
      <c r="E1335" s="3" t="s">
        <v>15</v>
      </c>
      <c r="F1335" t="s">
        <v>21</v>
      </c>
      <c r="G1335" t="s">
        <v>20</v>
      </c>
      <c r="H1335">
        <v>3445</v>
      </c>
      <c r="I1335" s="4">
        <f>(Table1[[#This Row],[Offered Salary]]-$K$1)/$K$2</f>
        <v>-1.6132793075711156</v>
      </c>
    </row>
    <row r="1336" spans="1:9">
      <c r="A1336">
        <v>619520</v>
      </c>
      <c r="B1336" s="6">
        <v>41848</v>
      </c>
      <c r="C1336" s="8">
        <v>0.61861111110920319</v>
      </c>
      <c r="D1336" t="s">
        <v>14</v>
      </c>
      <c r="E1336" s="3" t="s">
        <v>15</v>
      </c>
      <c r="F1336" t="s">
        <v>21</v>
      </c>
      <c r="G1336" t="s">
        <v>20</v>
      </c>
      <c r="H1336">
        <v>47690</v>
      </c>
      <c r="I1336" s="4">
        <f>(Table1[[#This Row],[Offered Salary]]-$K$1)/$K$2</f>
        <v>-7.9704851069652166E-2</v>
      </c>
    </row>
    <row r="1337" spans="1:9">
      <c r="A1337">
        <v>607190</v>
      </c>
      <c r="B1337" s="6">
        <v>41848</v>
      </c>
      <c r="C1337" s="8">
        <v>0.61967592592554865</v>
      </c>
      <c r="D1337" t="s">
        <v>14</v>
      </c>
      <c r="E1337" s="3" t="s">
        <v>15</v>
      </c>
      <c r="F1337" t="s">
        <v>21</v>
      </c>
      <c r="G1337" t="s">
        <v>20</v>
      </c>
      <c r="H1337">
        <v>91251</v>
      </c>
      <c r="I1337" s="4">
        <f>(Table1[[#This Row],[Offered Salary]]-$K$1)/$K$2</f>
        <v>1.4301615044430669</v>
      </c>
    </row>
    <row r="1338" spans="1:9">
      <c r="A1338">
        <v>237104</v>
      </c>
      <c r="B1338" s="6">
        <v>41848</v>
      </c>
      <c r="C1338" s="8">
        <v>0.62098379629605915</v>
      </c>
      <c r="D1338" t="s">
        <v>14</v>
      </c>
      <c r="E1338" s="3" t="s">
        <v>15</v>
      </c>
      <c r="F1338" t="s">
        <v>21</v>
      </c>
      <c r="G1338" t="s">
        <v>20</v>
      </c>
      <c r="H1338">
        <v>92866</v>
      </c>
      <c r="I1338" s="4">
        <f>(Table1[[#This Row],[Offered Salary]]-$K$1)/$K$2</f>
        <v>1.4861389651109358</v>
      </c>
    </row>
    <row r="1339" spans="1:9">
      <c r="A1339">
        <v>466436</v>
      </c>
      <c r="B1339" s="6">
        <v>41850</v>
      </c>
      <c r="C1339" s="8">
        <v>0.39434027778042946</v>
      </c>
      <c r="D1339" t="s">
        <v>14</v>
      </c>
      <c r="E1339" s="3" t="s">
        <v>15</v>
      </c>
      <c r="F1339" t="s">
        <v>21</v>
      </c>
      <c r="G1339" t="s">
        <v>20</v>
      </c>
      <c r="H1339">
        <v>28933</v>
      </c>
      <c r="I1339" s="4">
        <f>(Table1[[#This Row],[Offered Salary]]-$K$1)/$K$2</f>
        <v>-0.72984059704316218</v>
      </c>
    </row>
    <row r="1340" spans="1:9">
      <c r="A1340">
        <v>326359</v>
      </c>
      <c r="B1340" s="6">
        <v>41850</v>
      </c>
      <c r="C1340" s="8">
        <v>0.39510416666598758</v>
      </c>
      <c r="D1340" t="s">
        <v>14</v>
      </c>
      <c r="E1340" s="3" t="s">
        <v>15</v>
      </c>
      <c r="F1340" t="s">
        <v>21</v>
      </c>
      <c r="G1340" t="s">
        <v>20</v>
      </c>
      <c r="H1340">
        <v>19572</v>
      </c>
      <c r="I1340" s="4">
        <f>(Table1[[#This Row],[Offered Salary]]-$K$1)/$K$2</f>
        <v>-1.0543019031186553</v>
      </c>
    </row>
    <row r="1341" spans="1:9">
      <c r="A1341">
        <v>63497</v>
      </c>
      <c r="B1341" s="6">
        <v>41851</v>
      </c>
      <c r="C1341" s="8">
        <v>0.65263888888875954</v>
      </c>
      <c r="D1341" t="s">
        <v>14</v>
      </c>
      <c r="E1341" s="3" t="s">
        <v>15</v>
      </c>
      <c r="F1341" t="s">
        <v>21</v>
      </c>
      <c r="G1341" t="s">
        <v>20</v>
      </c>
      <c r="H1341">
        <v>40389</v>
      </c>
      <c r="I1341" s="4">
        <f>(Table1[[#This Row],[Offered Salary]]-$K$1)/$K$2</f>
        <v>-0.33276456644804936</v>
      </c>
    </row>
    <row r="1342" spans="1:9">
      <c r="A1342">
        <v>501509</v>
      </c>
      <c r="B1342" s="6">
        <v>41855</v>
      </c>
      <c r="C1342" s="8">
        <v>0.62277777777489973</v>
      </c>
      <c r="D1342" t="s">
        <v>14</v>
      </c>
      <c r="E1342" s="3" t="s">
        <v>19</v>
      </c>
      <c r="F1342" t="s">
        <v>21</v>
      </c>
      <c r="G1342" t="s">
        <v>20</v>
      </c>
      <c r="H1342">
        <v>84535</v>
      </c>
      <c r="I1342" s="4">
        <f>(Table1[[#This Row],[Offered Salary]]-$K$1)/$K$2</f>
        <v>1.1973784543839905</v>
      </c>
    </row>
    <row r="1343" spans="1:9">
      <c r="A1343">
        <v>830684</v>
      </c>
      <c r="B1343" s="6">
        <v>41856</v>
      </c>
      <c r="C1343" s="8">
        <v>0.55199074074334931</v>
      </c>
      <c r="D1343" t="s">
        <v>14</v>
      </c>
      <c r="E1343" s="3" t="s">
        <v>15</v>
      </c>
      <c r="F1343" t="s">
        <v>21</v>
      </c>
      <c r="G1343" t="s">
        <v>20</v>
      </c>
      <c r="H1343">
        <v>46109</v>
      </c>
      <c r="I1343" s="4">
        <f>(Table1[[#This Row],[Offered Salary]]-$K$1)/$K$2</f>
        <v>-0.13450383888135548</v>
      </c>
    </row>
    <row r="1344" spans="1:9">
      <c r="A1344">
        <v>232954</v>
      </c>
      <c r="B1344" s="6">
        <v>41856</v>
      </c>
      <c r="C1344" s="8">
        <v>0.55260416666715173</v>
      </c>
      <c r="D1344" t="s">
        <v>14</v>
      </c>
      <c r="E1344" s="3" t="s">
        <v>15</v>
      </c>
      <c r="F1344" t="s">
        <v>21</v>
      </c>
      <c r="G1344" t="s">
        <v>20</v>
      </c>
      <c r="H1344">
        <v>25714</v>
      </c>
      <c r="I1344" s="4">
        <f>(Table1[[#This Row],[Offered Salary]]-$K$1)/$K$2</f>
        <v>-0.84141424774896423</v>
      </c>
    </row>
    <row r="1345" spans="1:9">
      <c r="A1345">
        <v>423493</v>
      </c>
      <c r="B1345" s="6">
        <v>41856</v>
      </c>
      <c r="C1345" s="8">
        <v>0.55335648148320615</v>
      </c>
      <c r="D1345" t="s">
        <v>14</v>
      </c>
      <c r="E1345" s="3" t="s">
        <v>15</v>
      </c>
      <c r="F1345" t="s">
        <v>21</v>
      </c>
      <c r="G1345" t="s">
        <v>20</v>
      </c>
      <c r="H1345">
        <v>15672</v>
      </c>
      <c r="I1345" s="4">
        <f>(Table1[[#This Row],[Offered Salary]]-$K$1)/$K$2</f>
        <v>-1.1894796719141285</v>
      </c>
    </row>
    <row r="1346" spans="1:9">
      <c r="A1346">
        <v>733207</v>
      </c>
      <c r="B1346" s="6">
        <v>41857</v>
      </c>
      <c r="C1346" s="8">
        <v>0.74106481481430819</v>
      </c>
      <c r="D1346" t="s">
        <v>14</v>
      </c>
      <c r="E1346" s="3" t="s">
        <v>15</v>
      </c>
      <c r="F1346" t="s">
        <v>21</v>
      </c>
      <c r="G1346" t="s">
        <v>20</v>
      </c>
      <c r="H1346">
        <v>29204</v>
      </c>
      <c r="I1346" s="4">
        <f>(Table1[[#This Row],[Offered Salary]]-$K$1)/$K$2</f>
        <v>-0.72044747516019469</v>
      </c>
    </row>
    <row r="1347" spans="1:9">
      <c r="A1347">
        <v>808744</v>
      </c>
      <c r="B1347" s="6">
        <v>41801</v>
      </c>
      <c r="C1347" s="8">
        <v>0.35221064814686542</v>
      </c>
      <c r="D1347" t="s">
        <v>14</v>
      </c>
      <c r="E1347" s="3" t="s">
        <v>19</v>
      </c>
      <c r="F1347" t="s">
        <v>25</v>
      </c>
      <c r="G1347" t="s">
        <v>20</v>
      </c>
      <c r="H1347">
        <v>17553</v>
      </c>
      <c r="I1347" s="4">
        <f>(Table1[[#This Row],[Offered Salary]]-$K$1)/$K$2</f>
        <v>-1.1242823941950812</v>
      </c>
    </row>
    <row r="1348" spans="1:9">
      <c r="A1348">
        <v>917757</v>
      </c>
      <c r="B1348" s="6">
        <v>41805</v>
      </c>
      <c r="C1348" s="8">
        <v>0.54777777777781012</v>
      </c>
      <c r="D1348" t="s">
        <v>14</v>
      </c>
      <c r="E1348" s="3" t="s">
        <v>19</v>
      </c>
      <c r="F1348" t="s">
        <v>16</v>
      </c>
      <c r="G1348" t="s">
        <v>28</v>
      </c>
      <c r="H1348">
        <v>84220</v>
      </c>
      <c r="I1348" s="4">
        <f>(Table1[[#This Row],[Offered Salary]]-$K$1)/$K$2</f>
        <v>1.1864602499812793</v>
      </c>
    </row>
    <row r="1349" spans="1:9">
      <c r="A1349">
        <v>205184</v>
      </c>
      <c r="B1349" s="6">
        <v>41760</v>
      </c>
      <c r="C1349" s="8">
        <v>0.50387731481168885</v>
      </c>
      <c r="D1349" t="s">
        <v>14</v>
      </c>
      <c r="E1349" s="3" t="s">
        <v>15</v>
      </c>
      <c r="F1349" t="s">
        <v>16</v>
      </c>
      <c r="G1349" t="s">
        <v>39</v>
      </c>
      <c r="H1349">
        <v>33201</v>
      </c>
      <c r="I1349" s="4">
        <f>(Table1[[#This Row],[Offered Salary]]-$K$1)/$K$2</f>
        <v>-0.58190759262801361</v>
      </c>
    </row>
    <row r="1350" spans="1:9">
      <c r="A1350">
        <v>450577</v>
      </c>
      <c r="B1350" s="6">
        <v>41779</v>
      </c>
      <c r="C1350" s="8">
        <v>0.76872685184935108</v>
      </c>
      <c r="D1350" t="s">
        <v>14</v>
      </c>
      <c r="E1350" s="3" t="s">
        <v>19</v>
      </c>
      <c r="F1350" t="s">
        <v>16</v>
      </c>
      <c r="G1350" t="s">
        <v>39</v>
      </c>
      <c r="H1350">
        <v>5910</v>
      </c>
      <c r="I1350" s="4">
        <f>(Table1[[#This Row],[Offered Salary]]-$K$1)/$K$2</f>
        <v>-1.5278400254991051</v>
      </c>
    </row>
    <row r="1351" spans="1:9">
      <c r="A1351">
        <v>557890</v>
      </c>
      <c r="B1351" s="6">
        <v>41780</v>
      </c>
      <c r="C1351" s="8">
        <v>0.3788541666654055</v>
      </c>
      <c r="D1351" t="s">
        <v>14</v>
      </c>
      <c r="E1351" s="3" t="s">
        <v>15</v>
      </c>
      <c r="F1351" t="s">
        <v>16</v>
      </c>
      <c r="G1351" t="s">
        <v>39</v>
      </c>
      <c r="H1351">
        <v>30580</v>
      </c>
      <c r="I1351" s="4">
        <f>(Table1[[#This Row],[Offered Salary]]-$K$1)/$K$2</f>
        <v>-0.67275398545184317</v>
      </c>
    </row>
    <row r="1352" spans="1:9">
      <c r="A1352">
        <v>980404</v>
      </c>
      <c r="B1352" s="6">
        <v>41790</v>
      </c>
      <c r="C1352" s="8">
        <v>0.57635416666744277</v>
      </c>
      <c r="D1352" t="s">
        <v>14</v>
      </c>
      <c r="E1352" s="3" t="s">
        <v>15</v>
      </c>
      <c r="F1352" t="s">
        <v>16</v>
      </c>
      <c r="G1352" t="s">
        <v>39</v>
      </c>
      <c r="H1352">
        <v>70809</v>
      </c>
      <c r="I1352" s="4">
        <f>(Table1[[#This Row],[Offered Salary]]-$K$1)/$K$2</f>
        <v>0.72162203015664084</v>
      </c>
    </row>
    <row r="1353" spans="1:9">
      <c r="A1353">
        <v>53873</v>
      </c>
      <c r="B1353" s="6">
        <v>41790</v>
      </c>
      <c r="C1353" s="8">
        <v>0.57663194444467081</v>
      </c>
      <c r="D1353" t="s">
        <v>14</v>
      </c>
      <c r="E1353" s="3" t="s">
        <v>15</v>
      </c>
      <c r="F1353" t="s">
        <v>16</v>
      </c>
      <c r="G1353" t="s">
        <v>39</v>
      </c>
      <c r="H1353">
        <v>85077</v>
      </c>
      <c r="I1353" s="4">
        <f>(Table1[[#This Row],[Offered Salary]]-$K$1)/$K$2</f>
        <v>1.2161646981499254</v>
      </c>
    </row>
    <row r="1354" spans="1:9">
      <c r="A1354">
        <v>53247</v>
      </c>
      <c r="B1354" s="6">
        <v>41856</v>
      </c>
      <c r="C1354" s="8">
        <v>0.53665509259008104</v>
      </c>
      <c r="D1354" t="s">
        <v>14</v>
      </c>
      <c r="E1354" s="3" t="s">
        <v>15</v>
      </c>
      <c r="F1354" t="s">
        <v>16</v>
      </c>
      <c r="G1354" t="s">
        <v>39</v>
      </c>
      <c r="H1354">
        <v>15500</v>
      </c>
      <c r="I1354" s="4">
        <f>(Table1[[#This Row],[Offered Salary]]-$K$1)/$K$2</f>
        <v>-1.1954413581276726</v>
      </c>
    </row>
    <row r="1355" spans="1:9">
      <c r="A1355">
        <v>898531</v>
      </c>
      <c r="B1355" s="6">
        <v>41772</v>
      </c>
      <c r="C1355" s="8">
        <v>0.39689814814482816</v>
      </c>
      <c r="D1355" t="s">
        <v>14</v>
      </c>
      <c r="E1355" s="3" t="s">
        <v>15</v>
      </c>
      <c r="F1355" t="s">
        <v>16</v>
      </c>
      <c r="G1355" t="s">
        <v>20</v>
      </c>
      <c r="H1355">
        <v>21883</v>
      </c>
      <c r="I1355" s="4">
        <f>(Table1[[#This Row],[Offered Salary]]-$K$1)/$K$2</f>
        <v>-0.97420040986574818</v>
      </c>
    </row>
    <row r="1356" spans="1:9">
      <c r="A1356">
        <v>289301</v>
      </c>
      <c r="B1356" s="6">
        <v>41800</v>
      </c>
      <c r="C1356" s="8">
        <v>0.398368055553874</v>
      </c>
      <c r="D1356" t="s">
        <v>14</v>
      </c>
      <c r="E1356" s="3" t="s">
        <v>15</v>
      </c>
      <c r="F1356" t="s">
        <v>16</v>
      </c>
      <c r="G1356" t="s">
        <v>20</v>
      </c>
      <c r="H1356">
        <v>91065</v>
      </c>
      <c r="I1356" s="4">
        <f>(Table1[[#This Row],[Offered Salary]]-$K$1)/$K$2</f>
        <v>1.4237145647005134</v>
      </c>
    </row>
    <row r="1357" spans="1:9">
      <c r="A1357">
        <v>443538</v>
      </c>
      <c r="B1357" s="6">
        <v>41813</v>
      </c>
      <c r="C1357" s="8">
        <v>0.59667824074131204</v>
      </c>
      <c r="D1357" t="s">
        <v>14</v>
      </c>
      <c r="E1357" s="3" t="s">
        <v>15</v>
      </c>
      <c r="F1357" t="s">
        <v>35</v>
      </c>
      <c r="G1357" t="s">
        <v>20</v>
      </c>
      <c r="H1357">
        <v>33427</v>
      </c>
      <c r="I1357" s="4">
        <f>(Table1[[#This Row],[Offered Salary]]-$K$1)/$K$2</f>
        <v>-0.57407421423114779</v>
      </c>
    </row>
    <row r="1358" spans="1:9">
      <c r="A1358">
        <v>404162</v>
      </c>
      <c r="B1358" s="6">
        <v>41813</v>
      </c>
      <c r="C1358" s="8">
        <v>0.59803240740438923</v>
      </c>
      <c r="D1358" t="s">
        <v>14</v>
      </c>
      <c r="E1358" s="3" t="s">
        <v>15</v>
      </c>
      <c r="F1358" t="s">
        <v>35</v>
      </c>
      <c r="G1358" t="s">
        <v>20</v>
      </c>
      <c r="H1358">
        <v>12576</v>
      </c>
      <c r="I1358" s="4">
        <f>(Table1[[#This Row],[Offered Salary]]-$K$1)/$K$2</f>
        <v>-1.2967900237579195</v>
      </c>
    </row>
    <row r="1359" spans="1:9">
      <c r="A1359">
        <v>300037</v>
      </c>
      <c r="B1359" s="6">
        <v>41800</v>
      </c>
      <c r="C1359" s="8">
        <v>0.3972337962986785</v>
      </c>
      <c r="D1359" t="s">
        <v>14</v>
      </c>
      <c r="E1359" s="3" t="s">
        <v>19</v>
      </c>
      <c r="F1359" t="s">
        <v>16</v>
      </c>
      <c r="G1359" t="s">
        <v>23</v>
      </c>
      <c r="H1359">
        <v>84631</v>
      </c>
      <c r="I1359" s="4">
        <f>(Table1[[#This Row],[Offered Salary]]-$K$1)/$K$2</f>
        <v>1.2007059071543407</v>
      </c>
    </row>
    <row r="1360" spans="1:9">
      <c r="A1360">
        <v>458488</v>
      </c>
      <c r="B1360" s="6">
        <v>41800</v>
      </c>
      <c r="C1360" s="8">
        <v>0.39831018518452765</v>
      </c>
      <c r="D1360" t="s">
        <v>14</v>
      </c>
      <c r="E1360" s="3" t="s">
        <v>19</v>
      </c>
      <c r="F1360" t="s">
        <v>16</v>
      </c>
      <c r="G1360" t="s">
        <v>23</v>
      </c>
      <c r="H1360">
        <v>15241</v>
      </c>
      <c r="I1360" s="4">
        <f>(Table1[[#This Row],[Offered Salary]]-$K$1)/$K$2</f>
        <v>-1.2044185484143461</v>
      </c>
    </row>
    <row r="1361" spans="1:9">
      <c r="A1361">
        <v>559038</v>
      </c>
      <c r="B1361" s="6">
        <v>41800</v>
      </c>
      <c r="C1361" s="8">
        <v>0.3969907407372375</v>
      </c>
      <c r="D1361" t="s">
        <v>14</v>
      </c>
      <c r="E1361" s="3" t="s">
        <v>27</v>
      </c>
      <c r="F1361" t="s">
        <v>16</v>
      </c>
      <c r="G1361" t="s">
        <v>23</v>
      </c>
      <c r="H1361">
        <v>37537</v>
      </c>
      <c r="I1361" s="4">
        <f>(Table1[[#This Row],[Offered Salary]]-$K$1)/$K$2</f>
        <v>-0.4316176425005338</v>
      </c>
    </row>
    <row r="1362" spans="1:9">
      <c r="A1362">
        <v>675820</v>
      </c>
      <c r="B1362" s="6">
        <v>41802</v>
      </c>
      <c r="C1362" s="8">
        <v>0.62603009259328246</v>
      </c>
      <c r="D1362" t="s">
        <v>14</v>
      </c>
      <c r="E1362" s="3" t="s">
        <v>15</v>
      </c>
      <c r="F1362" t="s">
        <v>16</v>
      </c>
      <c r="G1362" t="s">
        <v>26</v>
      </c>
      <c r="H1362">
        <v>39045</v>
      </c>
      <c r="I1362" s="4">
        <f>(Table1[[#This Row],[Offered Salary]]-$K$1)/$K$2</f>
        <v>-0.37934890523295089</v>
      </c>
    </row>
    <row r="1363" spans="1:9">
      <c r="A1363">
        <v>513438</v>
      </c>
      <c r="B1363" s="6">
        <v>41802</v>
      </c>
      <c r="C1363" s="8">
        <v>0.63083333333634073</v>
      </c>
      <c r="D1363" t="s">
        <v>14</v>
      </c>
      <c r="E1363" s="3" t="s">
        <v>19</v>
      </c>
      <c r="F1363" t="s">
        <v>16</v>
      </c>
      <c r="G1363" t="s">
        <v>26</v>
      </c>
      <c r="H1363">
        <v>17272</v>
      </c>
      <c r="I1363" s="4">
        <f>(Table1[[#This Row],[Offered Salary]]-$K$1)/$K$2</f>
        <v>-1.1340221257416268</v>
      </c>
    </row>
    <row r="1364" spans="1:9">
      <c r="A1364">
        <v>436854</v>
      </c>
      <c r="B1364" s="6">
        <v>41808</v>
      </c>
      <c r="C1364" s="8">
        <v>0.78629629629722331</v>
      </c>
      <c r="D1364" t="s">
        <v>14</v>
      </c>
      <c r="E1364" s="3" t="s">
        <v>15</v>
      </c>
      <c r="F1364" t="s">
        <v>16</v>
      </c>
      <c r="G1364" t="s">
        <v>23</v>
      </c>
      <c r="H1364">
        <v>61237</v>
      </c>
      <c r="I1364" s="4">
        <f>(Table1[[#This Row],[Offered Salary]]-$K$1)/$K$2</f>
        <v>0.38984726017964894</v>
      </c>
    </row>
    <row r="1365" spans="1:9">
      <c r="A1365">
        <v>441953</v>
      </c>
      <c r="B1365" s="6">
        <v>41809</v>
      </c>
      <c r="C1365" s="8">
        <v>0.49719907407416031</v>
      </c>
      <c r="D1365" t="s">
        <v>14</v>
      </c>
      <c r="E1365" s="3" t="s">
        <v>15</v>
      </c>
      <c r="F1365" t="s">
        <v>16</v>
      </c>
      <c r="G1365" t="s">
        <v>26</v>
      </c>
      <c r="H1365">
        <v>42994</v>
      </c>
      <c r="I1365" s="4">
        <f>(Table1[[#This Row],[Offered Salary]]-$K$1)/$K$2</f>
        <v>-0.24247274908594491</v>
      </c>
    </row>
    <row r="1366" spans="1:9">
      <c r="A1366">
        <v>173648</v>
      </c>
      <c r="B1366" s="6">
        <v>41810</v>
      </c>
      <c r="C1366" s="8">
        <v>5.133101851970423E-2</v>
      </c>
      <c r="D1366" t="s">
        <v>14</v>
      </c>
      <c r="E1366" s="3" t="s">
        <v>15</v>
      </c>
      <c r="F1366" t="s">
        <v>16</v>
      </c>
      <c r="G1366" t="s">
        <v>39</v>
      </c>
      <c r="H1366">
        <v>35068</v>
      </c>
      <c r="I1366" s="4">
        <f>(Table1[[#This Row],[Offered Salary]]-$K$1)/$K$2</f>
        <v>-0.51719556843797565</v>
      </c>
    </row>
    <row r="1367" spans="1:9">
      <c r="A1367">
        <v>438539</v>
      </c>
      <c r="B1367" s="6">
        <v>41817</v>
      </c>
      <c r="C1367" s="8">
        <v>0.45474537037080154</v>
      </c>
      <c r="D1367" t="s">
        <v>14</v>
      </c>
      <c r="E1367" s="3" t="s">
        <v>15</v>
      </c>
      <c r="F1367" t="s">
        <v>16</v>
      </c>
      <c r="G1367" t="s">
        <v>26</v>
      </c>
      <c r="H1367">
        <v>67245</v>
      </c>
      <c r="I1367" s="4">
        <f>(Table1[[#This Row],[Offered Salary]]-$K$1)/$K$2</f>
        <v>0.59809034605739309</v>
      </c>
    </row>
    <row r="1368" spans="1:9">
      <c r="A1368">
        <v>800816</v>
      </c>
      <c r="B1368" s="6">
        <v>41819</v>
      </c>
      <c r="C1368" s="8">
        <v>0.40476851852145046</v>
      </c>
      <c r="D1368" t="s">
        <v>14</v>
      </c>
      <c r="E1368" s="3" t="s">
        <v>19</v>
      </c>
      <c r="F1368" t="s">
        <v>16</v>
      </c>
      <c r="G1368" t="s">
        <v>26</v>
      </c>
      <c r="H1368">
        <v>64563</v>
      </c>
      <c r="I1368" s="4">
        <f>(Table1[[#This Row],[Offered Salary]]-$K$1)/$K$2</f>
        <v>0.50512963428573698</v>
      </c>
    </row>
    <row r="1369" spans="1:9">
      <c r="A1369">
        <v>846166</v>
      </c>
      <c r="B1369" s="6">
        <v>41819</v>
      </c>
      <c r="C1369" s="8">
        <v>0.40513888889108784</v>
      </c>
      <c r="D1369" t="s">
        <v>14</v>
      </c>
      <c r="E1369" s="3" t="s">
        <v>19</v>
      </c>
      <c r="F1369" t="s">
        <v>16</v>
      </c>
      <c r="G1369" t="s">
        <v>26</v>
      </c>
      <c r="H1369">
        <v>42010</v>
      </c>
      <c r="I1369" s="4">
        <f>(Table1[[#This Row],[Offered Salary]]-$K$1)/$K$2</f>
        <v>-0.27657913998203348</v>
      </c>
    </row>
    <row r="1370" spans="1:9">
      <c r="A1370">
        <v>710906</v>
      </c>
      <c r="B1370" s="6">
        <v>41819</v>
      </c>
      <c r="C1370" s="8">
        <v>0.40800925925577758</v>
      </c>
      <c r="D1370" t="s">
        <v>14</v>
      </c>
      <c r="E1370" s="3" t="s">
        <v>15</v>
      </c>
      <c r="F1370" t="s">
        <v>16</v>
      </c>
      <c r="G1370" t="s">
        <v>26</v>
      </c>
      <c r="H1370">
        <v>88348</v>
      </c>
      <c r="I1370" s="4">
        <f>(Table1[[#This Row],[Offered Salary]]-$K$1)/$K$2</f>
        <v>1.329540719106334</v>
      </c>
    </row>
    <row r="1371" spans="1:9">
      <c r="A1371">
        <v>37753</v>
      </c>
      <c r="B1371" s="6">
        <v>41819</v>
      </c>
      <c r="C1371" s="8">
        <v>0.40863425925635966</v>
      </c>
      <c r="D1371" t="s">
        <v>14</v>
      </c>
      <c r="E1371" s="3" t="s">
        <v>15</v>
      </c>
      <c r="F1371" t="s">
        <v>16</v>
      </c>
      <c r="G1371" t="s">
        <v>26</v>
      </c>
      <c r="H1371">
        <v>82194</v>
      </c>
      <c r="I1371" s="4">
        <f>(Table1[[#This Row],[Offered Salary]]-$K$1)/$K$2</f>
        <v>1.1162371321403488</v>
      </c>
    </row>
    <row r="1372" spans="1:9">
      <c r="A1372">
        <v>852138</v>
      </c>
      <c r="B1372" s="6">
        <v>41827</v>
      </c>
      <c r="C1372" s="8">
        <v>0.84248842592933215</v>
      </c>
      <c r="D1372" t="s">
        <v>14</v>
      </c>
      <c r="E1372" s="3" t="s">
        <v>15</v>
      </c>
      <c r="F1372" t="s">
        <v>16</v>
      </c>
      <c r="G1372" t="s">
        <v>26</v>
      </c>
      <c r="H1372">
        <v>97440</v>
      </c>
      <c r="I1372" s="4">
        <f>(Table1[[#This Row],[Offered Salary]]-$K$1)/$K$2</f>
        <v>1.6446782252315753</v>
      </c>
    </row>
    <row r="1373" spans="1:9">
      <c r="A1373">
        <v>935603</v>
      </c>
      <c r="B1373" s="6">
        <v>41827</v>
      </c>
      <c r="C1373" s="8">
        <v>0.84445601851621177</v>
      </c>
      <c r="D1373" t="s">
        <v>14</v>
      </c>
      <c r="E1373" s="3" t="s">
        <v>19</v>
      </c>
      <c r="F1373" t="s">
        <v>16</v>
      </c>
      <c r="G1373" t="s">
        <v>26</v>
      </c>
      <c r="H1373">
        <v>81819</v>
      </c>
      <c r="I1373" s="4">
        <f>(Table1[[#This Row],[Offered Salary]]-$K$1)/$K$2</f>
        <v>1.1032392697561688</v>
      </c>
    </row>
    <row r="1374" spans="1:9">
      <c r="A1374">
        <v>316175</v>
      </c>
      <c r="B1374" s="6">
        <v>41842</v>
      </c>
      <c r="C1374" s="8">
        <v>0.39684027777548181</v>
      </c>
      <c r="D1374" t="s">
        <v>14</v>
      </c>
      <c r="E1374" s="3" t="s">
        <v>15</v>
      </c>
      <c r="F1374" t="s">
        <v>16</v>
      </c>
      <c r="G1374" t="s">
        <v>23</v>
      </c>
      <c r="H1374">
        <v>69812</v>
      </c>
      <c r="I1374" s="4">
        <f>(Table1[[#This Row],[Offered Salary]]-$K$1)/$K$2</f>
        <v>0.68706504669790069</v>
      </c>
    </row>
    <row r="1375" spans="1:9">
      <c r="A1375">
        <v>577587</v>
      </c>
      <c r="B1375" s="6">
        <v>41842</v>
      </c>
      <c r="C1375" s="8">
        <v>0.76545138889196096</v>
      </c>
      <c r="D1375" t="s">
        <v>14</v>
      </c>
      <c r="E1375" s="3" t="s">
        <v>19</v>
      </c>
      <c r="F1375" t="s">
        <v>16</v>
      </c>
      <c r="G1375" t="s">
        <v>23</v>
      </c>
      <c r="H1375">
        <v>28605</v>
      </c>
      <c r="I1375" s="4">
        <f>(Table1[[#This Row],[Offered Salary]]-$K$1)/$K$2</f>
        <v>-0.74120939400852504</v>
      </c>
    </row>
    <row r="1376" spans="1:9">
      <c r="A1376">
        <v>915524</v>
      </c>
      <c r="B1376" s="6">
        <v>41849</v>
      </c>
      <c r="C1376" s="8">
        <v>0.13960648148349719</v>
      </c>
      <c r="D1376" t="s">
        <v>14</v>
      </c>
      <c r="E1376" s="3" t="s">
        <v>15</v>
      </c>
      <c r="F1376" t="s">
        <v>16</v>
      </c>
      <c r="G1376" t="s">
        <v>23</v>
      </c>
      <c r="H1376">
        <v>50039</v>
      </c>
      <c r="I1376" s="4">
        <f>(Table1[[#This Row],[Offered Salary]]-$K$1)/$K$2</f>
        <v>1.713758904852027E-3</v>
      </c>
    </row>
    <row r="1377" spans="1:9">
      <c r="A1377">
        <v>560182</v>
      </c>
      <c r="B1377" s="6">
        <v>41857</v>
      </c>
      <c r="C1377" s="8">
        <v>0.63496527777897427</v>
      </c>
      <c r="D1377" t="s">
        <v>14</v>
      </c>
      <c r="E1377" s="3" t="s">
        <v>15</v>
      </c>
      <c r="F1377" t="s">
        <v>16</v>
      </c>
      <c r="G1377" t="s">
        <v>26</v>
      </c>
      <c r="H1377">
        <v>43723</v>
      </c>
      <c r="I1377" s="4">
        <f>(Table1[[#This Row],[Offered Salary]]-$K$1)/$K$2</f>
        <v>-0.21720490461109879</v>
      </c>
    </row>
    <row r="1378" spans="1:9">
      <c r="A1378">
        <v>275333</v>
      </c>
      <c r="B1378" s="6">
        <v>41857</v>
      </c>
      <c r="C1378" s="8">
        <v>0.63616898148029577</v>
      </c>
      <c r="D1378" t="s">
        <v>14</v>
      </c>
      <c r="E1378" s="3" t="s">
        <v>15</v>
      </c>
      <c r="F1378" t="s">
        <v>16</v>
      </c>
      <c r="G1378" t="s">
        <v>26</v>
      </c>
      <c r="H1378">
        <v>79144</v>
      </c>
      <c r="I1378" s="4">
        <f>(Table1[[#This Row],[Offered Salary]]-$K$1)/$K$2</f>
        <v>1.0105211847490174</v>
      </c>
    </row>
    <row r="1379" spans="1:9">
      <c r="A1379">
        <v>212668</v>
      </c>
      <c r="B1379" s="6">
        <v>41858</v>
      </c>
      <c r="C1379" s="8">
        <v>0.60869212963007158</v>
      </c>
      <c r="D1379" t="s">
        <v>14</v>
      </c>
      <c r="E1379" s="3" t="s">
        <v>19</v>
      </c>
      <c r="F1379" t="s">
        <v>16</v>
      </c>
      <c r="G1379" t="s">
        <v>26</v>
      </c>
      <c r="H1379">
        <v>73185</v>
      </c>
      <c r="I1379" s="4">
        <f>(Table1[[#This Row],[Offered Salary]]-$K$1)/$K$2</f>
        <v>0.80397648622280604</v>
      </c>
    </row>
    <row r="1380" spans="1:9">
      <c r="A1380">
        <v>35024</v>
      </c>
      <c r="B1380" s="6">
        <v>41858</v>
      </c>
      <c r="C1380" s="8">
        <v>0.60976851851592073</v>
      </c>
      <c r="D1380" t="s">
        <v>14</v>
      </c>
      <c r="E1380" s="3" t="s">
        <v>19</v>
      </c>
      <c r="F1380" t="s">
        <v>16</v>
      </c>
      <c r="G1380" t="s">
        <v>26</v>
      </c>
      <c r="H1380">
        <v>4176</v>
      </c>
      <c r="I1380" s="4">
        <f>(Table1[[#This Row],[Offered Salary]]-$K$1)/$K$2</f>
        <v>-1.5879421411635539</v>
      </c>
    </row>
    <row r="1381" spans="1:9">
      <c r="A1381">
        <v>501414</v>
      </c>
      <c r="B1381" s="6">
        <v>41849</v>
      </c>
      <c r="C1381" s="8">
        <v>0.39792824073811062</v>
      </c>
      <c r="D1381" t="s">
        <v>14</v>
      </c>
      <c r="E1381" s="3" t="s">
        <v>19</v>
      </c>
      <c r="F1381" t="s">
        <v>16</v>
      </c>
      <c r="G1381" t="s">
        <v>39</v>
      </c>
      <c r="H1381">
        <v>4672</v>
      </c>
      <c r="I1381" s="4">
        <f>(Table1[[#This Row],[Offered Salary]]-$K$1)/$K$2</f>
        <v>-1.5707503018500784</v>
      </c>
    </row>
    <row r="1382" spans="1:9">
      <c r="A1382">
        <v>633036</v>
      </c>
      <c r="B1382" s="6">
        <v>41860</v>
      </c>
      <c r="C1382" s="8">
        <v>0.45370370370073942</v>
      </c>
      <c r="D1382" t="s">
        <v>14</v>
      </c>
      <c r="E1382" s="3" t="s">
        <v>15</v>
      </c>
      <c r="F1382" t="s">
        <v>16</v>
      </c>
      <c r="G1382" t="s">
        <v>26</v>
      </c>
      <c r="H1382">
        <v>50696</v>
      </c>
      <c r="I1382" s="4">
        <f>(Table1[[#This Row],[Offered Salary]]-$K$1)/$K$2</f>
        <v>2.4486013801935574E-2</v>
      </c>
    </row>
    <row r="1383" spans="1:9">
      <c r="A1383">
        <v>83162</v>
      </c>
      <c r="B1383" s="6">
        <v>41872</v>
      </c>
      <c r="C1383" s="8">
        <v>0.31611111111124046</v>
      </c>
      <c r="D1383" t="s">
        <v>14</v>
      </c>
      <c r="E1383" s="3" t="s">
        <v>19</v>
      </c>
      <c r="F1383" t="s">
        <v>16</v>
      </c>
      <c r="G1383" t="s">
        <v>23</v>
      </c>
      <c r="H1383">
        <v>28657</v>
      </c>
      <c r="I1383" s="4">
        <f>(Table1[[#This Row],[Offered Salary]]-$K$1)/$K$2</f>
        <v>-0.73940702375791878</v>
      </c>
    </row>
    <row r="1384" spans="1:9">
      <c r="A1384">
        <v>837259</v>
      </c>
      <c r="B1384" s="6">
        <v>41877</v>
      </c>
      <c r="C1384" s="8">
        <v>0.47266203703475185</v>
      </c>
      <c r="D1384" t="s">
        <v>14</v>
      </c>
      <c r="E1384" s="3" t="s">
        <v>19</v>
      </c>
      <c r="F1384" t="s">
        <v>16</v>
      </c>
      <c r="G1384" t="s">
        <v>26</v>
      </c>
      <c r="H1384">
        <v>17722</v>
      </c>
      <c r="I1384" s="4">
        <f>(Table1[[#This Row],[Offered Salary]]-$K$1)/$K$2</f>
        <v>-1.1184246908806106</v>
      </c>
    </row>
    <row r="1385" spans="1:9">
      <c r="A1385">
        <v>753579</v>
      </c>
      <c r="B1385" s="6">
        <v>41780</v>
      </c>
      <c r="C1385" s="8">
        <v>0.39674768518307246</v>
      </c>
      <c r="D1385" t="s">
        <v>14</v>
      </c>
      <c r="E1385" s="3" t="s">
        <v>15</v>
      </c>
      <c r="F1385" t="s">
        <v>34</v>
      </c>
      <c r="G1385" t="s">
        <v>30</v>
      </c>
      <c r="H1385">
        <v>2631</v>
      </c>
      <c r="I1385" s="4">
        <f>(Table1[[#This Row],[Offered Salary]]-$K$1)/$K$2</f>
        <v>-1.641493334186376</v>
      </c>
    </row>
    <row r="1386" spans="1:9">
      <c r="A1386">
        <v>536133</v>
      </c>
      <c r="B1386" s="6">
        <v>41780</v>
      </c>
      <c r="C1386" s="8">
        <v>0.39736111111415084</v>
      </c>
      <c r="D1386" t="s">
        <v>14</v>
      </c>
      <c r="E1386" s="3" t="s">
        <v>19</v>
      </c>
      <c r="F1386" t="s">
        <v>34</v>
      </c>
      <c r="G1386" t="s">
        <v>30</v>
      </c>
      <c r="H1386">
        <v>63933</v>
      </c>
      <c r="I1386" s="4">
        <f>(Table1[[#This Row],[Offered Salary]]-$K$1)/$K$2</f>
        <v>0.48329322548031445</v>
      </c>
    </row>
    <row r="1387" spans="1:9">
      <c r="A1387">
        <v>88859</v>
      </c>
      <c r="B1387" s="6">
        <v>41780</v>
      </c>
      <c r="C1387" s="8">
        <v>0.39796296296117362</v>
      </c>
      <c r="D1387" t="s">
        <v>14</v>
      </c>
      <c r="E1387" s="3" t="s">
        <v>15</v>
      </c>
      <c r="F1387" t="s">
        <v>34</v>
      </c>
      <c r="G1387" t="s">
        <v>30</v>
      </c>
      <c r="H1387">
        <v>29616</v>
      </c>
      <c r="I1387" s="4">
        <f>(Table1[[#This Row],[Offered Salary]]-$K$1)/$K$2</f>
        <v>-0.70616715702077548</v>
      </c>
    </row>
    <row r="1388" spans="1:9">
      <c r="A1388">
        <v>458929</v>
      </c>
      <c r="B1388" s="6">
        <v>41787</v>
      </c>
      <c r="C1388" s="8">
        <v>0.71499999999650754</v>
      </c>
      <c r="D1388" t="s">
        <v>14</v>
      </c>
      <c r="E1388" s="3" t="s">
        <v>19</v>
      </c>
      <c r="F1388" t="s">
        <v>34</v>
      </c>
      <c r="G1388" t="s">
        <v>30</v>
      </c>
      <c r="H1388">
        <v>69290</v>
      </c>
      <c r="I1388" s="4">
        <f>(Table1[[#This Row],[Offered Salary]]-$K$1)/$K$2</f>
        <v>0.668972022259122</v>
      </c>
    </row>
    <row r="1389" spans="1:9">
      <c r="A1389">
        <v>636370</v>
      </c>
      <c r="B1389" s="6">
        <v>41849</v>
      </c>
      <c r="C1389" s="8">
        <v>0.81997685185342561</v>
      </c>
      <c r="D1389" t="s">
        <v>14</v>
      </c>
      <c r="E1389" s="3" t="s">
        <v>19</v>
      </c>
      <c r="F1389" t="s">
        <v>34</v>
      </c>
      <c r="G1389" t="s">
        <v>30</v>
      </c>
      <c r="H1389">
        <v>70351</v>
      </c>
      <c r="I1389" s="4">
        <f>(Table1[[#This Row],[Offered Salary]]-$K$1)/$K$2</f>
        <v>0.70574730756476223</v>
      </c>
    </row>
    <row r="1390" spans="1:9">
      <c r="A1390">
        <v>446910</v>
      </c>
      <c r="B1390" s="6">
        <v>41767</v>
      </c>
      <c r="C1390" s="8">
        <v>0.77622685184906004</v>
      </c>
      <c r="D1390" t="s">
        <v>14</v>
      </c>
      <c r="E1390" s="3" t="s">
        <v>27</v>
      </c>
      <c r="F1390" t="s">
        <v>16</v>
      </c>
      <c r="G1390" t="s">
        <v>23</v>
      </c>
      <c r="H1390">
        <v>68331</v>
      </c>
      <c r="I1390" s="4">
        <f>(Table1[[#This Row],[Offered Salary]]-$K$1)/$K$2</f>
        <v>0.6357321555219787</v>
      </c>
    </row>
    <row r="1391" spans="1:9">
      <c r="A1391">
        <v>942102</v>
      </c>
      <c r="B1391" s="6">
        <v>41872</v>
      </c>
      <c r="C1391" s="8">
        <v>0.73891203703533392</v>
      </c>
      <c r="D1391" t="s">
        <v>14</v>
      </c>
      <c r="E1391" s="3" t="s">
        <v>19</v>
      </c>
      <c r="F1391" t="s">
        <v>16</v>
      </c>
      <c r="G1391" t="s">
        <v>23</v>
      </c>
      <c r="H1391">
        <v>99880</v>
      </c>
      <c r="I1391" s="4">
        <f>(Table1[[#This Row],[Offered Salary]]-$K$1)/$K$2</f>
        <v>1.7292509831446405</v>
      </c>
    </row>
    <row r="1392" spans="1:9">
      <c r="A1392">
        <v>887834</v>
      </c>
      <c r="B1392" s="6">
        <v>41872</v>
      </c>
      <c r="C1392" s="8">
        <v>0.73928240740497131</v>
      </c>
      <c r="D1392" t="s">
        <v>14</v>
      </c>
      <c r="E1392" s="3" t="s">
        <v>15</v>
      </c>
      <c r="F1392" t="s">
        <v>16</v>
      </c>
      <c r="G1392" t="s">
        <v>23</v>
      </c>
      <c r="H1392">
        <v>29960</v>
      </c>
      <c r="I1392" s="4">
        <f>(Table1[[#This Row],[Offered Salary]]-$K$1)/$K$2</f>
        <v>-0.69424378459368763</v>
      </c>
    </row>
    <row r="1393" spans="1:9">
      <c r="A1393">
        <v>171510</v>
      </c>
      <c r="B1393" s="6">
        <v>41880</v>
      </c>
      <c r="C1393" s="8">
        <v>0.31296296296204673</v>
      </c>
      <c r="D1393" t="s">
        <v>14</v>
      </c>
      <c r="E1393" s="3" t="s">
        <v>15</v>
      </c>
      <c r="F1393" t="s">
        <v>16</v>
      </c>
      <c r="G1393" t="s">
        <v>23</v>
      </c>
      <c r="H1393">
        <v>5614</v>
      </c>
      <c r="I1393" s="4">
        <f>(Table1[[#This Row],[Offered Salary]]-$K$1)/$K$2</f>
        <v>-1.538099671541018</v>
      </c>
    </row>
    <row r="1394" spans="1:9">
      <c r="A1394">
        <v>533413</v>
      </c>
      <c r="B1394" s="6">
        <v>41766</v>
      </c>
      <c r="C1394" s="8">
        <v>0.40032407407124992</v>
      </c>
      <c r="D1394" t="s">
        <v>14</v>
      </c>
      <c r="E1394" s="3" t="s">
        <v>19</v>
      </c>
      <c r="F1394" t="s">
        <v>16</v>
      </c>
      <c r="G1394" t="s">
        <v>20</v>
      </c>
      <c r="H1394">
        <v>28447</v>
      </c>
      <c r="I1394" s="4">
        <f>(Table1[[#This Row],[Offered Salary]]-$K$1)/$K$2</f>
        <v>-0.74668582669305961</v>
      </c>
    </row>
    <row r="1395" spans="1:9">
      <c r="A1395">
        <v>999850</v>
      </c>
      <c r="B1395" s="6">
        <v>41881</v>
      </c>
      <c r="C1395" s="8">
        <v>0.30706018518685596</v>
      </c>
      <c r="D1395" t="s">
        <v>14</v>
      </c>
      <c r="E1395" s="3" t="s">
        <v>15</v>
      </c>
      <c r="F1395" t="s">
        <v>16</v>
      </c>
      <c r="G1395" t="s">
        <v>28</v>
      </c>
      <c r="H1395">
        <v>14251</v>
      </c>
      <c r="I1395" s="4">
        <f>(Table1[[#This Row],[Offered Salary]]-$K$1)/$K$2</f>
        <v>-1.2387329051085818</v>
      </c>
    </row>
    <row r="1396" spans="1:9">
      <c r="A1396">
        <v>444836</v>
      </c>
      <c r="B1396" s="6">
        <v>41851</v>
      </c>
      <c r="C1396" s="8">
        <v>0.60219907407736173</v>
      </c>
      <c r="D1396" t="s">
        <v>14</v>
      </c>
      <c r="E1396" s="3" t="s">
        <v>15</v>
      </c>
      <c r="F1396" t="s">
        <v>16</v>
      </c>
      <c r="G1396" t="s">
        <v>23</v>
      </c>
      <c r="H1396">
        <v>20426</v>
      </c>
      <c r="I1396" s="4">
        <f>(Table1[[#This Row],[Offered Salary]]-$K$1)/$K$2</f>
        <v>-1.0247014378490826</v>
      </c>
    </row>
    <row r="1397" spans="1:9">
      <c r="A1397">
        <v>600368</v>
      </c>
      <c r="B1397" s="6">
        <v>41859</v>
      </c>
      <c r="C1397" s="8">
        <v>0.79725694444641704</v>
      </c>
      <c r="D1397" t="s">
        <v>14</v>
      </c>
      <c r="E1397" s="3" t="s">
        <v>19</v>
      </c>
      <c r="F1397" t="s">
        <v>16</v>
      </c>
      <c r="G1397" t="s">
        <v>23</v>
      </c>
      <c r="H1397">
        <v>96456</v>
      </c>
      <c r="I1397" s="4">
        <f>(Table1[[#This Row],[Offered Salary]]-$K$1)/$K$2</f>
        <v>1.6105718343354867</v>
      </c>
    </row>
    <row r="1398" spans="1:9">
      <c r="A1398">
        <v>827812</v>
      </c>
      <c r="B1398" s="6">
        <v>41860</v>
      </c>
      <c r="C1398" s="8">
        <v>0.3841203703705105</v>
      </c>
      <c r="D1398" t="s">
        <v>14</v>
      </c>
      <c r="E1398" s="3" t="s">
        <v>19</v>
      </c>
      <c r="F1398" t="s">
        <v>16</v>
      </c>
      <c r="G1398" t="s">
        <v>23</v>
      </c>
      <c r="H1398">
        <v>41636</v>
      </c>
      <c r="I1398" s="4">
        <f>(Table1[[#This Row],[Offered Salary]]-$K$1)/$K$2</f>
        <v>-0.2895423413998558</v>
      </c>
    </row>
    <row r="1399" spans="1:9">
      <c r="A1399">
        <v>275640</v>
      </c>
      <c r="B1399" s="6">
        <v>41865</v>
      </c>
      <c r="C1399" s="8">
        <v>0.42055555555270985</v>
      </c>
      <c r="D1399" t="s">
        <v>14</v>
      </c>
      <c r="E1399" s="3" t="s">
        <v>27</v>
      </c>
      <c r="F1399" t="s">
        <v>16</v>
      </c>
      <c r="G1399" t="s">
        <v>23</v>
      </c>
      <c r="H1399">
        <v>76762</v>
      </c>
      <c r="I1399" s="4">
        <f>(Table1[[#This Row],[Offered Salary]]-$K$1)/$K$2</f>
        <v>0.92795876288470536</v>
      </c>
    </row>
    <row r="1400" spans="1:9">
      <c r="A1400">
        <v>868305</v>
      </c>
      <c r="B1400" s="6">
        <v>41830</v>
      </c>
      <c r="C1400" s="8">
        <v>0.72729166666977108</v>
      </c>
      <c r="D1400" t="s">
        <v>14</v>
      </c>
      <c r="E1400" s="3" t="s">
        <v>15</v>
      </c>
      <c r="F1400" t="s">
        <v>16</v>
      </c>
      <c r="G1400" t="s">
        <v>28</v>
      </c>
      <c r="H1400">
        <v>28137</v>
      </c>
      <c r="I1400" s="4">
        <f>(Table1[[#This Row],[Offered Salary]]-$K$1)/$K$2</f>
        <v>-0.75743072626398178</v>
      </c>
    </row>
    <row r="1401" spans="1:9">
      <c r="A1401">
        <v>717117</v>
      </c>
      <c r="B1401" s="6">
        <v>41830</v>
      </c>
      <c r="C1401" s="8">
        <v>0.72901620370248565</v>
      </c>
      <c r="D1401" t="s">
        <v>14</v>
      </c>
      <c r="E1401" s="3" t="s">
        <v>19</v>
      </c>
      <c r="F1401" t="s">
        <v>16</v>
      </c>
      <c r="G1401" t="s">
        <v>28</v>
      </c>
      <c r="H1401">
        <v>23116</v>
      </c>
      <c r="I1401" s="4">
        <f>(Table1[[#This Row],[Offered Salary]]-$K$1)/$K$2</f>
        <v>-0.93146343834656398</v>
      </c>
    </row>
    <row r="1402" spans="1:9">
      <c r="A1402">
        <v>81051</v>
      </c>
      <c r="B1402" s="6">
        <v>41852</v>
      </c>
      <c r="C1402" s="8">
        <v>0.39688657407532446</v>
      </c>
      <c r="D1402" t="s">
        <v>14</v>
      </c>
      <c r="E1402" s="3" t="s">
        <v>15</v>
      </c>
      <c r="F1402" t="s">
        <v>35</v>
      </c>
      <c r="G1402" t="s">
        <v>20</v>
      </c>
      <c r="H1402">
        <v>2172</v>
      </c>
      <c r="I1402" s="4">
        <f>(Table1[[#This Row],[Offered Salary]]-$K$1)/$K$2</f>
        <v>-1.6574027177446125</v>
      </c>
    </row>
    <row r="1403" spans="1:9">
      <c r="A1403">
        <v>719726</v>
      </c>
      <c r="B1403" s="6">
        <v>41852</v>
      </c>
      <c r="C1403" s="8">
        <v>0.39818287036905531</v>
      </c>
      <c r="D1403" t="s">
        <v>14</v>
      </c>
      <c r="E1403" s="3" t="s">
        <v>27</v>
      </c>
      <c r="F1403" t="s">
        <v>35</v>
      </c>
      <c r="G1403" t="s">
        <v>20</v>
      </c>
      <c r="H1403">
        <v>85620</v>
      </c>
      <c r="I1403" s="4">
        <f>(Table1[[#This Row],[Offered Salary]]-$K$1)/$K$2</f>
        <v>1.2349856028822184</v>
      </c>
    </row>
    <row r="1404" spans="1:9">
      <c r="A1404">
        <v>762737</v>
      </c>
      <c r="B1404" s="6">
        <v>41771</v>
      </c>
      <c r="C1404" s="8">
        <v>0.39958333333197515</v>
      </c>
      <c r="D1404" t="s">
        <v>14</v>
      </c>
      <c r="E1404" s="3" t="s">
        <v>15</v>
      </c>
      <c r="F1404" t="s">
        <v>21</v>
      </c>
      <c r="G1404" t="s">
        <v>20</v>
      </c>
      <c r="H1404">
        <v>2953</v>
      </c>
      <c r="I1404" s="4">
        <f>(Table1[[#This Row],[Offered Salary]]-$K$1)/$K$2</f>
        <v>-1.63033250301916</v>
      </c>
    </row>
    <row r="1405" spans="1:9">
      <c r="A1405">
        <v>486752</v>
      </c>
      <c r="B1405" s="6">
        <v>41775</v>
      </c>
      <c r="C1405" s="8">
        <v>0.77412037036992842</v>
      </c>
      <c r="D1405" t="s">
        <v>14</v>
      </c>
      <c r="E1405" s="3" t="s">
        <v>15</v>
      </c>
      <c r="F1405" t="s">
        <v>21</v>
      </c>
      <c r="G1405" t="s">
        <v>20</v>
      </c>
      <c r="H1405">
        <v>15445</v>
      </c>
      <c r="I1405" s="4">
        <f>(Table1[[#This Row],[Offered Salary]]-$K$1)/$K$2</f>
        <v>-1.1973477112773523</v>
      </c>
    </row>
    <row r="1406" spans="1:9">
      <c r="A1406">
        <v>835053</v>
      </c>
      <c r="B1406" s="6">
        <v>41775</v>
      </c>
      <c r="C1406" s="8">
        <v>0.77377314814657439</v>
      </c>
      <c r="D1406" t="s">
        <v>14</v>
      </c>
      <c r="E1406" s="3" t="s">
        <v>27</v>
      </c>
      <c r="F1406" t="s">
        <v>21</v>
      </c>
      <c r="G1406" t="s">
        <v>20</v>
      </c>
      <c r="H1406">
        <v>85925</v>
      </c>
      <c r="I1406" s="4">
        <f>(Table1[[#This Row],[Offered Salary]]-$K$1)/$K$2</f>
        <v>1.2455571976213515</v>
      </c>
    </row>
    <row r="1407" spans="1:9">
      <c r="A1407">
        <v>58029</v>
      </c>
      <c r="B1407" s="6">
        <v>41842</v>
      </c>
      <c r="C1407" s="8">
        <v>0.36634259259153623</v>
      </c>
      <c r="D1407" t="s">
        <v>14</v>
      </c>
      <c r="E1407" s="3" t="s">
        <v>15</v>
      </c>
      <c r="F1407" t="s">
        <v>21</v>
      </c>
      <c r="G1407" t="s">
        <v>20</v>
      </c>
      <c r="H1407">
        <v>72487</v>
      </c>
      <c r="I1407" s="4">
        <f>(Table1[[#This Row],[Offered Salary]]-$K$1)/$K$2</f>
        <v>0.77978313170505209</v>
      </c>
    </row>
    <row r="1408" spans="1:9">
      <c r="A1408">
        <v>193000</v>
      </c>
      <c r="B1408" s="6">
        <v>41842</v>
      </c>
      <c r="C1408" s="8">
        <v>0.36776620370073942</v>
      </c>
      <c r="D1408" t="s">
        <v>14</v>
      </c>
      <c r="E1408" s="3" t="s">
        <v>15</v>
      </c>
      <c r="F1408" t="s">
        <v>21</v>
      </c>
      <c r="G1408" t="s">
        <v>20</v>
      </c>
      <c r="H1408">
        <v>80111</v>
      </c>
      <c r="I1408" s="4">
        <f>(Table1[[#This Row],[Offered Salary]]-$K$1)/$K$2</f>
        <v>1.0440383392170232</v>
      </c>
    </row>
    <row r="1409" spans="1:9">
      <c r="A1409">
        <v>169603</v>
      </c>
      <c r="B1409" s="6">
        <v>41760</v>
      </c>
      <c r="C1409" s="8">
        <v>0.69416666666802485</v>
      </c>
      <c r="D1409" t="s">
        <v>14</v>
      </c>
      <c r="E1409" s="3" t="s">
        <v>15</v>
      </c>
      <c r="F1409" t="s">
        <v>21</v>
      </c>
      <c r="G1409" t="s">
        <v>39</v>
      </c>
      <c r="H1409">
        <v>39402</v>
      </c>
      <c r="I1409" s="4">
        <f>(Table1[[#This Row],[Offered Salary]]-$K$1)/$K$2</f>
        <v>-0.36697494024321142</v>
      </c>
    </row>
    <row r="1410" spans="1:9">
      <c r="A1410">
        <v>687590</v>
      </c>
      <c r="B1410" s="6">
        <v>41822</v>
      </c>
      <c r="C1410" s="8">
        <v>0.47980324074160308</v>
      </c>
      <c r="D1410" t="s">
        <v>14</v>
      </c>
      <c r="E1410" s="3" t="s">
        <v>15</v>
      </c>
      <c r="F1410" t="s">
        <v>21</v>
      </c>
      <c r="G1410" t="s">
        <v>26</v>
      </c>
      <c r="H1410">
        <v>41022</v>
      </c>
      <c r="I1410" s="4">
        <f>(Table1[[#This Row],[Offered Salary]]-$K$1)/$K$2</f>
        <v>-0.31082417474355334</v>
      </c>
    </row>
    <row r="1411" spans="1:9">
      <c r="A1411">
        <v>420861</v>
      </c>
      <c r="B1411" s="6">
        <v>41822</v>
      </c>
      <c r="C1411" s="8">
        <v>0.4804861111115315</v>
      </c>
      <c r="D1411" t="s">
        <v>14</v>
      </c>
      <c r="E1411" s="3" t="s">
        <v>15</v>
      </c>
      <c r="F1411" t="s">
        <v>21</v>
      </c>
      <c r="G1411" t="s">
        <v>26</v>
      </c>
      <c r="H1411">
        <v>14293</v>
      </c>
      <c r="I1411" s="4">
        <f>(Table1[[#This Row],[Offered Salary]]-$K$1)/$K$2</f>
        <v>-1.2372771445215536</v>
      </c>
    </row>
    <row r="1412" spans="1:9">
      <c r="A1412">
        <v>538886</v>
      </c>
      <c r="B1412" s="6">
        <v>41822</v>
      </c>
      <c r="C1412" s="8">
        <v>0.48087962962745223</v>
      </c>
      <c r="D1412" t="s">
        <v>14</v>
      </c>
      <c r="E1412" s="3" t="s">
        <v>19</v>
      </c>
      <c r="F1412" t="s">
        <v>21</v>
      </c>
      <c r="G1412" t="s">
        <v>26</v>
      </c>
      <c r="H1412">
        <v>8574</v>
      </c>
      <c r="I1412" s="4">
        <f>(Table1[[#This Row],[Offered Salary]]-$K$1)/$K$2</f>
        <v>-1.4355032111218895</v>
      </c>
    </row>
    <row r="1413" spans="1:9">
      <c r="A1413">
        <v>298026</v>
      </c>
      <c r="B1413" s="6">
        <v>41838</v>
      </c>
      <c r="C1413" s="8">
        <v>0.52896990740555339</v>
      </c>
      <c r="D1413" t="s">
        <v>14</v>
      </c>
      <c r="E1413" s="3" t="s">
        <v>15</v>
      </c>
      <c r="F1413" t="s">
        <v>21</v>
      </c>
      <c r="G1413" t="s">
        <v>26</v>
      </c>
      <c r="H1413">
        <v>6259</v>
      </c>
      <c r="I1413" s="4">
        <f>(Table1[[#This Row],[Offered Salary]]-$K$1)/$K$2</f>
        <v>-1.5157433482402281</v>
      </c>
    </row>
    <row r="1414" spans="1:9">
      <c r="A1414">
        <v>942186</v>
      </c>
      <c r="B1414" s="6">
        <v>41838</v>
      </c>
      <c r="C1414" s="8">
        <v>0.52932870370568708</v>
      </c>
      <c r="D1414" t="s">
        <v>14</v>
      </c>
      <c r="E1414" s="3" t="s">
        <v>19</v>
      </c>
      <c r="F1414" t="s">
        <v>21</v>
      </c>
      <c r="G1414" t="s">
        <v>26</v>
      </c>
      <c r="H1414">
        <v>78621</v>
      </c>
      <c r="I1414" s="4">
        <f>(Table1[[#This Row],[Offered Salary]]-$K$1)/$K$2</f>
        <v>0.99239349934388088</v>
      </c>
    </row>
    <row r="1415" spans="1:9">
      <c r="A1415">
        <v>962462</v>
      </c>
      <c r="B1415" s="6">
        <v>41768</v>
      </c>
      <c r="C1415" s="8">
        <v>0.31476851851766696</v>
      </c>
      <c r="D1415" t="s">
        <v>14</v>
      </c>
      <c r="E1415" s="3" t="s">
        <v>15</v>
      </c>
      <c r="F1415" t="s">
        <v>35</v>
      </c>
      <c r="G1415" t="s">
        <v>20</v>
      </c>
      <c r="H1415">
        <v>76123</v>
      </c>
      <c r="I1415" s="4">
        <f>(Table1[[#This Row],[Offered Salary]]-$K$1)/$K$2</f>
        <v>0.90581040538206237</v>
      </c>
    </row>
    <row r="1416" spans="1:9">
      <c r="A1416">
        <v>180406</v>
      </c>
      <c r="B1416" s="6">
        <v>41785</v>
      </c>
      <c r="C1416" s="8">
        <v>0.39839120370015735</v>
      </c>
      <c r="D1416" t="s">
        <v>14</v>
      </c>
      <c r="E1416" s="3" t="s">
        <v>19</v>
      </c>
      <c r="F1416" t="s">
        <v>35</v>
      </c>
      <c r="G1416" t="s">
        <v>20</v>
      </c>
      <c r="H1416">
        <v>19222</v>
      </c>
      <c r="I1416" s="4">
        <f>(Table1[[#This Row],[Offered Salary]]-$K$1)/$K$2</f>
        <v>-1.0664332413438902</v>
      </c>
    </row>
    <row r="1417" spans="1:9">
      <c r="A1417">
        <v>941666</v>
      </c>
      <c r="B1417" s="6">
        <v>41799</v>
      </c>
      <c r="C1417" s="8">
        <v>0.39756944444525288</v>
      </c>
      <c r="D1417" t="s">
        <v>14</v>
      </c>
      <c r="E1417" s="3" t="s">
        <v>15</v>
      </c>
      <c r="F1417" t="s">
        <v>21</v>
      </c>
      <c r="G1417" t="s">
        <v>29</v>
      </c>
      <c r="H1417">
        <v>31944</v>
      </c>
      <c r="I1417" s="4">
        <f>(Table1[[#This Row],[Offered Salary]]-$K$1)/$K$2</f>
        <v>-0.62547642733978537</v>
      </c>
    </row>
    <row r="1418" spans="1:9">
      <c r="A1418">
        <v>232275</v>
      </c>
      <c r="B1418" s="6">
        <v>41778</v>
      </c>
      <c r="C1418" s="8">
        <v>0.29773148147796746</v>
      </c>
      <c r="D1418" t="s">
        <v>14</v>
      </c>
      <c r="E1418" s="3" t="s">
        <v>19</v>
      </c>
      <c r="F1418" t="s">
        <v>31</v>
      </c>
      <c r="G1418" t="s">
        <v>26</v>
      </c>
      <c r="H1418">
        <v>15091</v>
      </c>
      <c r="I1418" s="4">
        <f>(Table1[[#This Row],[Offered Salary]]-$K$1)/$K$2</f>
        <v>-1.2096176933680183</v>
      </c>
    </row>
    <row r="1419" spans="1:9">
      <c r="A1419">
        <v>935715</v>
      </c>
      <c r="B1419" s="6">
        <v>41781</v>
      </c>
      <c r="C1419" s="8">
        <v>0.76504629629926058</v>
      </c>
      <c r="D1419" t="s">
        <v>14</v>
      </c>
      <c r="E1419" s="3" t="s">
        <v>15</v>
      </c>
      <c r="F1419" t="s">
        <v>31</v>
      </c>
      <c r="G1419" t="s">
        <v>26</v>
      </c>
      <c r="H1419">
        <v>1513</v>
      </c>
      <c r="I1419" s="4">
        <f>(Table1[[#This Row],[Offered Salary]]-$K$1)/$K$2</f>
        <v>-1.6802442945744116</v>
      </c>
    </row>
    <row r="1420" spans="1:9">
      <c r="A1420">
        <v>457025</v>
      </c>
      <c r="B1420" s="6">
        <v>41823</v>
      </c>
      <c r="C1420" s="8">
        <v>0.46526620370423188</v>
      </c>
      <c r="D1420" t="s">
        <v>14</v>
      </c>
      <c r="E1420" s="3" t="s">
        <v>15</v>
      </c>
      <c r="F1420" t="s">
        <v>31</v>
      </c>
      <c r="G1420" t="s">
        <v>26</v>
      </c>
      <c r="H1420">
        <v>22954</v>
      </c>
      <c r="I1420" s="4">
        <f>(Table1[[#This Row],[Offered Salary]]-$K$1)/$K$2</f>
        <v>-0.93707851489652982</v>
      </c>
    </row>
    <row r="1421" spans="1:9">
      <c r="A1421">
        <v>965006</v>
      </c>
      <c r="B1421" s="6">
        <v>41816</v>
      </c>
      <c r="C1421" s="8">
        <v>0.58916666666482342</v>
      </c>
      <c r="D1421" t="s">
        <v>14</v>
      </c>
      <c r="E1421" s="3" t="s">
        <v>19</v>
      </c>
      <c r="F1421" t="s">
        <v>31</v>
      </c>
      <c r="G1421" t="s">
        <v>26</v>
      </c>
      <c r="H1421">
        <v>15158</v>
      </c>
      <c r="I1421" s="4">
        <f>(Table1[[#This Row],[Offered Salary]]-$K$1)/$K$2</f>
        <v>-1.2072954086220447</v>
      </c>
    </row>
    <row r="1422" spans="1:9">
      <c r="A1422">
        <v>964269</v>
      </c>
      <c r="B1422" s="6">
        <v>41823</v>
      </c>
      <c r="C1422" s="8">
        <v>0.56086805555241881</v>
      </c>
      <c r="D1422" t="s">
        <v>14</v>
      </c>
      <c r="E1422" s="3" t="s">
        <v>15</v>
      </c>
      <c r="F1422" t="s">
        <v>31</v>
      </c>
      <c r="G1422" t="s">
        <v>26</v>
      </c>
      <c r="H1422">
        <v>52606</v>
      </c>
      <c r="I1422" s="4">
        <f>(Table1[[#This Row],[Offered Salary]]-$K$1)/$K$2</f>
        <v>9.0688459545359576E-2</v>
      </c>
    </row>
    <row r="1423" spans="1:9">
      <c r="A1423">
        <v>95159</v>
      </c>
      <c r="B1423" s="6">
        <v>41831</v>
      </c>
      <c r="C1423" s="8">
        <v>0.78071759259182727</v>
      </c>
      <c r="D1423" t="s">
        <v>14</v>
      </c>
      <c r="E1423" s="3" t="s">
        <v>19</v>
      </c>
      <c r="F1423" t="s">
        <v>31</v>
      </c>
      <c r="G1423" t="s">
        <v>26</v>
      </c>
      <c r="H1423">
        <v>78138</v>
      </c>
      <c r="I1423" s="4">
        <f>(Table1[[#This Row],[Offered Salary]]-$K$1)/$K$2</f>
        <v>0.97565225259305688</v>
      </c>
    </row>
    <row r="1424" spans="1:9">
      <c r="A1424">
        <v>425402</v>
      </c>
      <c r="B1424" s="6">
        <v>41841</v>
      </c>
      <c r="C1424" s="8">
        <v>0.39684027777548181</v>
      </c>
      <c r="D1424" t="s">
        <v>14</v>
      </c>
      <c r="E1424" s="3" t="s">
        <v>15</v>
      </c>
      <c r="F1424" t="s">
        <v>31</v>
      </c>
      <c r="G1424" t="s">
        <v>26</v>
      </c>
      <c r="H1424">
        <v>78669</v>
      </c>
      <c r="I1424" s="4">
        <f>(Table1[[#This Row],[Offered Salary]]-$K$1)/$K$2</f>
        <v>0.99405722572905586</v>
      </c>
    </row>
    <row r="1425" spans="1:9">
      <c r="A1425">
        <v>706032</v>
      </c>
      <c r="B1425" s="6">
        <v>41866</v>
      </c>
      <c r="C1425" s="8">
        <v>0.63987268518394558</v>
      </c>
      <c r="D1425" t="s">
        <v>14</v>
      </c>
      <c r="E1425" s="3" t="s">
        <v>19</v>
      </c>
      <c r="F1425" t="s">
        <v>31</v>
      </c>
      <c r="G1425" t="s">
        <v>26</v>
      </c>
      <c r="H1425">
        <v>69997</v>
      </c>
      <c r="I1425" s="4">
        <f>(Table1[[#This Row],[Offered Salary]]-$K$1)/$K$2</f>
        <v>0.69347732547409624</v>
      </c>
    </row>
    <row r="1426" spans="1:9">
      <c r="A1426">
        <v>888701</v>
      </c>
      <c r="B1426" s="6">
        <v>41866</v>
      </c>
      <c r="C1426" s="8">
        <v>0.63983796296088258</v>
      </c>
      <c r="D1426" t="s">
        <v>14</v>
      </c>
      <c r="E1426" s="3" t="s">
        <v>27</v>
      </c>
      <c r="F1426" t="s">
        <v>31</v>
      </c>
      <c r="G1426" t="s">
        <v>26</v>
      </c>
      <c r="H1426">
        <v>86557</v>
      </c>
      <c r="I1426" s="4">
        <f>(Table1[[#This Row],[Offered Salary]]-$K$1)/$K$2</f>
        <v>1.2674629283594896</v>
      </c>
    </row>
    <row r="1427" spans="1:9">
      <c r="A1427">
        <v>283871</v>
      </c>
      <c r="B1427" s="6">
        <v>41866</v>
      </c>
      <c r="C1427" s="8">
        <v>0.64045138889196096</v>
      </c>
      <c r="D1427" t="s">
        <v>14</v>
      </c>
      <c r="E1427" s="3" t="s">
        <v>27</v>
      </c>
      <c r="F1427" t="s">
        <v>31</v>
      </c>
      <c r="G1427" t="s">
        <v>26</v>
      </c>
      <c r="H1427">
        <v>43402</v>
      </c>
      <c r="I1427" s="4">
        <f>(Table1[[#This Row],[Offered Salary]]-$K$1)/$K$2</f>
        <v>-0.22833107481195694</v>
      </c>
    </row>
    <row r="1428" spans="1:9">
      <c r="A1428">
        <v>295779</v>
      </c>
      <c r="B1428" s="6">
        <v>41765</v>
      </c>
      <c r="C1428" s="8">
        <v>0.39729166666802485</v>
      </c>
      <c r="D1428" t="s">
        <v>14</v>
      </c>
      <c r="E1428" s="3" t="s">
        <v>15</v>
      </c>
      <c r="F1428" t="s">
        <v>34</v>
      </c>
      <c r="G1428" t="s">
        <v>39</v>
      </c>
      <c r="H1428">
        <v>51268</v>
      </c>
      <c r="I1428" s="4">
        <f>(Table1[[#This Row],[Offered Salary]]-$K$1)/$K$2</f>
        <v>4.4312086558604961E-2</v>
      </c>
    </row>
    <row r="1429" spans="1:9">
      <c r="A1429">
        <v>52501</v>
      </c>
      <c r="B1429" s="6">
        <v>41850</v>
      </c>
      <c r="C1429" s="8">
        <v>0.65503472222189885</v>
      </c>
      <c r="D1429" t="s">
        <v>14</v>
      </c>
      <c r="E1429" s="3" t="s">
        <v>15</v>
      </c>
      <c r="F1429" t="s">
        <v>21</v>
      </c>
      <c r="G1429" t="s">
        <v>26</v>
      </c>
      <c r="H1429">
        <v>11383</v>
      </c>
      <c r="I1429" s="4">
        <f>(Table1[[#This Row],[Offered Salary]]-$K$1)/$K$2</f>
        <v>-1.3381405566227911</v>
      </c>
    </row>
    <row r="1430" spans="1:9">
      <c r="A1430">
        <v>615562</v>
      </c>
      <c r="B1430" s="6">
        <v>41852</v>
      </c>
      <c r="C1430" s="8">
        <v>0.80662037037109258</v>
      </c>
      <c r="D1430" t="s">
        <v>14</v>
      </c>
      <c r="E1430" s="3" t="s">
        <v>19</v>
      </c>
      <c r="F1430" t="s">
        <v>21</v>
      </c>
      <c r="G1430" t="s">
        <v>26</v>
      </c>
      <c r="H1430">
        <v>79999</v>
      </c>
      <c r="I1430" s="4">
        <f>(Table1[[#This Row],[Offered Salary]]-$K$1)/$K$2</f>
        <v>1.0401563109849481</v>
      </c>
    </row>
    <row r="1431" spans="1:9">
      <c r="A1431">
        <v>616680</v>
      </c>
      <c r="B1431" s="6">
        <v>41856</v>
      </c>
      <c r="C1431" s="8">
        <v>0.34334490740729962</v>
      </c>
      <c r="D1431" t="s">
        <v>14</v>
      </c>
      <c r="E1431" s="3" t="s">
        <v>15</v>
      </c>
      <c r="F1431" t="s">
        <v>21</v>
      </c>
      <c r="G1431" t="s">
        <v>26</v>
      </c>
      <c r="H1431">
        <v>36260</v>
      </c>
      <c r="I1431" s="4">
        <f>(Table1[[#This Row],[Offered Salary]]-$K$1)/$K$2</f>
        <v>-0.47587969653946183</v>
      </c>
    </row>
    <row r="1432" spans="1:9">
      <c r="A1432">
        <v>371227</v>
      </c>
      <c r="B1432" s="6">
        <v>41761</v>
      </c>
      <c r="C1432" s="8">
        <v>0.49432870370219462</v>
      </c>
      <c r="D1432" t="s">
        <v>14</v>
      </c>
      <c r="E1432" s="3" t="s">
        <v>19</v>
      </c>
      <c r="F1432" t="s">
        <v>16</v>
      </c>
      <c r="G1432" t="s">
        <v>23</v>
      </c>
      <c r="H1432">
        <v>68162</v>
      </c>
      <c r="I1432" s="4">
        <f>(Table1[[#This Row],[Offered Salary]]-$K$1)/$K$2</f>
        <v>0.62987445220750826</v>
      </c>
    </row>
    <row r="1433" spans="1:9">
      <c r="A1433">
        <v>599373</v>
      </c>
      <c r="B1433" s="6">
        <v>41767</v>
      </c>
      <c r="C1433" s="8">
        <v>0.48962962962832535</v>
      </c>
      <c r="D1433" t="s">
        <v>14</v>
      </c>
      <c r="E1433" s="3" t="s">
        <v>15</v>
      </c>
      <c r="F1433" t="s">
        <v>16</v>
      </c>
      <c r="G1433" t="s">
        <v>23</v>
      </c>
      <c r="H1433">
        <v>4123</v>
      </c>
      <c r="I1433" s="4">
        <f>(Table1[[#This Row],[Offered Salary]]-$K$1)/$K$2</f>
        <v>-1.5897791723805179</v>
      </c>
    </row>
    <row r="1434" spans="1:9">
      <c r="A1434">
        <v>815638</v>
      </c>
      <c r="B1434" s="6">
        <v>41767</v>
      </c>
      <c r="C1434" s="8">
        <v>0.49200231481518131</v>
      </c>
      <c r="D1434" t="s">
        <v>14</v>
      </c>
      <c r="E1434" s="3" t="s">
        <v>19</v>
      </c>
      <c r="F1434" t="s">
        <v>16</v>
      </c>
      <c r="G1434" t="s">
        <v>23</v>
      </c>
      <c r="H1434">
        <v>65417</v>
      </c>
      <c r="I1434" s="4">
        <f>(Table1[[#This Row],[Offered Salary]]-$K$1)/$K$2</f>
        <v>0.53473009955530981</v>
      </c>
    </row>
    <row r="1435" spans="1:9">
      <c r="A1435">
        <v>713691</v>
      </c>
      <c r="B1435" s="6">
        <v>41773</v>
      </c>
      <c r="C1435" s="8">
        <v>0.43336805555736646</v>
      </c>
      <c r="D1435" t="s">
        <v>14</v>
      </c>
      <c r="E1435" s="3" t="s">
        <v>15</v>
      </c>
      <c r="F1435" t="s">
        <v>16</v>
      </c>
      <c r="G1435" t="s">
        <v>23</v>
      </c>
      <c r="H1435">
        <v>6354</v>
      </c>
      <c r="I1435" s="4">
        <f>(Table1[[#This Row],[Offered Salary]]-$K$1)/$K$2</f>
        <v>-1.5124505564362358</v>
      </c>
    </row>
    <row r="1436" spans="1:9">
      <c r="A1436">
        <v>622459</v>
      </c>
      <c r="B1436" s="6">
        <v>41876</v>
      </c>
      <c r="C1436" s="8">
        <v>0.5768518518525525</v>
      </c>
      <c r="D1436" t="s">
        <v>14</v>
      </c>
      <c r="E1436" s="3" t="s">
        <v>15</v>
      </c>
      <c r="F1436" t="s">
        <v>31</v>
      </c>
      <c r="G1436" t="s">
        <v>17</v>
      </c>
      <c r="H1436">
        <v>60443</v>
      </c>
      <c r="I1436" s="4">
        <f>(Table1[[#This Row],[Offered Salary]]-$K$1)/$K$2</f>
        <v>0.36232645289154491</v>
      </c>
    </row>
    <row r="1437" spans="1:9">
      <c r="A1437">
        <v>286304</v>
      </c>
      <c r="B1437" s="6">
        <v>41769</v>
      </c>
      <c r="C1437" s="8">
        <v>0.71165509259299142</v>
      </c>
      <c r="D1437" t="s">
        <v>14</v>
      </c>
      <c r="E1437" s="3" t="s">
        <v>19</v>
      </c>
      <c r="F1437" t="s">
        <v>16</v>
      </c>
      <c r="G1437" t="s">
        <v>39</v>
      </c>
      <c r="H1437">
        <v>93932</v>
      </c>
      <c r="I1437" s="4">
        <f>(Table1[[#This Row],[Offered Salary]]-$K$1)/$K$2</f>
        <v>1.5230875552483651</v>
      </c>
    </row>
    <row r="1438" spans="1:9">
      <c r="A1438">
        <v>332762</v>
      </c>
      <c r="B1438" s="6">
        <v>41871</v>
      </c>
      <c r="C1438" s="8">
        <v>0.38468750000174623</v>
      </c>
      <c r="D1438" t="s">
        <v>14</v>
      </c>
      <c r="E1438" s="3" t="s">
        <v>15</v>
      </c>
      <c r="F1438" t="s">
        <v>16</v>
      </c>
      <c r="G1438" t="s">
        <v>20</v>
      </c>
      <c r="H1438">
        <v>61906</v>
      </c>
      <c r="I1438" s="4">
        <f>(Table1[[#This Row],[Offered Salary]]-$K$1)/$K$2</f>
        <v>0.41303544667302622</v>
      </c>
    </row>
    <row r="1439" spans="1:9">
      <c r="A1439">
        <v>133322</v>
      </c>
      <c r="B1439" s="6">
        <v>41760</v>
      </c>
      <c r="C1439" s="8">
        <v>0.39731481481430819</v>
      </c>
      <c r="D1439" t="s">
        <v>14</v>
      </c>
      <c r="E1439" s="3" t="s">
        <v>15</v>
      </c>
      <c r="F1439" t="s">
        <v>21</v>
      </c>
      <c r="G1439" t="s">
        <v>39</v>
      </c>
      <c r="H1439">
        <v>73086</v>
      </c>
      <c r="I1439" s="4">
        <f>(Table1[[#This Row],[Offered Salary]]-$K$1)/$K$2</f>
        <v>0.80054505055338243</v>
      </c>
    </row>
    <row r="1440" spans="1:9">
      <c r="A1440">
        <v>83181</v>
      </c>
      <c r="B1440" s="6">
        <v>41781</v>
      </c>
      <c r="C1440" s="8">
        <v>0.79458333333604969</v>
      </c>
      <c r="D1440" t="s">
        <v>14</v>
      </c>
      <c r="E1440" s="3" t="s">
        <v>15</v>
      </c>
      <c r="F1440" t="s">
        <v>16</v>
      </c>
      <c r="G1440" t="s">
        <v>29</v>
      </c>
      <c r="H1440">
        <v>62573</v>
      </c>
      <c r="I1440" s="4">
        <f>(Table1[[#This Row],[Offered Salary]]-$K$1)/$K$2</f>
        <v>0.43615431123368792</v>
      </c>
    </row>
    <row r="1441" spans="1:9">
      <c r="A1441">
        <v>761210</v>
      </c>
      <c r="B1441" s="6">
        <v>41783</v>
      </c>
      <c r="C1441" s="8">
        <v>0.57101851851621177</v>
      </c>
      <c r="D1441" t="s">
        <v>14</v>
      </c>
      <c r="E1441" s="3" t="s">
        <v>15</v>
      </c>
      <c r="F1441" t="s">
        <v>33</v>
      </c>
      <c r="G1441" t="s">
        <v>30</v>
      </c>
      <c r="H1441">
        <v>91836</v>
      </c>
      <c r="I1441" s="4">
        <f>(Table1[[#This Row],[Offered Salary]]-$K$1)/$K$2</f>
        <v>1.4504381697623878</v>
      </c>
    </row>
    <row r="1442" spans="1:9">
      <c r="A1442">
        <v>851161</v>
      </c>
      <c r="B1442" s="6">
        <v>41783</v>
      </c>
      <c r="C1442" s="8">
        <v>0.57251157407154096</v>
      </c>
      <c r="D1442" t="s">
        <v>14</v>
      </c>
      <c r="E1442" s="3" t="s">
        <v>19</v>
      </c>
      <c r="F1442" t="s">
        <v>33</v>
      </c>
      <c r="G1442" t="s">
        <v>30</v>
      </c>
      <c r="H1442">
        <v>81718</v>
      </c>
      <c r="I1442" s="4">
        <f>(Table1[[#This Row],[Offered Salary]]-$K$1)/$K$2</f>
        <v>1.0997385121540295</v>
      </c>
    </row>
    <row r="1443" spans="1:9">
      <c r="A1443">
        <v>185318</v>
      </c>
      <c r="B1443" s="6">
        <v>41810</v>
      </c>
      <c r="C1443" s="8">
        <v>0.39793981481489027</v>
      </c>
      <c r="D1443" t="s">
        <v>14</v>
      </c>
      <c r="E1443" s="3" t="s">
        <v>19</v>
      </c>
      <c r="F1443" t="s">
        <v>33</v>
      </c>
      <c r="G1443" t="s">
        <v>30</v>
      </c>
      <c r="H1443">
        <v>47547</v>
      </c>
      <c r="I1443" s="4">
        <f>(Table1[[#This Row],[Offered Salary]]-$K$1)/$K$2</f>
        <v>-8.4661369258819508E-2</v>
      </c>
    </row>
    <row r="1444" spans="1:9">
      <c r="A1444">
        <v>141442</v>
      </c>
      <c r="B1444" s="6">
        <v>41832</v>
      </c>
      <c r="C1444" s="8">
        <v>0.40653935185400769</v>
      </c>
      <c r="D1444" t="s">
        <v>14</v>
      </c>
      <c r="E1444" s="3" t="s">
        <v>15</v>
      </c>
      <c r="F1444" t="s">
        <v>33</v>
      </c>
      <c r="G1444" t="s">
        <v>30</v>
      </c>
      <c r="H1444">
        <v>21734</v>
      </c>
      <c r="I1444" s="4">
        <f>(Table1[[#This Row],[Offered Salary]]-$K$1)/$K$2</f>
        <v>-0.97936489385306236</v>
      </c>
    </row>
    <row r="1445" spans="1:9">
      <c r="A1445">
        <v>431209</v>
      </c>
      <c r="B1445" s="6">
        <v>41845</v>
      </c>
      <c r="C1445" s="8">
        <v>0.39782407407619758</v>
      </c>
      <c r="D1445" t="s">
        <v>14</v>
      </c>
      <c r="E1445" s="3" t="s">
        <v>19</v>
      </c>
      <c r="F1445" t="s">
        <v>33</v>
      </c>
      <c r="G1445" t="s">
        <v>30</v>
      </c>
      <c r="H1445">
        <v>80709</v>
      </c>
      <c r="I1445" s="4">
        <f>(Table1[[#This Row],[Offered Salary]]-$K$1)/$K$2</f>
        <v>1.0647655970989958</v>
      </c>
    </row>
    <row r="1446" spans="1:9">
      <c r="A1446">
        <v>703579</v>
      </c>
      <c r="B1446" s="6">
        <v>41780</v>
      </c>
      <c r="C1446" s="8">
        <v>0.70009259258949896</v>
      </c>
      <c r="D1446" t="s">
        <v>14</v>
      </c>
      <c r="E1446" s="3" t="s">
        <v>19</v>
      </c>
      <c r="F1446" t="s">
        <v>21</v>
      </c>
      <c r="G1446" t="s">
        <v>30</v>
      </c>
      <c r="H1446">
        <v>38032</v>
      </c>
      <c r="I1446" s="4">
        <f>(Table1[[#This Row],[Offered Salary]]-$K$1)/$K$2</f>
        <v>-0.41446046415341609</v>
      </c>
    </row>
    <row r="1447" spans="1:9">
      <c r="A1447">
        <v>322337</v>
      </c>
      <c r="B1447" s="6">
        <v>41803</v>
      </c>
      <c r="C1447" s="8">
        <v>0.39693287036789116</v>
      </c>
      <c r="D1447" t="s">
        <v>14</v>
      </c>
      <c r="E1447" s="3" t="s">
        <v>15</v>
      </c>
      <c r="F1447" t="s">
        <v>21</v>
      </c>
      <c r="G1447" t="s">
        <v>30</v>
      </c>
      <c r="H1447">
        <v>71960</v>
      </c>
      <c r="I1447" s="4">
        <f>(Table1[[#This Row],[Offered Salary]]-$K$1)/$K$2</f>
        <v>0.76151680243448427</v>
      </c>
    </row>
    <row r="1448" spans="1:9">
      <c r="A1448">
        <v>863977</v>
      </c>
      <c r="B1448" s="6">
        <v>41816</v>
      </c>
      <c r="C1448" s="8">
        <v>0.73936342592787696</v>
      </c>
      <c r="D1448" t="s">
        <v>14</v>
      </c>
      <c r="E1448" s="3" t="s">
        <v>15</v>
      </c>
      <c r="F1448" t="s">
        <v>35</v>
      </c>
      <c r="G1448" t="s">
        <v>20</v>
      </c>
      <c r="H1448">
        <v>81819</v>
      </c>
      <c r="I1448" s="4">
        <f>(Table1[[#This Row],[Offered Salary]]-$K$1)/$K$2</f>
        <v>1.1032392697561688</v>
      </c>
    </row>
    <row r="1449" spans="1:9">
      <c r="A1449">
        <v>35155</v>
      </c>
      <c r="B1449" s="6">
        <v>41816</v>
      </c>
      <c r="C1449" s="8">
        <v>0.74002314815152204</v>
      </c>
      <c r="D1449" t="s">
        <v>14</v>
      </c>
      <c r="E1449" s="3" t="s">
        <v>15</v>
      </c>
      <c r="F1449" t="s">
        <v>35</v>
      </c>
      <c r="G1449" t="s">
        <v>20</v>
      </c>
      <c r="H1449">
        <v>2789</v>
      </c>
      <c r="I1449" s="4">
        <f>(Table1[[#This Row],[Offered Salary]]-$K$1)/$K$2</f>
        <v>-1.6360169015018413</v>
      </c>
    </row>
    <row r="1450" spans="1:9">
      <c r="A1450">
        <v>897545</v>
      </c>
      <c r="B1450" s="6">
        <v>41834</v>
      </c>
      <c r="C1450" s="8">
        <v>0.61142361110978527</v>
      </c>
      <c r="D1450" t="s">
        <v>14</v>
      </c>
      <c r="E1450" s="3" t="s">
        <v>15</v>
      </c>
      <c r="F1450" t="s">
        <v>35</v>
      </c>
      <c r="G1450" t="s">
        <v>20</v>
      </c>
      <c r="H1450">
        <v>24025</v>
      </c>
      <c r="I1450" s="4">
        <f>(Table1[[#This Row],[Offered Salary]]-$K$1)/$K$2</f>
        <v>-0.89995661992731146</v>
      </c>
    </row>
    <row r="1451" spans="1:9">
      <c r="A1451">
        <v>473455</v>
      </c>
      <c r="B1451" s="6">
        <v>41764</v>
      </c>
      <c r="C1451" s="8">
        <v>0.39722222222189885</v>
      </c>
      <c r="D1451" t="s">
        <v>14</v>
      </c>
      <c r="E1451" s="3" t="s">
        <v>15</v>
      </c>
      <c r="F1451" t="s">
        <v>16</v>
      </c>
      <c r="G1451" t="s">
        <v>17</v>
      </c>
      <c r="H1451">
        <v>25618</v>
      </c>
      <c r="I1451" s="4">
        <f>(Table1[[#This Row],[Offered Salary]]-$K$1)/$K$2</f>
        <v>-0.8447417005193143</v>
      </c>
    </row>
    <row r="1452" spans="1:9">
      <c r="A1452">
        <v>360451</v>
      </c>
      <c r="B1452" s="6">
        <v>41785</v>
      </c>
      <c r="C1452" s="8">
        <v>0.71972222222393611</v>
      </c>
      <c r="D1452" t="s">
        <v>14</v>
      </c>
      <c r="E1452" s="3" t="s">
        <v>15</v>
      </c>
      <c r="F1452" t="s">
        <v>16</v>
      </c>
      <c r="G1452" t="s">
        <v>17</v>
      </c>
      <c r="H1452">
        <v>64279</v>
      </c>
      <c r="I1452" s="4">
        <f>(Table1[[#This Row],[Offered Salary]]-$K$1)/$K$2</f>
        <v>0.49528591984011794</v>
      </c>
    </row>
    <row r="1453" spans="1:9">
      <c r="A1453">
        <v>201849</v>
      </c>
      <c r="B1453" s="6">
        <v>41841</v>
      </c>
      <c r="C1453" s="8">
        <v>0.34971064814453712</v>
      </c>
      <c r="D1453" t="s">
        <v>14</v>
      </c>
      <c r="E1453" s="3" t="s">
        <v>15</v>
      </c>
      <c r="F1453" t="s">
        <v>16</v>
      </c>
      <c r="G1453" t="s">
        <v>17</v>
      </c>
      <c r="H1453">
        <v>91722</v>
      </c>
      <c r="I1453" s="4">
        <f>(Table1[[#This Row],[Offered Salary]]-$K$1)/$K$2</f>
        <v>1.4464868195975971</v>
      </c>
    </row>
    <row r="1454" spans="1:9">
      <c r="A1454">
        <v>612983</v>
      </c>
      <c r="B1454" s="6">
        <v>41800</v>
      </c>
      <c r="C1454" s="8">
        <v>0.546875</v>
      </c>
      <c r="D1454" t="s">
        <v>14</v>
      </c>
      <c r="E1454" s="3" t="s">
        <v>15</v>
      </c>
      <c r="F1454" t="s">
        <v>21</v>
      </c>
      <c r="G1454" t="s">
        <v>20</v>
      </c>
      <c r="H1454">
        <v>43679</v>
      </c>
      <c r="I1454" s="4">
        <f>(Table1[[#This Row],[Offered Salary]]-$K$1)/$K$2</f>
        <v>-0.21872998713084257</v>
      </c>
    </row>
    <row r="1455" spans="1:9">
      <c r="A1455">
        <v>77144</v>
      </c>
      <c r="B1455" s="6">
        <v>41880</v>
      </c>
      <c r="C1455" s="8">
        <v>0.45684027778042946</v>
      </c>
      <c r="D1455" t="s">
        <v>14</v>
      </c>
      <c r="E1455" s="3" t="s">
        <v>15</v>
      </c>
      <c r="F1455" t="s">
        <v>21</v>
      </c>
      <c r="G1455" t="s">
        <v>20</v>
      </c>
      <c r="H1455">
        <v>54635</v>
      </c>
      <c r="I1455" s="4">
        <f>(Table1[[#This Row],[Offered Salary]]-$K$1)/$K$2</f>
        <v>0.1610155602853634</v>
      </c>
    </row>
    <row r="1456" spans="1:9">
      <c r="A1456">
        <v>908115</v>
      </c>
      <c r="B1456" s="6">
        <v>41761</v>
      </c>
      <c r="C1456" s="8">
        <v>0.44931712962716119</v>
      </c>
      <c r="D1456" t="s">
        <v>14</v>
      </c>
      <c r="E1456" s="3" t="s">
        <v>19</v>
      </c>
      <c r="F1456" t="s">
        <v>21</v>
      </c>
      <c r="G1456" t="s">
        <v>20</v>
      </c>
      <c r="H1456">
        <v>85569</v>
      </c>
      <c r="I1456" s="4">
        <f>(Table1[[#This Row],[Offered Salary]]-$K$1)/$K$2</f>
        <v>1.2332178935979698</v>
      </c>
    </row>
    <row r="1457" spans="1:9">
      <c r="A1457">
        <v>834019</v>
      </c>
      <c r="B1457" s="6">
        <v>41814</v>
      </c>
      <c r="C1457" s="8">
        <v>0.39677083333663177</v>
      </c>
      <c r="D1457" t="s">
        <v>14</v>
      </c>
      <c r="E1457" s="3" t="s">
        <v>15</v>
      </c>
      <c r="F1457" t="s">
        <v>21</v>
      </c>
      <c r="G1457" t="s">
        <v>20</v>
      </c>
      <c r="H1457">
        <v>35888</v>
      </c>
      <c r="I1457" s="4">
        <f>(Table1[[#This Row],[Offered Salary]]-$K$1)/$K$2</f>
        <v>-0.48877357602456845</v>
      </c>
    </row>
    <row r="1458" spans="1:9">
      <c r="A1458">
        <v>869497</v>
      </c>
      <c r="B1458" s="6">
        <v>41819</v>
      </c>
      <c r="C1458" s="8">
        <v>0.5324884259243845</v>
      </c>
      <c r="D1458" t="s">
        <v>14</v>
      </c>
      <c r="E1458" s="3" t="s">
        <v>19</v>
      </c>
      <c r="F1458" t="s">
        <v>21</v>
      </c>
      <c r="G1458" t="s">
        <v>20</v>
      </c>
      <c r="H1458">
        <v>72364</v>
      </c>
      <c r="I1458" s="4">
        <f>(Table1[[#This Row],[Offered Salary]]-$K$1)/$K$2</f>
        <v>0.77551983284304105</v>
      </c>
    </row>
    <row r="1459" spans="1:9">
      <c r="A1459">
        <v>908434</v>
      </c>
      <c r="B1459" s="6">
        <v>41824</v>
      </c>
      <c r="C1459" s="8">
        <v>0.309988425928168</v>
      </c>
      <c r="D1459" t="s">
        <v>14</v>
      </c>
      <c r="E1459" s="3" t="s">
        <v>19</v>
      </c>
      <c r="F1459" t="s">
        <v>21</v>
      </c>
      <c r="G1459" t="s">
        <v>20</v>
      </c>
      <c r="H1459">
        <v>30993</v>
      </c>
      <c r="I1459" s="4">
        <f>(Table1[[#This Row],[Offered Salary]]-$K$1)/$K$2</f>
        <v>-0.65843900634606611</v>
      </c>
    </row>
    <row r="1460" spans="1:9">
      <c r="A1460">
        <v>342721</v>
      </c>
      <c r="B1460" s="6">
        <v>41830</v>
      </c>
      <c r="C1460" s="8">
        <v>0.81233796296146465</v>
      </c>
      <c r="D1460" t="s">
        <v>14</v>
      </c>
      <c r="E1460" s="3" t="s">
        <v>19</v>
      </c>
      <c r="F1460" t="s">
        <v>21</v>
      </c>
      <c r="G1460" t="s">
        <v>20</v>
      </c>
      <c r="H1460">
        <v>41594</v>
      </c>
      <c r="I1460" s="4">
        <f>(Table1[[#This Row],[Offered Salary]]-$K$1)/$K$2</f>
        <v>-0.29099810198688397</v>
      </c>
    </row>
    <row r="1461" spans="1:9">
      <c r="A1461">
        <v>542665</v>
      </c>
      <c r="B1461" s="6">
        <v>41821</v>
      </c>
      <c r="C1461" s="8">
        <v>0.39921296296233777</v>
      </c>
      <c r="D1461" t="s">
        <v>14</v>
      </c>
      <c r="E1461" s="3" t="s">
        <v>19</v>
      </c>
      <c r="F1461" t="s">
        <v>21</v>
      </c>
      <c r="G1461" t="s">
        <v>20</v>
      </c>
      <c r="H1461">
        <v>38192</v>
      </c>
      <c r="I1461" s="4">
        <f>(Table1[[#This Row],[Offered Salary]]-$K$1)/$K$2</f>
        <v>-0.40891470953616588</v>
      </c>
    </row>
    <row r="1462" spans="1:9">
      <c r="A1462">
        <v>208230</v>
      </c>
      <c r="B1462" s="6">
        <v>41793</v>
      </c>
      <c r="C1462" s="8">
        <v>0.39773148148378823</v>
      </c>
      <c r="D1462" t="s">
        <v>14</v>
      </c>
      <c r="E1462" s="3" t="s">
        <v>27</v>
      </c>
      <c r="F1462" t="s">
        <v>16</v>
      </c>
      <c r="G1462" t="s">
        <v>39</v>
      </c>
      <c r="H1462">
        <v>18861</v>
      </c>
      <c r="I1462" s="4">
        <f>(Table1[[#This Row],[Offered Salary]]-$K$1)/$K$2</f>
        <v>-1.078945850199061</v>
      </c>
    </row>
    <row r="1463" spans="1:9">
      <c r="A1463">
        <v>313739</v>
      </c>
      <c r="B1463" s="6">
        <v>41809</v>
      </c>
      <c r="C1463" s="8">
        <v>0.73923611111240461</v>
      </c>
      <c r="D1463" t="s">
        <v>14</v>
      </c>
      <c r="E1463" s="3" t="s">
        <v>19</v>
      </c>
      <c r="F1463" t="s">
        <v>16</v>
      </c>
      <c r="G1463" t="s">
        <v>30</v>
      </c>
      <c r="H1463">
        <v>59775</v>
      </c>
      <c r="I1463" s="4">
        <f>(Table1[[#This Row],[Offered Salary]]-$K$1)/$K$2</f>
        <v>0.33917292736452542</v>
      </c>
    </row>
    <row r="1464" spans="1:9">
      <c r="A1464">
        <v>95979</v>
      </c>
      <c r="B1464" s="6">
        <v>41819</v>
      </c>
      <c r="C1464" s="8">
        <v>0.67534722221898846</v>
      </c>
      <c r="D1464" t="s">
        <v>14</v>
      </c>
      <c r="E1464" s="3" t="s">
        <v>15</v>
      </c>
      <c r="F1464" t="s">
        <v>16</v>
      </c>
      <c r="G1464" t="s">
        <v>39</v>
      </c>
      <c r="H1464">
        <v>44859</v>
      </c>
      <c r="I1464" s="4">
        <f>(Table1[[#This Row],[Offered Salary]]-$K$1)/$K$2</f>
        <v>-0.17783004682862252</v>
      </c>
    </row>
    <row r="1465" spans="1:9">
      <c r="A1465">
        <v>35410</v>
      </c>
      <c r="B1465" s="6">
        <v>41819</v>
      </c>
      <c r="C1465" s="8">
        <v>0.67606481481197989</v>
      </c>
      <c r="D1465" t="s">
        <v>14</v>
      </c>
      <c r="E1465" s="3" t="s">
        <v>19</v>
      </c>
      <c r="F1465" t="s">
        <v>16</v>
      </c>
      <c r="G1465" t="s">
        <v>39</v>
      </c>
      <c r="H1465">
        <v>10823</v>
      </c>
      <c r="I1465" s="4">
        <f>(Table1[[#This Row],[Offered Salary]]-$K$1)/$K$2</f>
        <v>-1.3575506977831668</v>
      </c>
    </row>
    <row r="1466" spans="1:9">
      <c r="A1466">
        <v>926938</v>
      </c>
      <c r="B1466" s="6">
        <v>41760</v>
      </c>
      <c r="C1466" s="8">
        <v>0.32670138889079681</v>
      </c>
      <c r="D1466" t="s">
        <v>14</v>
      </c>
      <c r="E1466" s="3" t="s">
        <v>19</v>
      </c>
      <c r="F1466" t="s">
        <v>16</v>
      </c>
      <c r="G1466" t="s">
        <v>17</v>
      </c>
      <c r="H1466">
        <v>7928</v>
      </c>
      <c r="I1466" s="4">
        <f>(Table1[[#This Row],[Offered Salary]]-$K$1)/$K$2</f>
        <v>-1.4578941953890372</v>
      </c>
    </row>
    <row r="1467" spans="1:9">
      <c r="A1467">
        <v>458462</v>
      </c>
      <c r="B1467" s="6">
        <v>41760</v>
      </c>
      <c r="C1467" s="8">
        <v>0.32891203703911742</v>
      </c>
      <c r="D1467" t="s">
        <v>14</v>
      </c>
      <c r="E1467" s="3" t="s">
        <v>19</v>
      </c>
      <c r="F1467" t="s">
        <v>16</v>
      </c>
      <c r="G1467" t="s">
        <v>17</v>
      </c>
      <c r="H1467">
        <v>80542</v>
      </c>
      <c r="I1467" s="4">
        <f>(Table1[[#This Row],[Offered Salary]]-$K$1)/$K$2</f>
        <v>1.0589772157172408</v>
      </c>
    </row>
    <row r="1468" spans="1:9">
      <c r="A1468">
        <v>819973</v>
      </c>
      <c r="B1468" s="6">
        <v>41765</v>
      </c>
      <c r="C1468" s="8">
        <v>0.81267361110803904</v>
      </c>
      <c r="D1468" t="s">
        <v>14</v>
      </c>
      <c r="E1468" s="3" t="s">
        <v>15</v>
      </c>
      <c r="F1468" t="s">
        <v>16</v>
      </c>
      <c r="G1468" t="s">
        <v>17</v>
      </c>
      <c r="H1468">
        <v>47941</v>
      </c>
      <c r="I1468" s="4">
        <f>(Table1[[#This Row],[Offered Salary]]-$K$1)/$K$2</f>
        <v>-7.100494851384094E-2</v>
      </c>
    </row>
    <row r="1469" spans="1:9">
      <c r="A1469">
        <v>200163</v>
      </c>
      <c r="B1469" s="6">
        <v>41765</v>
      </c>
      <c r="C1469" s="8">
        <v>0.81621527778042946</v>
      </c>
      <c r="D1469" t="s">
        <v>14</v>
      </c>
      <c r="E1469" s="3" t="s">
        <v>15</v>
      </c>
      <c r="F1469" t="s">
        <v>16</v>
      </c>
      <c r="G1469" t="s">
        <v>17</v>
      </c>
      <c r="H1469">
        <v>23288</v>
      </c>
      <c r="I1469" s="4">
        <f>(Table1[[#This Row],[Offered Salary]]-$K$1)/$K$2</f>
        <v>-0.92550175213301999</v>
      </c>
    </row>
    <row r="1470" spans="1:9">
      <c r="A1470">
        <v>841354</v>
      </c>
      <c r="B1470" s="6">
        <v>41771</v>
      </c>
      <c r="C1470" s="8">
        <v>0.51074074074131204</v>
      </c>
      <c r="D1470" t="s">
        <v>14</v>
      </c>
      <c r="E1470" s="3" t="s">
        <v>19</v>
      </c>
      <c r="F1470" t="s">
        <v>16</v>
      </c>
      <c r="G1470" t="s">
        <v>17</v>
      </c>
      <c r="H1470">
        <v>75759</v>
      </c>
      <c r="I1470" s="4">
        <f>(Table1[[#This Row],[Offered Salary]]-$K$1)/$K$2</f>
        <v>0.89319381362781824</v>
      </c>
    </row>
    <row r="1471" spans="1:9">
      <c r="A1471">
        <v>167930</v>
      </c>
      <c r="B1471" s="6">
        <v>41772</v>
      </c>
      <c r="C1471" s="8">
        <v>0.43229166666424135</v>
      </c>
      <c r="D1471" t="s">
        <v>14</v>
      </c>
      <c r="E1471" s="3" t="s">
        <v>19</v>
      </c>
      <c r="F1471" t="s">
        <v>16</v>
      </c>
      <c r="G1471" t="s">
        <v>17</v>
      </c>
      <c r="H1471">
        <v>62166</v>
      </c>
      <c r="I1471" s="4">
        <f>(Table1[[#This Row],[Offered Salary]]-$K$1)/$K$2</f>
        <v>0.42204729792605777</v>
      </c>
    </row>
    <row r="1472" spans="1:9">
      <c r="A1472">
        <v>882227</v>
      </c>
      <c r="B1472" s="6">
        <v>41782</v>
      </c>
      <c r="C1472" s="8">
        <v>0.31317129629314877</v>
      </c>
      <c r="D1472" t="s">
        <v>14</v>
      </c>
      <c r="E1472" s="3" t="s">
        <v>15</v>
      </c>
      <c r="F1472" t="s">
        <v>16</v>
      </c>
      <c r="G1472" t="s">
        <v>17</v>
      </c>
      <c r="H1472">
        <v>80934</v>
      </c>
      <c r="I1472" s="4">
        <f>(Table1[[#This Row],[Offered Salary]]-$K$1)/$K$2</f>
        <v>1.0725643145295036</v>
      </c>
    </row>
    <row r="1473" spans="1:9">
      <c r="A1473">
        <v>798412</v>
      </c>
      <c r="B1473" s="6">
        <v>41822</v>
      </c>
      <c r="C1473" s="8">
        <v>0.63692129629635019</v>
      </c>
      <c r="D1473" t="s">
        <v>14</v>
      </c>
      <c r="E1473" s="3" t="s">
        <v>15</v>
      </c>
      <c r="F1473" t="s">
        <v>16</v>
      </c>
      <c r="G1473" t="s">
        <v>17</v>
      </c>
      <c r="H1473">
        <v>89058</v>
      </c>
      <c r="I1473" s="4">
        <f>(Table1[[#This Row],[Offered Salary]]-$K$1)/$K$2</f>
        <v>1.3541500052203816</v>
      </c>
    </row>
    <row r="1474" spans="1:9">
      <c r="A1474">
        <v>531959</v>
      </c>
      <c r="B1474" s="6">
        <v>41780</v>
      </c>
      <c r="C1474" s="8">
        <v>0.56487268518685596</v>
      </c>
      <c r="D1474" t="s">
        <v>14</v>
      </c>
      <c r="E1474" s="3" t="s">
        <v>19</v>
      </c>
      <c r="F1474" t="s">
        <v>21</v>
      </c>
      <c r="G1474" t="s">
        <v>17</v>
      </c>
      <c r="H1474">
        <v>30393</v>
      </c>
      <c r="I1474" s="4">
        <f>(Table1[[#This Row],[Offered Salary]]-$K$1)/$K$2</f>
        <v>-0.6792355861607543</v>
      </c>
    </row>
    <row r="1475" spans="1:9">
      <c r="A1475">
        <v>180405</v>
      </c>
      <c r="B1475" s="6">
        <v>41794</v>
      </c>
      <c r="C1475" s="8">
        <v>0.66105324074305827</v>
      </c>
      <c r="D1475" t="s">
        <v>14</v>
      </c>
      <c r="E1475" s="3" t="s">
        <v>19</v>
      </c>
      <c r="F1475" t="s">
        <v>21</v>
      </c>
      <c r="G1475" t="s">
        <v>17</v>
      </c>
      <c r="H1475">
        <v>12584</v>
      </c>
      <c r="I1475" s="4">
        <f>(Table1[[#This Row],[Offered Salary]]-$K$1)/$K$2</f>
        <v>-1.296512736027057</v>
      </c>
    </row>
    <row r="1476" spans="1:9">
      <c r="A1476">
        <v>107600</v>
      </c>
      <c r="B1476" s="6">
        <v>41801</v>
      </c>
      <c r="C1476" s="8">
        <v>0.54685185185371665</v>
      </c>
      <c r="D1476" t="s">
        <v>14</v>
      </c>
      <c r="E1476" s="3" t="s">
        <v>15</v>
      </c>
      <c r="F1476" t="s">
        <v>21</v>
      </c>
      <c r="G1476" t="s">
        <v>17</v>
      </c>
      <c r="H1476">
        <v>71556</v>
      </c>
      <c r="I1476" s="4">
        <f>(Table1[[#This Row],[Offered Salary]]-$K$1)/$K$2</f>
        <v>0.74751377202592761</v>
      </c>
    </row>
    <row r="1477" spans="1:9">
      <c r="A1477">
        <v>709509</v>
      </c>
      <c r="B1477" s="6">
        <v>41824</v>
      </c>
      <c r="C1477" s="8">
        <v>0.45761574074276723</v>
      </c>
      <c r="D1477" t="s">
        <v>14</v>
      </c>
      <c r="E1477" s="3" t="s">
        <v>15</v>
      </c>
      <c r="F1477" t="s">
        <v>21</v>
      </c>
      <c r="G1477" t="s">
        <v>17</v>
      </c>
      <c r="H1477">
        <v>72712</v>
      </c>
      <c r="I1477" s="4">
        <f>(Table1[[#This Row],[Offered Salary]]-$K$1)/$K$2</f>
        <v>0.78758184913556017</v>
      </c>
    </row>
    <row r="1478" spans="1:9">
      <c r="A1478">
        <v>718350</v>
      </c>
      <c r="B1478" s="6">
        <v>41843</v>
      </c>
      <c r="C1478" s="8">
        <v>0.39938657407765277</v>
      </c>
      <c r="D1478" t="s">
        <v>14</v>
      </c>
      <c r="E1478" s="3" t="s">
        <v>15</v>
      </c>
      <c r="F1478" t="s">
        <v>21</v>
      </c>
      <c r="G1478" t="s">
        <v>17</v>
      </c>
      <c r="H1478">
        <v>54760</v>
      </c>
      <c r="I1478" s="4">
        <f>(Table1[[#This Row],[Offered Salary]]-$K$1)/$K$2</f>
        <v>0.16534818108009011</v>
      </c>
    </row>
    <row r="1479" spans="1:9">
      <c r="A1479">
        <v>589354</v>
      </c>
      <c r="B1479" s="6">
        <v>41829</v>
      </c>
      <c r="C1479" s="8">
        <v>0.820381944446126</v>
      </c>
      <c r="D1479" t="s">
        <v>14</v>
      </c>
      <c r="E1479" s="3" t="s">
        <v>15</v>
      </c>
      <c r="F1479" t="s">
        <v>16</v>
      </c>
      <c r="G1479" t="s">
        <v>17</v>
      </c>
      <c r="H1479">
        <v>12920</v>
      </c>
      <c r="I1479" s="4">
        <f>(Table1[[#This Row],[Offered Salary]]-$K$1)/$K$2</f>
        <v>-1.2848666513308316</v>
      </c>
    </row>
    <row r="1480" spans="1:9">
      <c r="A1480">
        <v>32072</v>
      </c>
      <c r="B1480" s="6">
        <v>41831</v>
      </c>
      <c r="C1480" s="8">
        <v>0.83214120370394085</v>
      </c>
      <c r="D1480" t="s">
        <v>14</v>
      </c>
      <c r="E1480" s="3" t="s">
        <v>19</v>
      </c>
      <c r="F1480" t="s">
        <v>16</v>
      </c>
      <c r="G1480" t="s">
        <v>17</v>
      </c>
      <c r="H1480">
        <v>41743</v>
      </c>
      <c r="I1480" s="4">
        <f>(Table1[[#This Row],[Offered Salary]]-$K$1)/$K$2</f>
        <v>-0.28583361799956974</v>
      </c>
    </row>
    <row r="1481" spans="1:9">
      <c r="A1481">
        <v>961118</v>
      </c>
      <c r="B1481" s="6">
        <v>41837</v>
      </c>
      <c r="C1481" s="8">
        <v>0.66659722222539131</v>
      </c>
      <c r="D1481" t="s">
        <v>14</v>
      </c>
      <c r="E1481" s="3" t="s">
        <v>19</v>
      </c>
      <c r="F1481" t="s">
        <v>21</v>
      </c>
      <c r="G1481" t="s">
        <v>17</v>
      </c>
      <c r="H1481">
        <v>88216</v>
      </c>
      <c r="I1481" s="4">
        <f>(Table1[[#This Row],[Offered Salary]]-$K$1)/$K$2</f>
        <v>1.3249654715471024</v>
      </c>
    </row>
    <row r="1482" spans="1:9">
      <c r="A1482">
        <v>568794</v>
      </c>
      <c r="B1482" s="6">
        <v>41843</v>
      </c>
      <c r="C1482" s="8">
        <v>0.76917824074189411</v>
      </c>
      <c r="D1482" t="s">
        <v>14</v>
      </c>
      <c r="E1482" s="3" t="s">
        <v>15</v>
      </c>
      <c r="F1482" t="s">
        <v>21</v>
      </c>
      <c r="G1482" t="s">
        <v>20</v>
      </c>
      <c r="H1482">
        <v>85114</v>
      </c>
      <c r="I1482" s="4">
        <f>(Table1[[#This Row],[Offered Salary]]-$K$1)/$K$2</f>
        <v>1.2174471539051646</v>
      </c>
    </row>
    <row r="1483" spans="1:9">
      <c r="A1483">
        <v>590046</v>
      </c>
      <c r="B1483" s="6">
        <v>41797</v>
      </c>
      <c r="C1483" s="8">
        <v>0.54561342592933215</v>
      </c>
      <c r="D1483" t="s">
        <v>14</v>
      </c>
      <c r="E1483" s="3" t="s">
        <v>19</v>
      </c>
      <c r="F1483" t="s">
        <v>21</v>
      </c>
      <c r="G1483" t="s">
        <v>28</v>
      </c>
      <c r="H1483">
        <v>75415</v>
      </c>
      <c r="I1483" s="4">
        <f>(Table1[[#This Row],[Offered Salary]]-$K$1)/$K$2</f>
        <v>0.88127044120073039</v>
      </c>
    </row>
    <row r="1484" spans="1:9">
      <c r="A1484">
        <v>175266</v>
      </c>
      <c r="B1484" s="6">
        <v>41851</v>
      </c>
      <c r="C1484" s="8">
        <v>0.37228009258979</v>
      </c>
      <c r="D1484" t="s">
        <v>14</v>
      </c>
      <c r="E1484" s="3" t="s">
        <v>19</v>
      </c>
      <c r="F1484" t="s">
        <v>21</v>
      </c>
      <c r="G1484" t="s">
        <v>28</v>
      </c>
      <c r="H1484">
        <v>69124</v>
      </c>
      <c r="I1484" s="4">
        <f>(Table1[[#This Row],[Offered Salary]]-$K$1)/$K$2</f>
        <v>0.66321830184372488</v>
      </c>
    </row>
    <row r="1485" spans="1:9">
      <c r="A1485">
        <v>494577</v>
      </c>
      <c r="B1485" s="6">
        <v>41790</v>
      </c>
      <c r="C1485" s="8">
        <v>0.49807870370568708</v>
      </c>
      <c r="D1485" t="s">
        <v>14</v>
      </c>
      <c r="E1485" s="3" t="s">
        <v>19</v>
      </c>
      <c r="F1485" t="s">
        <v>21</v>
      </c>
      <c r="G1485" t="s">
        <v>20</v>
      </c>
      <c r="H1485">
        <v>41518</v>
      </c>
      <c r="I1485" s="4">
        <f>(Table1[[#This Row],[Offered Salary]]-$K$1)/$K$2</f>
        <v>-0.29363233543007783</v>
      </c>
    </row>
    <row r="1486" spans="1:9">
      <c r="A1486">
        <v>623700</v>
      </c>
      <c r="B1486" s="6">
        <v>41835</v>
      </c>
      <c r="C1486" s="8">
        <v>0.48031250000349246</v>
      </c>
      <c r="D1486" t="s">
        <v>14</v>
      </c>
      <c r="E1486" s="3" t="s">
        <v>19</v>
      </c>
      <c r="F1486" t="s">
        <v>21</v>
      </c>
      <c r="G1486" t="s">
        <v>20</v>
      </c>
      <c r="H1486">
        <v>61362</v>
      </c>
      <c r="I1486" s="4">
        <f>(Table1[[#This Row],[Offered Salary]]-$K$1)/$K$2</f>
        <v>0.39417988097437562</v>
      </c>
    </row>
    <row r="1487" spans="1:9">
      <c r="A1487">
        <v>966330</v>
      </c>
      <c r="B1487" s="6">
        <v>41791</v>
      </c>
      <c r="C1487" s="8">
        <v>0.48965277777460869</v>
      </c>
      <c r="D1487" t="s">
        <v>14</v>
      </c>
      <c r="E1487" s="3" t="s">
        <v>15</v>
      </c>
      <c r="F1487" t="s">
        <v>21</v>
      </c>
      <c r="G1487" t="s">
        <v>28</v>
      </c>
      <c r="H1487">
        <v>92994</v>
      </c>
      <c r="I1487" s="4">
        <f>(Table1[[#This Row],[Offered Salary]]-$K$1)/$K$2</f>
        <v>1.490575568804736</v>
      </c>
    </row>
    <row r="1488" spans="1:9">
      <c r="A1488">
        <v>813243</v>
      </c>
      <c r="B1488" s="6">
        <v>41791</v>
      </c>
      <c r="C1488" s="8">
        <v>0.49026620370568708</v>
      </c>
      <c r="D1488" t="s">
        <v>14</v>
      </c>
      <c r="E1488" s="3" t="s">
        <v>15</v>
      </c>
      <c r="F1488" t="s">
        <v>21</v>
      </c>
      <c r="G1488" t="s">
        <v>28</v>
      </c>
      <c r="H1488">
        <v>32616</v>
      </c>
      <c r="I1488" s="4">
        <f>(Table1[[#This Row],[Offered Salary]]-$K$1)/$K$2</f>
        <v>-0.60218425794733466</v>
      </c>
    </row>
    <row r="1489" spans="1:9">
      <c r="A1489">
        <v>236696</v>
      </c>
      <c r="B1489" s="6">
        <v>41821</v>
      </c>
      <c r="C1489" s="8">
        <v>0.58869212962599704</v>
      </c>
      <c r="D1489" t="s">
        <v>14</v>
      </c>
      <c r="E1489" s="3" t="s">
        <v>19</v>
      </c>
      <c r="F1489" t="s">
        <v>21</v>
      </c>
      <c r="G1489" t="s">
        <v>28</v>
      </c>
      <c r="H1489">
        <v>19873</v>
      </c>
      <c r="I1489" s="4">
        <f>(Table1[[#This Row],[Offered Salary]]-$K$1)/$K$2</f>
        <v>-1.0438689522449536</v>
      </c>
    </row>
    <row r="1490" spans="1:9">
      <c r="A1490">
        <v>175958</v>
      </c>
      <c r="B1490" s="6">
        <v>41821</v>
      </c>
      <c r="C1490" s="8">
        <v>0.58913194444176042</v>
      </c>
      <c r="D1490" t="s">
        <v>14</v>
      </c>
      <c r="E1490" s="3" t="s">
        <v>19</v>
      </c>
      <c r="F1490" t="s">
        <v>21</v>
      </c>
      <c r="G1490" t="s">
        <v>28</v>
      </c>
      <c r="H1490">
        <v>69025</v>
      </c>
      <c r="I1490" s="4">
        <f>(Table1[[#This Row],[Offered Salary]]-$K$1)/$K$2</f>
        <v>0.65978686617430138</v>
      </c>
    </row>
    <row r="1491" spans="1:9">
      <c r="A1491">
        <v>896170</v>
      </c>
      <c r="B1491" s="6">
        <v>41866</v>
      </c>
      <c r="C1491" s="8">
        <v>0.39913194444670808</v>
      </c>
      <c r="D1491" t="s">
        <v>14</v>
      </c>
      <c r="E1491" s="3" t="s">
        <v>19</v>
      </c>
      <c r="F1491" t="s">
        <v>21</v>
      </c>
      <c r="G1491" t="s">
        <v>28</v>
      </c>
      <c r="H1491">
        <v>66442</v>
      </c>
      <c r="I1491" s="4">
        <f>(Table1[[#This Row],[Offered Salary]]-$K$1)/$K$2</f>
        <v>0.57025759007206878</v>
      </c>
    </row>
    <row r="1492" spans="1:9">
      <c r="A1492">
        <v>668814</v>
      </c>
      <c r="B1492" s="6">
        <v>41873</v>
      </c>
      <c r="C1492" s="8">
        <v>0.39814814814599231</v>
      </c>
      <c r="D1492" t="s">
        <v>14</v>
      </c>
      <c r="E1492" s="3" t="s">
        <v>15</v>
      </c>
      <c r="F1492" t="s">
        <v>21</v>
      </c>
      <c r="G1492" t="s">
        <v>28</v>
      </c>
      <c r="H1492">
        <v>56039</v>
      </c>
      <c r="I1492" s="4">
        <f>(Table1[[#This Row],[Offered Salary]]-$K$1)/$K$2</f>
        <v>0.20967955705173372</v>
      </c>
    </row>
    <row r="1493" spans="1:9">
      <c r="A1493">
        <v>848064</v>
      </c>
      <c r="B1493" s="6">
        <v>41873</v>
      </c>
      <c r="C1493" s="8">
        <v>0.39863425926159834</v>
      </c>
      <c r="D1493" t="s">
        <v>14</v>
      </c>
      <c r="E1493" s="3" t="s">
        <v>19</v>
      </c>
      <c r="F1493" t="s">
        <v>21</v>
      </c>
      <c r="G1493" t="s">
        <v>28</v>
      </c>
      <c r="H1493">
        <v>30651</v>
      </c>
      <c r="I1493" s="4">
        <f>(Table1[[#This Row],[Offered Salary]]-$K$1)/$K$2</f>
        <v>-0.67029305684043838</v>
      </c>
    </row>
    <row r="1494" spans="1:9">
      <c r="A1494">
        <v>407669</v>
      </c>
      <c r="B1494" s="6">
        <v>41858</v>
      </c>
      <c r="C1494" s="8">
        <v>0.81012731481314404</v>
      </c>
      <c r="D1494" t="s">
        <v>14</v>
      </c>
      <c r="E1494" s="3" t="s">
        <v>15</v>
      </c>
      <c r="F1494" t="s">
        <v>31</v>
      </c>
      <c r="G1494" t="s">
        <v>39</v>
      </c>
      <c r="H1494">
        <v>75648</v>
      </c>
      <c r="I1494" s="4">
        <f>(Table1[[#This Row],[Offered Salary]]-$K$1)/$K$2</f>
        <v>0.88934644636210092</v>
      </c>
    </row>
    <row r="1495" spans="1:9">
      <c r="A1495">
        <v>127411</v>
      </c>
      <c r="B1495" s="6">
        <v>41858</v>
      </c>
      <c r="C1495" s="8">
        <v>0.81054398148262408</v>
      </c>
      <c r="D1495" t="s">
        <v>14</v>
      </c>
      <c r="E1495" s="3" t="s">
        <v>19</v>
      </c>
      <c r="F1495" t="s">
        <v>31</v>
      </c>
      <c r="G1495" t="s">
        <v>39</v>
      </c>
      <c r="H1495">
        <v>10787</v>
      </c>
      <c r="I1495" s="4">
        <f>(Table1[[#This Row],[Offered Salary]]-$K$1)/$K$2</f>
        <v>-1.358798492572048</v>
      </c>
    </row>
    <row r="1496" spans="1:9">
      <c r="A1496">
        <v>632747</v>
      </c>
      <c r="B1496" s="6">
        <v>41827</v>
      </c>
      <c r="C1496" s="8">
        <v>0.39800925926101627</v>
      </c>
      <c r="D1496" t="s">
        <v>14</v>
      </c>
      <c r="E1496" s="3" t="s">
        <v>19</v>
      </c>
      <c r="F1496" t="s">
        <v>35</v>
      </c>
      <c r="G1496" t="s">
        <v>26</v>
      </c>
      <c r="H1496">
        <v>62412</v>
      </c>
      <c r="I1496" s="4">
        <f>(Table1[[#This Row],[Offered Salary]]-$K$1)/$K$2</f>
        <v>0.43057389565007992</v>
      </c>
    </row>
    <row r="1497" spans="1:9">
      <c r="A1497">
        <v>127432</v>
      </c>
      <c r="B1497" s="6">
        <v>41827</v>
      </c>
      <c r="C1497" s="8">
        <v>0.39837962963065365</v>
      </c>
      <c r="D1497" t="s">
        <v>14</v>
      </c>
      <c r="E1497" s="3" t="s">
        <v>15</v>
      </c>
      <c r="F1497" t="s">
        <v>35</v>
      </c>
      <c r="G1497" t="s">
        <v>26</v>
      </c>
      <c r="H1497">
        <v>98319</v>
      </c>
      <c r="I1497" s="4">
        <f>(Table1[[#This Row],[Offered Salary]]-$K$1)/$K$2</f>
        <v>1.6751452146600934</v>
      </c>
    </row>
    <row r="1498" spans="1:9">
      <c r="A1498">
        <v>580341</v>
      </c>
      <c r="B1498" s="6">
        <v>41829</v>
      </c>
      <c r="C1498" s="8">
        <v>0.42384259259415558</v>
      </c>
      <c r="D1498" t="s">
        <v>14</v>
      </c>
      <c r="E1498" s="3" t="s">
        <v>15</v>
      </c>
      <c r="F1498" t="s">
        <v>35</v>
      </c>
      <c r="G1498" t="s">
        <v>20</v>
      </c>
      <c r="H1498">
        <v>71254</v>
      </c>
      <c r="I1498" s="4">
        <f>(Table1[[#This Row],[Offered Salary]]-$K$1)/$K$2</f>
        <v>0.73704616018586788</v>
      </c>
    </row>
    <row r="1499" spans="1:9">
      <c r="A1499">
        <v>395791</v>
      </c>
      <c r="B1499" s="6">
        <v>41829</v>
      </c>
      <c r="C1499" s="8">
        <v>0.42657407407386927</v>
      </c>
      <c r="D1499" t="s">
        <v>14</v>
      </c>
      <c r="E1499" s="3" t="s">
        <v>19</v>
      </c>
      <c r="F1499" t="s">
        <v>35</v>
      </c>
      <c r="G1499" t="s">
        <v>20</v>
      </c>
      <c r="H1499">
        <v>21554</v>
      </c>
      <c r="I1499" s="4">
        <f>(Table1[[#This Row],[Offered Salary]]-$K$1)/$K$2</f>
        <v>-0.98560386779746889</v>
      </c>
    </row>
    <row r="1500" spans="1:9">
      <c r="A1500">
        <v>896824</v>
      </c>
      <c r="B1500" s="6">
        <v>41839</v>
      </c>
      <c r="C1500" s="8">
        <v>0.63048611111298669</v>
      </c>
      <c r="D1500" t="s">
        <v>14</v>
      </c>
      <c r="E1500" s="3" t="s">
        <v>15</v>
      </c>
      <c r="F1500" t="s">
        <v>35</v>
      </c>
      <c r="G1500" t="s">
        <v>26</v>
      </c>
      <c r="H1500">
        <v>69341</v>
      </c>
      <c r="I1500" s="4">
        <f>(Table1[[#This Row],[Offered Salary]]-$K$1)/$K$2</f>
        <v>0.67073973154337052</v>
      </c>
    </row>
    <row r="1501" spans="1:9">
      <c r="A1501">
        <v>908354</v>
      </c>
      <c r="B1501" s="6">
        <v>41829</v>
      </c>
      <c r="C1501" s="8">
        <v>0.45603009259502869</v>
      </c>
      <c r="D1501" t="s">
        <v>14</v>
      </c>
      <c r="E1501" s="3" t="s">
        <v>15</v>
      </c>
      <c r="F1501" t="s">
        <v>21</v>
      </c>
      <c r="G1501" t="s">
        <v>26</v>
      </c>
      <c r="H1501">
        <v>25030</v>
      </c>
      <c r="I1501" s="4">
        <f>(Table1[[#This Row],[Offered Salary]]-$K$1)/$K$2</f>
        <v>-0.86512234873770877</v>
      </c>
    </row>
    <row r="1502" spans="1:9">
      <c r="A1502">
        <v>582161</v>
      </c>
      <c r="B1502" s="6">
        <v>41829</v>
      </c>
      <c r="C1502" s="8">
        <v>0.45866898148233304</v>
      </c>
      <c r="D1502" t="s">
        <v>14</v>
      </c>
      <c r="E1502" s="3" t="s">
        <v>15</v>
      </c>
      <c r="F1502" t="s">
        <v>21</v>
      </c>
      <c r="G1502" t="s">
        <v>26</v>
      </c>
      <c r="H1502">
        <v>92791</v>
      </c>
      <c r="I1502" s="4">
        <f>(Table1[[#This Row],[Offered Salary]]-$K$1)/$K$2</f>
        <v>1.4835393926340998</v>
      </c>
    </row>
    <row r="1503" spans="1:9">
      <c r="A1503">
        <v>615122</v>
      </c>
      <c r="B1503" s="6">
        <v>41836</v>
      </c>
      <c r="C1503" s="8">
        <v>0.74362268518598285</v>
      </c>
      <c r="D1503" t="s">
        <v>14</v>
      </c>
      <c r="E1503" s="3" t="s">
        <v>15</v>
      </c>
      <c r="F1503" t="s">
        <v>21</v>
      </c>
      <c r="G1503" t="s">
        <v>26</v>
      </c>
      <c r="H1503">
        <v>37147</v>
      </c>
      <c r="I1503" s="4">
        <f>(Table1[[#This Row],[Offered Salary]]-$K$1)/$K$2</f>
        <v>-0.44513541938008111</v>
      </c>
    </row>
    <row r="1504" spans="1:9">
      <c r="A1504">
        <v>885767</v>
      </c>
      <c r="B1504" s="6">
        <v>41865</v>
      </c>
      <c r="C1504" s="8">
        <v>0.47280092592700385</v>
      </c>
      <c r="D1504" t="s">
        <v>14</v>
      </c>
      <c r="E1504" s="3" t="s">
        <v>15</v>
      </c>
      <c r="F1504" t="s">
        <v>21</v>
      </c>
      <c r="G1504" t="s">
        <v>26</v>
      </c>
      <c r="H1504">
        <v>64271</v>
      </c>
      <c r="I1504" s="4">
        <f>(Table1[[#This Row],[Offered Salary]]-$K$1)/$K$2</f>
        <v>0.49500863210925544</v>
      </c>
    </row>
    <row r="1505" spans="1:9">
      <c r="A1505">
        <v>227744</v>
      </c>
      <c r="B1505" s="6">
        <v>41834</v>
      </c>
      <c r="C1505" s="8">
        <v>0.40011574074014788</v>
      </c>
      <c r="D1505" t="s">
        <v>14</v>
      </c>
      <c r="E1505" s="3" t="s">
        <v>15</v>
      </c>
      <c r="F1505" t="s">
        <v>21</v>
      </c>
      <c r="G1505" t="s">
        <v>26</v>
      </c>
      <c r="H1505">
        <v>97329</v>
      </c>
      <c r="I1505" s="4">
        <f>(Table1[[#This Row],[Offered Salary]]-$K$1)/$K$2</f>
        <v>1.6408308579658579</v>
      </c>
    </row>
    <row r="1506" spans="1:9">
      <c r="A1506">
        <v>877727</v>
      </c>
      <c r="B1506" s="6">
        <v>41835</v>
      </c>
      <c r="C1506" s="8">
        <v>0.53416666666453239</v>
      </c>
      <c r="D1506" t="s">
        <v>14</v>
      </c>
      <c r="E1506" s="3" t="s">
        <v>15</v>
      </c>
      <c r="F1506" t="s">
        <v>21</v>
      </c>
      <c r="G1506" t="s">
        <v>26</v>
      </c>
      <c r="H1506">
        <v>70887</v>
      </c>
      <c r="I1506" s="4">
        <f>(Table1[[#This Row],[Offered Salary]]-$K$1)/$K$2</f>
        <v>0.72432558553255033</v>
      </c>
    </row>
    <row r="1507" spans="1:9">
      <c r="A1507">
        <v>842069</v>
      </c>
      <c r="B1507" s="6">
        <v>41841</v>
      </c>
      <c r="C1507" s="8">
        <v>0.57980324074014788</v>
      </c>
      <c r="D1507" t="s">
        <v>14</v>
      </c>
      <c r="E1507" s="3" t="s">
        <v>15</v>
      </c>
      <c r="F1507" t="s">
        <v>21</v>
      </c>
      <c r="G1507" t="s">
        <v>26</v>
      </c>
      <c r="H1507">
        <v>68526</v>
      </c>
      <c r="I1507" s="4">
        <f>(Table1[[#This Row],[Offered Salary]]-$K$1)/$K$2</f>
        <v>0.64249104396175238</v>
      </c>
    </row>
    <row r="1508" spans="1:9">
      <c r="A1508">
        <v>528653</v>
      </c>
      <c r="B1508" s="6">
        <v>41856</v>
      </c>
      <c r="C1508" s="8">
        <v>0.42075231481430819</v>
      </c>
      <c r="D1508" t="s">
        <v>14</v>
      </c>
      <c r="E1508" s="3" t="s">
        <v>15</v>
      </c>
      <c r="F1508" t="s">
        <v>21</v>
      </c>
      <c r="G1508" t="s">
        <v>26</v>
      </c>
      <c r="H1508">
        <v>53014</v>
      </c>
      <c r="I1508" s="4">
        <f>(Table1[[#This Row],[Offered Salary]]-$K$1)/$K$2</f>
        <v>0.10483013381934754</v>
      </c>
    </row>
    <row r="1509" spans="1:9">
      <c r="A1509">
        <v>52097</v>
      </c>
      <c r="B1509" s="6">
        <v>41794</v>
      </c>
      <c r="C1509" s="8">
        <v>0.54165509259473765</v>
      </c>
      <c r="D1509" t="s">
        <v>14</v>
      </c>
      <c r="E1509" s="3" t="s">
        <v>15</v>
      </c>
      <c r="F1509" t="s">
        <v>21</v>
      </c>
      <c r="G1509" t="s">
        <v>39</v>
      </c>
      <c r="H1509">
        <v>66678</v>
      </c>
      <c r="I1509" s="4">
        <f>(Table1[[#This Row],[Offered Salary]]-$K$1)/$K$2</f>
        <v>0.57843757813251284</v>
      </c>
    </row>
    <row r="1510" spans="1:9">
      <c r="A1510">
        <v>583723</v>
      </c>
      <c r="B1510" s="6">
        <v>41794</v>
      </c>
      <c r="C1510" s="8">
        <v>0.54113425925606862</v>
      </c>
      <c r="D1510" t="s">
        <v>14</v>
      </c>
      <c r="E1510" s="3" t="s">
        <v>27</v>
      </c>
      <c r="F1510" t="s">
        <v>21</v>
      </c>
      <c r="G1510" t="s">
        <v>39</v>
      </c>
      <c r="H1510">
        <v>40269</v>
      </c>
      <c r="I1510" s="4">
        <f>(Table1[[#This Row],[Offered Salary]]-$K$1)/$K$2</f>
        <v>-0.33692388241098703</v>
      </c>
    </row>
    <row r="1511" spans="1:9">
      <c r="A1511">
        <v>209885</v>
      </c>
      <c r="B1511" s="6">
        <v>41817</v>
      </c>
      <c r="C1511" s="8">
        <v>0.35790509259095415</v>
      </c>
      <c r="D1511" t="s">
        <v>14</v>
      </c>
      <c r="E1511" s="3" t="s">
        <v>15</v>
      </c>
      <c r="F1511" t="s">
        <v>21</v>
      </c>
      <c r="G1511" t="s">
        <v>39</v>
      </c>
      <c r="H1511">
        <v>64410</v>
      </c>
      <c r="I1511" s="4">
        <f>(Table1[[#This Row],[Offered Salary]]-$K$1)/$K$2</f>
        <v>0.49982650643299154</v>
      </c>
    </row>
    <row r="1512" spans="1:9">
      <c r="A1512">
        <v>663337</v>
      </c>
      <c r="B1512" s="6">
        <v>41829</v>
      </c>
      <c r="C1512" s="8">
        <v>0.32872685185429873</v>
      </c>
      <c r="D1512" t="s">
        <v>14</v>
      </c>
      <c r="E1512" s="3" t="s">
        <v>27</v>
      </c>
      <c r="F1512" t="s">
        <v>21</v>
      </c>
      <c r="G1512" t="s">
        <v>30</v>
      </c>
      <c r="H1512">
        <v>28038</v>
      </c>
      <c r="I1512" s="4">
        <f>(Table1[[#This Row],[Offered Salary]]-$K$1)/$K$2</f>
        <v>-0.76086216193340539</v>
      </c>
    </row>
    <row r="1513" spans="1:9">
      <c r="A1513">
        <v>937621</v>
      </c>
      <c r="B1513" s="6">
        <v>41853</v>
      </c>
      <c r="C1513" s="8">
        <v>0.62697916666365927</v>
      </c>
      <c r="D1513" t="s">
        <v>14</v>
      </c>
      <c r="E1513" s="3" t="s">
        <v>15</v>
      </c>
      <c r="F1513" t="s">
        <v>21</v>
      </c>
      <c r="G1513" t="s">
        <v>39</v>
      </c>
      <c r="H1513">
        <v>51388</v>
      </c>
      <c r="I1513" s="4">
        <f>(Table1[[#This Row],[Offered Salary]]-$K$1)/$K$2</f>
        <v>4.8471402521542598E-2</v>
      </c>
    </row>
    <row r="1514" spans="1:9">
      <c r="A1514">
        <v>897078</v>
      </c>
      <c r="B1514" s="6">
        <v>41818</v>
      </c>
      <c r="C1514" s="8">
        <v>0.32831018518481869</v>
      </c>
      <c r="D1514" t="s">
        <v>14</v>
      </c>
      <c r="E1514" s="3" t="s">
        <v>27</v>
      </c>
      <c r="F1514" t="s">
        <v>21</v>
      </c>
      <c r="G1514" t="s">
        <v>20</v>
      </c>
      <c r="H1514">
        <v>78358</v>
      </c>
      <c r="I1514" s="4">
        <f>(Table1[[#This Row],[Offered Salary]]-$K$1)/$K$2</f>
        <v>0.98327766519177584</v>
      </c>
    </row>
    <row r="1515" spans="1:9">
      <c r="A1515">
        <v>811119</v>
      </c>
      <c r="B1515" s="6">
        <v>41829</v>
      </c>
      <c r="C1515" s="8">
        <v>0.66306712962978054</v>
      </c>
      <c r="D1515" t="s">
        <v>14</v>
      </c>
      <c r="E1515" s="3" t="s">
        <v>27</v>
      </c>
      <c r="F1515" t="s">
        <v>21</v>
      </c>
      <c r="G1515" t="s">
        <v>20</v>
      </c>
      <c r="H1515">
        <v>80438</v>
      </c>
      <c r="I1515" s="4">
        <f>(Table1[[#This Row],[Offered Salary]]-$K$1)/$K$2</f>
        <v>1.0553724752160283</v>
      </c>
    </row>
    <row r="1516" spans="1:9">
      <c r="A1516">
        <v>972184</v>
      </c>
      <c r="B1516" s="6">
        <v>41762</v>
      </c>
      <c r="C1516" s="8">
        <v>0.62480324073840166</v>
      </c>
      <c r="D1516" t="s">
        <v>14</v>
      </c>
      <c r="E1516" s="3" t="s">
        <v>15</v>
      </c>
      <c r="F1516" t="s">
        <v>16</v>
      </c>
      <c r="G1516" t="s">
        <v>29</v>
      </c>
      <c r="H1516">
        <v>37930</v>
      </c>
      <c r="I1516" s="4">
        <f>(Table1[[#This Row],[Offered Salary]]-$K$1)/$K$2</f>
        <v>-0.41799588272191307</v>
      </c>
    </row>
    <row r="1517" spans="1:9">
      <c r="A1517">
        <v>939062</v>
      </c>
      <c r="B1517" s="6">
        <v>41802</v>
      </c>
      <c r="C1517" s="8">
        <v>0.39753472222218988</v>
      </c>
      <c r="D1517" t="s">
        <v>14</v>
      </c>
      <c r="E1517" s="3" t="s">
        <v>15</v>
      </c>
      <c r="F1517" t="s">
        <v>16</v>
      </c>
      <c r="G1517" t="s">
        <v>29</v>
      </c>
      <c r="H1517">
        <v>1887</v>
      </c>
      <c r="I1517" s="4">
        <f>(Table1[[#This Row],[Offered Salary]]-$K$1)/$K$2</f>
        <v>-1.6672810931565893</v>
      </c>
    </row>
    <row r="1518" spans="1:9">
      <c r="A1518">
        <v>244718</v>
      </c>
      <c r="B1518" s="6">
        <v>41839</v>
      </c>
      <c r="C1518" s="8">
        <v>0.75850694444670808</v>
      </c>
      <c r="D1518" t="s">
        <v>14</v>
      </c>
      <c r="E1518" s="3" t="s">
        <v>15</v>
      </c>
      <c r="F1518" t="s">
        <v>16</v>
      </c>
      <c r="G1518" t="s">
        <v>29</v>
      </c>
      <c r="H1518">
        <v>26666</v>
      </c>
      <c r="I1518" s="4">
        <f>(Table1[[#This Row],[Offered Salary]]-$K$1)/$K$2</f>
        <v>-0.80841700777632564</v>
      </c>
    </row>
    <row r="1519" spans="1:9">
      <c r="A1519">
        <v>604170</v>
      </c>
      <c r="B1519" s="6">
        <v>41839</v>
      </c>
      <c r="C1519" s="8">
        <v>0.75943287037080154</v>
      </c>
      <c r="D1519" t="s">
        <v>14</v>
      </c>
      <c r="E1519" s="3" t="s">
        <v>19</v>
      </c>
      <c r="F1519" t="s">
        <v>16</v>
      </c>
      <c r="G1519" t="s">
        <v>29</v>
      </c>
      <c r="H1519">
        <v>50349</v>
      </c>
      <c r="I1519" s="4">
        <f>(Table1[[#This Row],[Offered Salary]]-$K$1)/$K$2</f>
        <v>1.2458658475774249E-2</v>
      </c>
    </row>
    <row r="1520" spans="1:9">
      <c r="A1520">
        <v>869836</v>
      </c>
      <c r="B1520" s="6">
        <v>41781</v>
      </c>
      <c r="C1520" s="8">
        <v>0.39732638889108784</v>
      </c>
      <c r="D1520" t="s">
        <v>14</v>
      </c>
      <c r="E1520" s="3" t="s">
        <v>15</v>
      </c>
      <c r="F1520" t="s">
        <v>21</v>
      </c>
      <c r="G1520" t="s">
        <v>26</v>
      </c>
      <c r="H1520">
        <v>76326</v>
      </c>
      <c r="I1520" s="4">
        <f>(Table1[[#This Row],[Offered Salary]]-$K$1)/$K$2</f>
        <v>0.9128465815526986</v>
      </c>
    </row>
    <row r="1521" spans="1:9">
      <c r="A1521">
        <v>980584</v>
      </c>
      <c r="B1521" s="6">
        <v>41781</v>
      </c>
      <c r="C1521" s="8">
        <v>0.39865740740788169</v>
      </c>
      <c r="D1521" t="s">
        <v>14</v>
      </c>
      <c r="E1521" s="3" t="s">
        <v>15</v>
      </c>
      <c r="F1521" t="s">
        <v>21</v>
      </c>
      <c r="G1521" t="s">
        <v>26</v>
      </c>
      <c r="H1521">
        <v>48861</v>
      </c>
      <c r="I1521" s="4">
        <f>(Table1[[#This Row],[Offered Salary]]-$K$1)/$K$2</f>
        <v>-3.9116859464652411E-2</v>
      </c>
    </row>
    <row r="1522" spans="1:9">
      <c r="A1522">
        <v>135941</v>
      </c>
      <c r="B1522" s="6">
        <v>41794</v>
      </c>
      <c r="C1522" s="8">
        <v>0.32508101851999527</v>
      </c>
      <c r="D1522" t="s">
        <v>14</v>
      </c>
      <c r="E1522" s="3" t="s">
        <v>19</v>
      </c>
      <c r="F1522" t="s">
        <v>21</v>
      </c>
      <c r="G1522" t="s">
        <v>26</v>
      </c>
      <c r="H1522">
        <v>73960</v>
      </c>
      <c r="I1522" s="4">
        <f>(Table1[[#This Row],[Offered Salary]]-$K$1)/$K$2</f>
        <v>0.83083873515011153</v>
      </c>
    </row>
    <row r="1523" spans="1:9">
      <c r="A1523">
        <v>170094</v>
      </c>
      <c r="B1523" s="6">
        <v>41794</v>
      </c>
      <c r="C1523" s="8">
        <v>0.325474537035916</v>
      </c>
      <c r="D1523" t="s">
        <v>14</v>
      </c>
      <c r="E1523" s="3" t="s">
        <v>15</v>
      </c>
      <c r="F1523" t="s">
        <v>21</v>
      </c>
      <c r="G1523" t="s">
        <v>26</v>
      </c>
      <c r="H1523">
        <v>53484</v>
      </c>
      <c r="I1523" s="4">
        <f>(Table1[[#This Row],[Offered Salary]]-$K$1)/$K$2</f>
        <v>0.12112078800751994</v>
      </c>
    </row>
    <row r="1524" spans="1:9">
      <c r="A1524">
        <v>629913</v>
      </c>
      <c r="B1524" s="6">
        <v>41794</v>
      </c>
      <c r="C1524" s="8">
        <v>0.32579861111298669</v>
      </c>
      <c r="D1524" t="s">
        <v>14</v>
      </c>
      <c r="E1524" s="3" t="s">
        <v>19</v>
      </c>
      <c r="F1524" t="s">
        <v>21</v>
      </c>
      <c r="G1524" t="s">
        <v>26</v>
      </c>
      <c r="H1524">
        <v>12323</v>
      </c>
      <c r="I1524" s="4">
        <f>(Table1[[#This Row],[Offered Salary]]-$K$1)/$K$2</f>
        <v>-1.3055592482464464</v>
      </c>
    </row>
    <row r="1525" spans="1:9">
      <c r="A1525">
        <v>130067</v>
      </c>
      <c r="B1525" s="6">
        <v>41833</v>
      </c>
      <c r="C1525" s="8">
        <v>0.62004629629518604</v>
      </c>
      <c r="D1525" t="s">
        <v>14</v>
      </c>
      <c r="E1525" s="3" t="s">
        <v>15</v>
      </c>
      <c r="F1525" t="s">
        <v>21</v>
      </c>
      <c r="G1525" t="s">
        <v>26</v>
      </c>
      <c r="H1525">
        <v>73873</v>
      </c>
      <c r="I1525" s="4">
        <f>(Table1[[#This Row],[Offered Salary]]-$K$1)/$K$2</f>
        <v>0.82782323107698175</v>
      </c>
    </row>
    <row r="1526" spans="1:9">
      <c r="A1526">
        <v>652122</v>
      </c>
      <c r="B1526" s="6">
        <v>41822</v>
      </c>
      <c r="C1526" s="8">
        <v>0.44406249999883585</v>
      </c>
      <c r="D1526" t="s">
        <v>14</v>
      </c>
      <c r="E1526" s="3" t="s">
        <v>15</v>
      </c>
      <c r="F1526" t="s">
        <v>35</v>
      </c>
      <c r="G1526" t="s">
        <v>39</v>
      </c>
      <c r="H1526">
        <v>81742</v>
      </c>
      <c r="I1526" s="4">
        <f>(Table1[[#This Row],[Offered Salary]]-$K$1)/$K$2</f>
        <v>1.1005703753466172</v>
      </c>
    </row>
    <row r="1527" spans="1:9">
      <c r="A1527">
        <v>766781</v>
      </c>
      <c r="B1527" s="6">
        <v>41880</v>
      </c>
      <c r="C1527" s="8">
        <v>0.39942129629343981</v>
      </c>
      <c r="D1527" t="s">
        <v>14</v>
      </c>
      <c r="E1527" s="3" t="s">
        <v>19</v>
      </c>
      <c r="F1527" t="s">
        <v>35</v>
      </c>
      <c r="G1527" t="s">
        <v>39</v>
      </c>
      <c r="H1527">
        <v>88589</v>
      </c>
      <c r="I1527" s="4">
        <f>(Table1[[#This Row],[Offered Salary]]-$K$1)/$K$2</f>
        <v>1.3378940119985669</v>
      </c>
    </row>
    <row r="1528" spans="1:9">
      <c r="A1528">
        <v>501497</v>
      </c>
      <c r="B1528" s="6">
        <v>41789</v>
      </c>
      <c r="C1528" s="8">
        <v>0.39848379629984265</v>
      </c>
      <c r="D1528" t="s">
        <v>14</v>
      </c>
      <c r="E1528" s="3" t="s">
        <v>15</v>
      </c>
      <c r="F1528" t="s">
        <v>21</v>
      </c>
      <c r="G1528" t="s">
        <v>23</v>
      </c>
      <c r="H1528">
        <v>49869</v>
      </c>
      <c r="I1528" s="4">
        <f>(Table1[[#This Row],[Offered Salary]]-$K$1)/$K$2</f>
        <v>-4.1786053759762876E-3</v>
      </c>
    </row>
    <row r="1529" spans="1:9">
      <c r="A1529">
        <v>118188</v>
      </c>
      <c r="B1529" s="6">
        <v>41789</v>
      </c>
      <c r="C1529" s="8">
        <v>0.39869212963094469</v>
      </c>
      <c r="D1529" t="s">
        <v>14</v>
      </c>
      <c r="E1529" s="3" t="s">
        <v>27</v>
      </c>
      <c r="F1529" t="s">
        <v>21</v>
      </c>
      <c r="G1529" t="s">
        <v>23</v>
      </c>
      <c r="H1529">
        <v>22624</v>
      </c>
      <c r="I1529" s="4">
        <f>(Table1[[#This Row],[Offered Salary]]-$K$1)/$K$2</f>
        <v>-0.94851663379460827</v>
      </c>
    </row>
    <row r="1530" spans="1:9">
      <c r="A1530">
        <v>564641</v>
      </c>
      <c r="B1530" s="6">
        <v>41796</v>
      </c>
      <c r="C1530" s="8">
        <v>0.39807870370714227</v>
      </c>
      <c r="D1530" t="s">
        <v>14</v>
      </c>
      <c r="E1530" s="3" t="s">
        <v>15</v>
      </c>
      <c r="F1530" t="s">
        <v>21</v>
      </c>
      <c r="G1530" t="s">
        <v>23</v>
      </c>
      <c r="H1530">
        <v>48454</v>
      </c>
      <c r="I1530" s="4">
        <f>(Table1[[#This Row],[Offered Salary]]-$K$1)/$K$2</f>
        <v>-5.3223872772282556E-2</v>
      </c>
    </row>
    <row r="1531" spans="1:9">
      <c r="A1531">
        <v>525009</v>
      </c>
      <c r="B1531" s="6">
        <v>41801</v>
      </c>
      <c r="C1531" s="8">
        <v>0.54068287037080154</v>
      </c>
      <c r="D1531" t="s">
        <v>14</v>
      </c>
      <c r="E1531" s="3" t="s">
        <v>15</v>
      </c>
      <c r="F1531" t="s">
        <v>21</v>
      </c>
      <c r="G1531" t="s">
        <v>23</v>
      </c>
      <c r="H1531">
        <v>83286</v>
      </c>
      <c r="I1531" s="4">
        <f>(Table1[[#This Row],[Offered Salary]]-$K$1)/$K$2</f>
        <v>1.1540869074030813</v>
      </c>
    </row>
    <row r="1532" spans="1:9">
      <c r="A1532">
        <v>861850</v>
      </c>
      <c r="B1532" s="6">
        <v>41801</v>
      </c>
      <c r="C1532" s="8">
        <v>0.54268518518802011</v>
      </c>
      <c r="D1532" t="s">
        <v>14</v>
      </c>
      <c r="E1532" s="3" t="s">
        <v>15</v>
      </c>
      <c r="F1532" t="s">
        <v>21</v>
      </c>
      <c r="G1532" t="s">
        <v>23</v>
      </c>
      <c r="H1532">
        <v>99347</v>
      </c>
      <c r="I1532" s="4">
        <f>(Table1[[#This Row],[Offered Salary]]-$K$1)/$K$2</f>
        <v>1.7107766880759259</v>
      </c>
    </row>
    <row r="1533" spans="1:9">
      <c r="A1533">
        <v>111297</v>
      </c>
      <c r="B1533" s="6">
        <v>41804</v>
      </c>
      <c r="C1533" s="8">
        <v>0.54793981481634546</v>
      </c>
      <c r="D1533" t="s">
        <v>14</v>
      </c>
      <c r="E1533" s="3" t="s">
        <v>19</v>
      </c>
      <c r="F1533" t="s">
        <v>21</v>
      </c>
      <c r="G1533" t="s">
        <v>23</v>
      </c>
      <c r="H1533">
        <v>47302</v>
      </c>
      <c r="I1533" s="4">
        <f>(Table1[[#This Row],[Offered Salary]]-$K$1)/$K$2</f>
        <v>-9.3153306016483847E-2</v>
      </c>
    </row>
    <row r="1534" spans="1:9">
      <c r="A1534">
        <v>191688</v>
      </c>
      <c r="B1534" s="6">
        <v>41848</v>
      </c>
      <c r="C1534" s="8">
        <v>0.52984953703708015</v>
      </c>
      <c r="D1534" t="s">
        <v>14</v>
      </c>
      <c r="E1534" s="3" t="s">
        <v>19</v>
      </c>
      <c r="F1534" t="s">
        <v>21</v>
      </c>
      <c r="G1534" t="s">
        <v>39</v>
      </c>
      <c r="H1534">
        <v>27830</v>
      </c>
      <c r="I1534" s="4">
        <f>(Table1[[#This Row],[Offered Salary]]-$K$1)/$K$2</f>
        <v>-0.76807164293583063</v>
      </c>
    </row>
    <row r="1535" spans="1:9">
      <c r="A1535">
        <v>391991</v>
      </c>
      <c r="B1535" s="6">
        <v>41876</v>
      </c>
      <c r="C1535" s="8">
        <v>0.39853009259240935</v>
      </c>
      <c r="D1535" t="s">
        <v>14</v>
      </c>
      <c r="E1535" s="3" t="s">
        <v>19</v>
      </c>
      <c r="F1535" t="s">
        <v>21</v>
      </c>
      <c r="G1535" t="s">
        <v>39</v>
      </c>
      <c r="H1535">
        <v>8068</v>
      </c>
      <c r="I1535" s="4">
        <f>(Table1[[#This Row],[Offered Salary]]-$K$1)/$K$2</f>
        <v>-1.4530416600989433</v>
      </c>
    </row>
    <row r="1536" spans="1:9">
      <c r="A1536">
        <v>310084</v>
      </c>
      <c r="B1536" s="6">
        <v>41801</v>
      </c>
      <c r="C1536" s="8">
        <v>0.40142361111065838</v>
      </c>
      <c r="D1536" t="s">
        <v>14</v>
      </c>
      <c r="E1536" s="3" t="s">
        <v>19</v>
      </c>
      <c r="F1536" t="s">
        <v>16</v>
      </c>
      <c r="G1536" t="s">
        <v>20</v>
      </c>
      <c r="H1536">
        <v>51603</v>
      </c>
      <c r="I1536" s="4">
        <f>(Table1[[#This Row],[Offered Salary]]-$K$1)/$K$2</f>
        <v>5.5923510288472526E-2</v>
      </c>
    </row>
    <row r="1537" spans="1:9">
      <c r="A1537">
        <v>577690</v>
      </c>
      <c r="B1537" s="6">
        <v>41809</v>
      </c>
      <c r="C1537" s="8">
        <v>0.77098379629751435</v>
      </c>
      <c r="D1537" t="s">
        <v>14</v>
      </c>
      <c r="E1537" s="3" t="s">
        <v>15</v>
      </c>
      <c r="F1537" t="s">
        <v>16</v>
      </c>
      <c r="G1537" t="s">
        <v>20</v>
      </c>
      <c r="H1537">
        <v>87431</v>
      </c>
      <c r="I1537" s="4">
        <f>(Table1[[#This Row],[Offered Salary]]-$K$1)/$K$2</f>
        <v>1.2977566129562188</v>
      </c>
    </row>
    <row r="1538" spans="1:9">
      <c r="A1538">
        <v>461741</v>
      </c>
      <c r="B1538" s="6">
        <v>41809</v>
      </c>
      <c r="C1538" s="8">
        <v>0.77200231481401715</v>
      </c>
      <c r="D1538" t="s">
        <v>14</v>
      </c>
      <c r="E1538" s="3" t="s">
        <v>15</v>
      </c>
      <c r="F1538" t="s">
        <v>16</v>
      </c>
      <c r="G1538" t="s">
        <v>20</v>
      </c>
      <c r="H1538">
        <v>39881</v>
      </c>
      <c r="I1538" s="4">
        <f>(Table1[[#This Row],[Offered Salary]]-$K$1)/$K$2</f>
        <v>-0.3503723373578187</v>
      </c>
    </row>
    <row r="1539" spans="1:9">
      <c r="A1539">
        <v>629018</v>
      </c>
      <c r="B1539" s="6">
        <v>41863</v>
      </c>
      <c r="C1539" s="8">
        <v>0.39686342592904111</v>
      </c>
      <c r="D1539" t="s">
        <v>14</v>
      </c>
      <c r="E1539" s="3" t="s">
        <v>15</v>
      </c>
      <c r="F1539" t="s">
        <v>16</v>
      </c>
      <c r="G1539" t="s">
        <v>39</v>
      </c>
      <c r="H1539">
        <v>96593</v>
      </c>
      <c r="I1539" s="4">
        <f>(Table1[[#This Row],[Offered Salary]]-$K$1)/$K$2</f>
        <v>1.6153203867265071</v>
      </c>
    </row>
    <row r="1540" spans="1:9">
      <c r="A1540">
        <v>111044</v>
      </c>
      <c r="B1540" s="6">
        <v>41864</v>
      </c>
      <c r="C1540" s="8">
        <v>0.39918981481605442</v>
      </c>
      <c r="D1540" t="s">
        <v>14</v>
      </c>
      <c r="E1540" s="3" t="s">
        <v>19</v>
      </c>
      <c r="F1540" t="s">
        <v>16</v>
      </c>
      <c r="G1540" t="s">
        <v>39</v>
      </c>
      <c r="H1540">
        <v>66262</v>
      </c>
      <c r="I1540" s="4">
        <f>(Table1[[#This Row],[Offered Salary]]-$K$1)/$K$2</f>
        <v>0.56401861612766235</v>
      </c>
    </row>
    <row r="1541" spans="1:9">
      <c r="A1541">
        <v>129483</v>
      </c>
      <c r="B1541" s="6">
        <v>41864</v>
      </c>
      <c r="C1541" s="8">
        <v>0.40076388888701331</v>
      </c>
      <c r="D1541" t="s">
        <v>14</v>
      </c>
      <c r="E1541" s="3" t="s">
        <v>15</v>
      </c>
      <c r="F1541" t="s">
        <v>16</v>
      </c>
      <c r="G1541" t="s">
        <v>39</v>
      </c>
      <c r="H1541">
        <v>31838</v>
      </c>
      <c r="I1541" s="4">
        <f>(Table1[[#This Row],[Offered Salary]]-$K$1)/$K$2</f>
        <v>-0.62915048977371357</v>
      </c>
    </row>
    <row r="1542" spans="1:9">
      <c r="A1542">
        <v>24143</v>
      </c>
      <c r="B1542" s="6">
        <v>41788</v>
      </c>
      <c r="C1542" s="8">
        <v>0.39783564814570127</v>
      </c>
      <c r="D1542" t="s">
        <v>14</v>
      </c>
      <c r="E1542" s="3" t="s">
        <v>19</v>
      </c>
      <c r="F1542" t="s">
        <v>21</v>
      </c>
      <c r="G1542" t="s">
        <v>28</v>
      </c>
      <c r="H1542">
        <v>10175</v>
      </c>
      <c r="I1542" s="4">
        <f>(Table1[[#This Row],[Offered Salary]]-$K$1)/$K$2</f>
        <v>-1.38001100398303</v>
      </c>
    </row>
    <row r="1543" spans="1:9">
      <c r="A1543">
        <v>544586</v>
      </c>
      <c r="B1543" s="6">
        <v>41788</v>
      </c>
      <c r="C1543" s="8">
        <v>0.39810185185342561</v>
      </c>
      <c r="D1543" t="s">
        <v>14</v>
      </c>
      <c r="E1543" s="3" t="s">
        <v>19</v>
      </c>
      <c r="F1543" t="s">
        <v>21</v>
      </c>
      <c r="G1543" t="s">
        <v>28</v>
      </c>
      <c r="H1543">
        <v>53338</v>
      </c>
      <c r="I1543" s="4">
        <f>(Table1[[#This Row],[Offered Salary]]-$K$1)/$K$2</f>
        <v>0.11606028691927915</v>
      </c>
    </row>
    <row r="1544" spans="1:9">
      <c r="A1544">
        <v>21494</v>
      </c>
      <c r="B1544" s="6">
        <v>41788</v>
      </c>
      <c r="C1544" s="8">
        <v>0.39736111111415084</v>
      </c>
      <c r="D1544" t="s">
        <v>14</v>
      </c>
      <c r="E1544" s="3" t="s">
        <v>19</v>
      </c>
      <c r="F1544" t="s">
        <v>21</v>
      </c>
      <c r="G1544" t="s">
        <v>28</v>
      </c>
      <c r="H1544">
        <v>72200</v>
      </c>
      <c r="I1544" s="4">
        <f>(Table1[[#This Row],[Offered Salary]]-$K$1)/$K$2</f>
        <v>0.76983543436035962</v>
      </c>
    </row>
    <row r="1545" spans="1:9">
      <c r="A1545">
        <v>811033</v>
      </c>
      <c r="B1545" s="6">
        <v>41802</v>
      </c>
      <c r="C1545" s="8">
        <v>0.42789351852115942</v>
      </c>
      <c r="D1545" t="s">
        <v>14</v>
      </c>
      <c r="E1545" s="3" t="s">
        <v>19</v>
      </c>
      <c r="F1545" t="s">
        <v>21</v>
      </c>
      <c r="G1545" t="s">
        <v>20</v>
      </c>
      <c r="H1545">
        <v>12124</v>
      </c>
      <c r="I1545" s="4">
        <f>(Table1[[#This Row],[Offered Salary]]-$K$1)/$K$2</f>
        <v>-1.3124567805516512</v>
      </c>
    </row>
    <row r="1546" spans="1:9">
      <c r="A1546">
        <v>687757</v>
      </c>
      <c r="B1546" s="6">
        <v>41774</v>
      </c>
      <c r="C1546" s="8">
        <v>0.39903935185429873</v>
      </c>
      <c r="D1546" t="s">
        <v>14</v>
      </c>
      <c r="E1546" s="3" t="s">
        <v>19</v>
      </c>
      <c r="F1546" t="s">
        <v>21</v>
      </c>
      <c r="G1546" t="s">
        <v>39</v>
      </c>
      <c r="H1546">
        <v>17320</v>
      </c>
      <c r="I1546" s="4">
        <f>(Table1[[#This Row],[Offered Salary]]-$K$1)/$K$2</f>
        <v>-1.1323583993564517</v>
      </c>
    </row>
    <row r="1547" spans="1:9">
      <c r="A1547">
        <v>934635</v>
      </c>
      <c r="B1547" s="6">
        <v>41838</v>
      </c>
      <c r="C1547" s="8">
        <v>0.4140625</v>
      </c>
      <c r="D1547" t="s">
        <v>14</v>
      </c>
      <c r="E1547" s="3" t="s">
        <v>15</v>
      </c>
      <c r="F1547" t="s">
        <v>21</v>
      </c>
      <c r="G1547" t="s">
        <v>20</v>
      </c>
      <c r="H1547">
        <v>87445</v>
      </c>
      <c r="I1547" s="4">
        <f>(Table1[[#This Row],[Offered Salary]]-$K$1)/$K$2</f>
        <v>1.2982418664852282</v>
      </c>
    </row>
    <row r="1548" spans="1:9">
      <c r="A1548">
        <v>74788</v>
      </c>
      <c r="B1548" s="6">
        <v>41837</v>
      </c>
      <c r="C1548" s="8">
        <v>0.39678240740613546</v>
      </c>
      <c r="D1548" t="s">
        <v>14</v>
      </c>
      <c r="E1548" s="3" t="s">
        <v>15</v>
      </c>
      <c r="F1548" t="s">
        <v>21</v>
      </c>
      <c r="G1548" t="s">
        <v>26</v>
      </c>
      <c r="H1548">
        <v>31041</v>
      </c>
      <c r="I1548" s="4">
        <f>(Table1[[#This Row],[Offered Salary]]-$K$1)/$K$2</f>
        <v>-0.65677527996089102</v>
      </c>
    </row>
    <row r="1549" spans="1:9">
      <c r="A1549">
        <v>297679</v>
      </c>
      <c r="B1549" s="6">
        <v>41848</v>
      </c>
      <c r="C1549" s="8">
        <v>0.67274305555474712</v>
      </c>
      <c r="D1549" t="s">
        <v>14</v>
      </c>
      <c r="E1549" s="3" t="s">
        <v>15</v>
      </c>
      <c r="F1549" t="s">
        <v>34</v>
      </c>
      <c r="G1549" t="s">
        <v>17</v>
      </c>
      <c r="H1549">
        <v>41123</v>
      </c>
      <c r="I1549" s="4">
        <f>(Table1[[#This Row],[Offered Salary]]-$K$1)/$K$2</f>
        <v>-0.3073234171414142</v>
      </c>
    </row>
    <row r="1550" spans="1:9">
      <c r="A1550">
        <v>836623</v>
      </c>
      <c r="B1550" s="6">
        <v>41848</v>
      </c>
      <c r="C1550" s="8">
        <v>0.67310185185488081</v>
      </c>
      <c r="D1550" t="s">
        <v>14</v>
      </c>
      <c r="E1550" s="3" t="s">
        <v>15</v>
      </c>
      <c r="F1550" t="s">
        <v>34</v>
      </c>
      <c r="G1550" t="s">
        <v>17</v>
      </c>
      <c r="H1550">
        <v>85673</v>
      </c>
      <c r="I1550" s="4">
        <f>(Table1[[#This Row],[Offered Salary]]-$K$1)/$K$2</f>
        <v>1.2368226340991824</v>
      </c>
    </row>
    <row r="1551" spans="1:9">
      <c r="A1551">
        <v>910522</v>
      </c>
      <c r="B1551" s="6">
        <v>41796</v>
      </c>
      <c r="C1551" s="8">
        <v>0.385358796294895</v>
      </c>
      <c r="D1551" t="s">
        <v>14</v>
      </c>
      <c r="E1551" s="3" t="s">
        <v>15</v>
      </c>
      <c r="F1551" t="s">
        <v>16</v>
      </c>
      <c r="G1551" t="s">
        <v>17</v>
      </c>
      <c r="H1551">
        <v>12735</v>
      </c>
      <c r="I1551" s="4">
        <f>(Table1[[#This Row],[Offered Salary]]-$K$1)/$K$2</f>
        <v>-1.2912789301070271</v>
      </c>
    </row>
    <row r="1552" spans="1:9">
      <c r="A1552">
        <v>932687</v>
      </c>
      <c r="B1552" s="6">
        <v>41796</v>
      </c>
      <c r="C1552" s="8">
        <v>0.38569444444146939</v>
      </c>
      <c r="D1552" t="s">
        <v>14</v>
      </c>
      <c r="E1552" s="3" t="s">
        <v>27</v>
      </c>
      <c r="F1552" t="s">
        <v>16</v>
      </c>
      <c r="G1552" t="s">
        <v>17</v>
      </c>
      <c r="H1552">
        <v>33714</v>
      </c>
      <c r="I1552" s="4">
        <f>(Table1[[#This Row],[Offered Salary]]-$K$1)/$K$2</f>
        <v>-0.56412651688645532</v>
      </c>
    </row>
    <row r="1553" spans="1:9">
      <c r="A1553">
        <v>981648</v>
      </c>
      <c r="B1553" s="6">
        <v>41788</v>
      </c>
      <c r="C1553" s="8">
        <v>0.62068287037254777</v>
      </c>
      <c r="D1553" t="s">
        <v>14</v>
      </c>
      <c r="E1553" s="3" t="s">
        <v>19</v>
      </c>
      <c r="F1553" t="s">
        <v>16</v>
      </c>
      <c r="G1553" t="s">
        <v>39</v>
      </c>
      <c r="H1553">
        <v>51638</v>
      </c>
      <c r="I1553" s="4">
        <f>(Table1[[#This Row],[Offered Salary]]-$K$1)/$K$2</f>
        <v>5.7136644110996004E-2</v>
      </c>
    </row>
    <row r="1554" spans="1:9">
      <c r="A1554">
        <v>95273</v>
      </c>
      <c r="B1554" s="6">
        <v>41772</v>
      </c>
      <c r="C1554" s="8">
        <v>0.17421296296379296</v>
      </c>
      <c r="D1554" t="s">
        <v>14</v>
      </c>
      <c r="E1554" s="3" t="s">
        <v>27</v>
      </c>
      <c r="F1554" t="s">
        <v>21</v>
      </c>
      <c r="G1554" t="s">
        <v>39</v>
      </c>
      <c r="H1554">
        <v>57586</v>
      </c>
      <c r="I1554" s="4">
        <f>(Table1[[#This Row],[Offered Salary]]-$K$1)/$K$2</f>
        <v>0.2633000720072714</v>
      </c>
    </row>
    <row r="1555" spans="1:9">
      <c r="A1555">
        <v>540766</v>
      </c>
      <c r="B1555" s="6">
        <v>41775</v>
      </c>
      <c r="C1555" s="8">
        <v>0.62508101851562969</v>
      </c>
      <c r="D1555" t="s">
        <v>14</v>
      </c>
      <c r="E1555" s="3" t="s">
        <v>27</v>
      </c>
      <c r="F1555" t="s">
        <v>21</v>
      </c>
      <c r="G1555" t="s">
        <v>39</v>
      </c>
      <c r="H1555">
        <v>91138</v>
      </c>
      <c r="I1555" s="4">
        <f>(Table1[[#This Row],[Offered Salary]]-$K$1)/$K$2</f>
        <v>1.4262448152446339</v>
      </c>
    </row>
    <row r="1556" spans="1:9">
      <c r="A1556">
        <v>323976</v>
      </c>
      <c r="B1556" s="6">
        <v>41798</v>
      </c>
      <c r="C1556" s="8">
        <v>0.75835648148495238</v>
      </c>
      <c r="D1556" t="s">
        <v>14</v>
      </c>
      <c r="E1556" s="3" t="s">
        <v>15</v>
      </c>
      <c r="F1556" t="s">
        <v>21</v>
      </c>
      <c r="G1556" t="s">
        <v>39</v>
      </c>
      <c r="H1556">
        <v>82763</v>
      </c>
      <c r="I1556" s="4">
        <f>(Table1[[#This Row],[Offered Salary]]-$K$1)/$K$2</f>
        <v>1.1359592219979449</v>
      </c>
    </row>
    <row r="1557" spans="1:9">
      <c r="A1557">
        <v>966316</v>
      </c>
      <c r="B1557" s="6">
        <v>41798</v>
      </c>
      <c r="C1557" s="8">
        <v>0.75967592592496658</v>
      </c>
      <c r="D1557" t="s">
        <v>14</v>
      </c>
      <c r="E1557" s="3" t="s">
        <v>15</v>
      </c>
      <c r="F1557" t="s">
        <v>21</v>
      </c>
      <c r="G1557" t="s">
        <v>39</v>
      </c>
      <c r="H1557">
        <v>51741</v>
      </c>
      <c r="I1557" s="4">
        <f>(Table1[[#This Row],[Offered Salary]]-$K$1)/$K$2</f>
        <v>6.0706723645850801E-2</v>
      </c>
    </row>
    <row r="1558" spans="1:9">
      <c r="A1558">
        <v>923992</v>
      </c>
      <c r="B1558" s="6">
        <v>41810</v>
      </c>
      <c r="C1558" s="8">
        <v>0.30420138889166992</v>
      </c>
      <c r="D1558" t="s">
        <v>14</v>
      </c>
      <c r="E1558" s="3" t="s">
        <v>19</v>
      </c>
      <c r="F1558" t="s">
        <v>21</v>
      </c>
      <c r="G1558" t="s">
        <v>39</v>
      </c>
      <c r="H1558">
        <v>6134</v>
      </c>
      <c r="I1558" s="4">
        <f>(Table1[[#This Row],[Offered Salary]]-$K$1)/$K$2</f>
        <v>-1.5200759690349548</v>
      </c>
    </row>
    <row r="1559" spans="1:9">
      <c r="A1559">
        <v>30555</v>
      </c>
      <c r="B1559" s="6">
        <v>41852</v>
      </c>
      <c r="C1559" s="8">
        <v>0.49839120370597811</v>
      </c>
      <c r="D1559" t="s">
        <v>14</v>
      </c>
      <c r="E1559" s="3" t="s">
        <v>19</v>
      </c>
      <c r="F1559" t="s">
        <v>21</v>
      </c>
      <c r="G1559" t="s">
        <v>39</v>
      </c>
      <c r="H1559">
        <v>33398</v>
      </c>
      <c r="I1559" s="4">
        <f>(Table1[[#This Row],[Offered Salary]]-$K$1)/$K$2</f>
        <v>-0.57507938225552435</v>
      </c>
    </row>
    <row r="1560" spans="1:9">
      <c r="A1560">
        <v>651394</v>
      </c>
      <c r="B1560" s="6">
        <v>41852</v>
      </c>
      <c r="C1560" s="8">
        <v>0.50002314814628335</v>
      </c>
      <c r="D1560" t="s">
        <v>14</v>
      </c>
      <c r="E1560" s="3" t="s">
        <v>19</v>
      </c>
      <c r="F1560" t="s">
        <v>21</v>
      </c>
      <c r="G1560" t="s">
        <v>39</v>
      </c>
      <c r="H1560">
        <v>96127</v>
      </c>
      <c r="I1560" s="4">
        <f>(Table1[[#This Row],[Offered Salary]]-$K$1)/$K$2</f>
        <v>1.5991683764037661</v>
      </c>
    </row>
    <row r="1561" spans="1:9">
      <c r="A1561">
        <v>190792</v>
      </c>
      <c r="B1561" s="6">
        <v>41850</v>
      </c>
      <c r="C1561" s="8">
        <v>0.38225694444554392</v>
      </c>
      <c r="D1561" t="s">
        <v>14</v>
      </c>
      <c r="E1561" s="3" t="s">
        <v>15</v>
      </c>
      <c r="F1561" t="s">
        <v>16</v>
      </c>
      <c r="G1561" t="s">
        <v>28</v>
      </c>
      <c r="H1561">
        <v>89516</v>
      </c>
      <c r="I1561" s="4">
        <f>(Table1[[#This Row],[Offered Salary]]-$K$1)/$K$2</f>
        <v>1.3700247278122601</v>
      </c>
    </row>
    <row r="1562" spans="1:9">
      <c r="A1562">
        <v>416021</v>
      </c>
      <c r="B1562" s="6">
        <v>41841</v>
      </c>
      <c r="C1562" s="8">
        <v>0.39710648148320615</v>
      </c>
      <c r="D1562" t="s">
        <v>14</v>
      </c>
      <c r="E1562" s="3" t="s">
        <v>15</v>
      </c>
      <c r="F1562" t="s">
        <v>16</v>
      </c>
      <c r="G1562" t="s">
        <v>28</v>
      </c>
      <c r="H1562">
        <v>46100</v>
      </c>
      <c r="I1562" s="4">
        <f>(Table1[[#This Row],[Offered Salary]]-$K$1)/$K$2</f>
        <v>-0.13481578757857582</v>
      </c>
    </row>
    <row r="1563" spans="1:9">
      <c r="A1563">
        <v>480230</v>
      </c>
      <c r="B1563" s="6">
        <v>41801</v>
      </c>
      <c r="C1563" s="8">
        <v>0.44975694444292458</v>
      </c>
      <c r="D1563" t="s">
        <v>14</v>
      </c>
      <c r="E1563" s="3" t="s">
        <v>15</v>
      </c>
      <c r="F1563" t="s">
        <v>21</v>
      </c>
      <c r="G1563" t="s">
        <v>39</v>
      </c>
      <c r="H1563">
        <v>93400</v>
      </c>
      <c r="I1563" s="4">
        <f>(Table1[[#This Row],[Offered Salary]]-$K$1)/$K$2</f>
        <v>1.5046479211460082</v>
      </c>
    </row>
    <row r="1564" spans="1:9">
      <c r="A1564">
        <v>748487</v>
      </c>
      <c r="B1564" s="6">
        <v>41878</v>
      </c>
      <c r="C1564" s="8">
        <v>0.39820601851533866</v>
      </c>
      <c r="D1564" t="s">
        <v>14</v>
      </c>
      <c r="E1564" s="3" t="s">
        <v>15</v>
      </c>
      <c r="F1564" t="s">
        <v>35</v>
      </c>
      <c r="G1564" t="s">
        <v>26</v>
      </c>
      <c r="H1564">
        <v>31788</v>
      </c>
      <c r="I1564" s="4">
        <f>(Table1[[#This Row],[Offered Salary]]-$K$1)/$K$2</f>
        <v>-0.63088353809160425</v>
      </c>
    </row>
    <row r="1565" spans="1:9">
      <c r="A1565">
        <v>354617</v>
      </c>
      <c r="B1565" s="6">
        <v>41858</v>
      </c>
      <c r="C1565" s="8">
        <v>0.39887731481576338</v>
      </c>
      <c r="D1565" t="s">
        <v>14</v>
      </c>
      <c r="E1565" s="3" t="s">
        <v>19</v>
      </c>
      <c r="F1565" t="s">
        <v>21</v>
      </c>
      <c r="G1565" t="s">
        <v>20</v>
      </c>
      <c r="H1565">
        <v>77446</v>
      </c>
      <c r="I1565" s="4">
        <f>(Table1[[#This Row],[Offered Salary]]-$K$1)/$K$2</f>
        <v>0.95166686387344979</v>
      </c>
    </row>
    <row r="1566" spans="1:9">
      <c r="A1566">
        <v>268906</v>
      </c>
      <c r="B1566" s="6">
        <v>41841</v>
      </c>
      <c r="C1566" s="8">
        <v>0.55374999999912689</v>
      </c>
      <c r="D1566" t="s">
        <v>14</v>
      </c>
      <c r="E1566" s="3" t="s">
        <v>19</v>
      </c>
      <c r="F1566" t="s">
        <v>16</v>
      </c>
      <c r="G1566" t="s">
        <v>20</v>
      </c>
      <c r="H1566">
        <v>54321</v>
      </c>
      <c r="I1566" s="4">
        <f>(Table1[[#This Row],[Offered Salary]]-$K$1)/$K$2</f>
        <v>0.15013201684900992</v>
      </c>
    </row>
    <row r="1567" spans="1:9">
      <c r="A1567">
        <v>18538</v>
      </c>
      <c r="B1567" s="6">
        <v>41847</v>
      </c>
      <c r="C1567" s="8">
        <v>0.52229166666802485</v>
      </c>
      <c r="D1567" t="s">
        <v>14</v>
      </c>
      <c r="E1567" s="3" t="s">
        <v>15</v>
      </c>
      <c r="F1567" t="s">
        <v>16</v>
      </c>
      <c r="G1567" t="s">
        <v>20</v>
      </c>
      <c r="H1567">
        <v>87688</v>
      </c>
      <c r="I1567" s="4">
        <f>(Table1[[#This Row],[Offered Salary]]-$K$1)/$K$2</f>
        <v>1.3066644813101769</v>
      </c>
    </row>
    <row r="1568" spans="1:9">
      <c r="A1568">
        <v>284761</v>
      </c>
      <c r="B1568" s="6">
        <v>41850</v>
      </c>
      <c r="C1568" s="8">
        <v>0.614571759258979</v>
      </c>
      <c r="D1568" t="s">
        <v>14</v>
      </c>
      <c r="E1568" s="3" t="s">
        <v>15</v>
      </c>
      <c r="F1568" t="s">
        <v>35</v>
      </c>
      <c r="G1568" t="s">
        <v>39</v>
      </c>
      <c r="H1568">
        <v>44157</v>
      </c>
      <c r="I1568" s="4">
        <f>(Table1[[#This Row],[Offered Salary]]-$K$1)/$K$2</f>
        <v>-0.20216204521180767</v>
      </c>
    </row>
    <row r="1569" spans="1:9">
      <c r="A1569">
        <v>736038</v>
      </c>
      <c r="B1569" s="6">
        <v>41790</v>
      </c>
      <c r="C1569" s="8">
        <v>3.1712962962046731E-2</v>
      </c>
      <c r="D1569" t="s">
        <v>14</v>
      </c>
      <c r="E1569" s="3" t="s">
        <v>15</v>
      </c>
      <c r="F1569" t="s">
        <v>16</v>
      </c>
      <c r="G1569" t="s">
        <v>20</v>
      </c>
      <c r="H1569">
        <v>7704</v>
      </c>
      <c r="I1569" s="4">
        <f>(Table1[[#This Row],[Offered Salary]]-$K$1)/$K$2</f>
        <v>-1.4656582518531875</v>
      </c>
    </row>
    <row r="1570" spans="1:9">
      <c r="A1570">
        <v>797154</v>
      </c>
      <c r="B1570" s="6">
        <v>41876</v>
      </c>
      <c r="C1570" s="8">
        <v>0.3971643518525525</v>
      </c>
      <c r="D1570" t="s">
        <v>14</v>
      </c>
      <c r="E1570" s="3" t="s">
        <v>15</v>
      </c>
      <c r="F1570" t="s">
        <v>16</v>
      </c>
      <c r="G1570" t="s">
        <v>39</v>
      </c>
      <c r="H1570">
        <v>55382</v>
      </c>
      <c r="I1570" s="4">
        <f>(Table1[[#This Row],[Offered Salary]]-$K$1)/$K$2</f>
        <v>0.18690730215465018</v>
      </c>
    </row>
    <row r="1571" spans="1:9">
      <c r="A1571">
        <v>33341</v>
      </c>
      <c r="B1571" s="6">
        <v>41761</v>
      </c>
      <c r="C1571" s="8">
        <v>0.40137731481809169</v>
      </c>
      <c r="D1571" t="s">
        <v>14</v>
      </c>
      <c r="E1571" s="3" t="s">
        <v>15</v>
      </c>
      <c r="F1571" t="s">
        <v>16</v>
      </c>
      <c r="G1571" t="s">
        <v>28</v>
      </c>
      <c r="H1571">
        <v>29460</v>
      </c>
      <c r="I1571" s="4">
        <f>(Table1[[#This Row],[Offered Salary]]-$K$1)/$K$2</f>
        <v>-0.71157426777259436</v>
      </c>
    </row>
    <row r="1572" spans="1:9">
      <c r="A1572">
        <v>62645</v>
      </c>
      <c r="B1572" s="6">
        <v>41761</v>
      </c>
      <c r="C1572" s="8">
        <v>0.400914351848769</v>
      </c>
      <c r="D1572" t="s">
        <v>14</v>
      </c>
      <c r="E1572" s="3" t="s">
        <v>27</v>
      </c>
      <c r="F1572" t="s">
        <v>16</v>
      </c>
      <c r="G1572" t="s">
        <v>28</v>
      </c>
      <c r="H1572">
        <v>56073</v>
      </c>
      <c r="I1572" s="4">
        <f>(Table1[[#This Row],[Offered Salary]]-$K$1)/$K$2</f>
        <v>0.2108580299078994</v>
      </c>
    </row>
    <row r="1573" spans="1:9">
      <c r="A1573">
        <v>863539</v>
      </c>
      <c r="B1573" s="6">
        <v>41780</v>
      </c>
      <c r="C1573" s="8">
        <v>0.55608796296291985</v>
      </c>
      <c r="D1573" t="s">
        <v>14</v>
      </c>
      <c r="E1573" s="3" t="s">
        <v>15</v>
      </c>
      <c r="F1573" t="s">
        <v>31</v>
      </c>
      <c r="G1573" t="s">
        <v>20</v>
      </c>
      <c r="H1573">
        <v>23082</v>
      </c>
      <c r="I1573" s="4">
        <f>(Table1[[#This Row],[Offered Salary]]-$K$1)/$K$2</f>
        <v>-0.93264191120272966</v>
      </c>
    </row>
    <row r="1574" spans="1:9">
      <c r="A1574">
        <v>619035</v>
      </c>
      <c r="B1574" s="6">
        <v>41835</v>
      </c>
      <c r="C1574" s="8">
        <v>0.65711805555474712</v>
      </c>
      <c r="D1574" t="s">
        <v>14</v>
      </c>
      <c r="E1574" s="3" t="s">
        <v>27</v>
      </c>
      <c r="F1574" t="s">
        <v>25</v>
      </c>
      <c r="G1574" t="s">
        <v>28</v>
      </c>
      <c r="H1574">
        <v>65747</v>
      </c>
      <c r="I1574" s="4">
        <f>(Table1[[#This Row],[Offered Salary]]-$K$1)/$K$2</f>
        <v>0.54616821845338837</v>
      </c>
    </row>
    <row r="1575" spans="1:9">
      <c r="A1575">
        <v>365469</v>
      </c>
      <c r="B1575" s="6">
        <v>41856</v>
      </c>
      <c r="C1575" s="8">
        <v>0.3984375</v>
      </c>
      <c r="D1575" t="s">
        <v>14</v>
      </c>
      <c r="E1575" s="3" t="s">
        <v>27</v>
      </c>
      <c r="F1575" t="s">
        <v>25</v>
      </c>
      <c r="G1575" t="s">
        <v>28</v>
      </c>
      <c r="H1575">
        <v>87332</v>
      </c>
      <c r="I1575" s="4">
        <f>(Table1[[#This Row],[Offered Salary]]-$K$1)/$K$2</f>
        <v>1.2943251772867952</v>
      </c>
    </row>
    <row r="1576" spans="1:9">
      <c r="A1576">
        <v>272402</v>
      </c>
      <c r="B1576" s="6">
        <v>41793</v>
      </c>
      <c r="C1576" s="8">
        <v>0.39724537036818219</v>
      </c>
      <c r="D1576" t="s">
        <v>14</v>
      </c>
      <c r="E1576" s="3" t="s">
        <v>19</v>
      </c>
      <c r="F1576" t="s">
        <v>16</v>
      </c>
      <c r="G1576" t="s">
        <v>29</v>
      </c>
      <c r="H1576">
        <v>23746</v>
      </c>
      <c r="I1576" s="4">
        <f>(Table1[[#This Row],[Offered Salary]]-$K$1)/$K$2</f>
        <v>-0.90962702954114139</v>
      </c>
    </row>
    <row r="1577" spans="1:9">
      <c r="A1577">
        <v>368462</v>
      </c>
      <c r="B1577" s="6">
        <v>41808</v>
      </c>
      <c r="C1577" s="8">
        <v>0.39682870370597811</v>
      </c>
      <c r="D1577" t="s">
        <v>14</v>
      </c>
      <c r="E1577" s="3" t="s">
        <v>15</v>
      </c>
      <c r="F1577" t="s">
        <v>16</v>
      </c>
      <c r="G1577" t="s">
        <v>30</v>
      </c>
      <c r="H1577">
        <v>47389</v>
      </c>
      <c r="I1577" s="4">
        <f>(Table1[[#This Row],[Offered Salary]]-$K$1)/$K$2</f>
        <v>-9.0137801943354065E-2</v>
      </c>
    </row>
    <row r="1578" spans="1:9">
      <c r="A1578">
        <v>897047</v>
      </c>
      <c r="B1578" s="6">
        <v>41788</v>
      </c>
      <c r="C1578" s="8">
        <v>0.828229166669189</v>
      </c>
      <c r="D1578" t="s">
        <v>14</v>
      </c>
      <c r="E1578" s="3" t="s">
        <v>19</v>
      </c>
      <c r="F1578" t="s">
        <v>35</v>
      </c>
      <c r="G1578" t="s">
        <v>39</v>
      </c>
      <c r="H1578">
        <v>4810</v>
      </c>
      <c r="I1578" s="4">
        <f>(Table1[[#This Row],[Offered Salary]]-$K$1)/$K$2</f>
        <v>-1.5659670884927002</v>
      </c>
    </row>
    <row r="1579" spans="1:9">
      <c r="A1579">
        <v>779678</v>
      </c>
      <c r="B1579" s="6">
        <v>41788</v>
      </c>
      <c r="C1579" s="8">
        <v>0.83188657407299615</v>
      </c>
      <c r="D1579" t="s">
        <v>14</v>
      </c>
      <c r="E1579" s="3" t="s">
        <v>15</v>
      </c>
      <c r="F1579" t="s">
        <v>35</v>
      </c>
      <c r="G1579" t="s">
        <v>39</v>
      </c>
      <c r="H1579">
        <v>60096</v>
      </c>
      <c r="I1579" s="4">
        <f>(Table1[[#This Row],[Offered Salary]]-$K$1)/$K$2</f>
        <v>0.35029909756538358</v>
      </c>
    </row>
    <row r="1580" spans="1:9">
      <c r="A1580">
        <v>785577</v>
      </c>
      <c r="B1580" s="6">
        <v>41878</v>
      </c>
      <c r="C1580" s="8">
        <v>0.39799768518423662</v>
      </c>
      <c r="D1580" t="s">
        <v>14</v>
      </c>
      <c r="E1580" s="3" t="s">
        <v>15</v>
      </c>
      <c r="F1580" t="s">
        <v>35</v>
      </c>
      <c r="G1580" t="s">
        <v>39</v>
      </c>
      <c r="H1580">
        <v>43830</v>
      </c>
      <c r="I1580" s="4">
        <f>(Table1[[#This Row],[Offered Salary]]-$K$1)/$K$2</f>
        <v>-0.21349618121081274</v>
      </c>
    </row>
    <row r="1581" spans="1:9">
      <c r="A1581">
        <v>895233</v>
      </c>
      <c r="B1581" s="6">
        <v>41774</v>
      </c>
      <c r="C1581" s="8">
        <v>0.37202546296612127</v>
      </c>
      <c r="D1581" t="s">
        <v>14</v>
      </c>
      <c r="E1581" s="3" t="s">
        <v>19</v>
      </c>
      <c r="F1581" t="s">
        <v>35</v>
      </c>
      <c r="G1581" t="s">
        <v>17</v>
      </c>
      <c r="H1581">
        <v>38315</v>
      </c>
      <c r="I1581" s="4">
        <f>(Table1[[#This Row],[Offered Salary]]-$K$1)/$K$2</f>
        <v>-0.40465141067415483</v>
      </c>
    </row>
    <row r="1582" spans="1:9">
      <c r="A1582">
        <v>387757</v>
      </c>
      <c r="B1582" s="6">
        <v>41855</v>
      </c>
      <c r="C1582" s="8">
        <v>0.68674768518394558</v>
      </c>
      <c r="D1582" t="s">
        <v>14</v>
      </c>
      <c r="E1582" s="3" t="s">
        <v>15</v>
      </c>
      <c r="F1582" t="s">
        <v>16</v>
      </c>
      <c r="G1582" t="s">
        <v>23</v>
      </c>
      <c r="H1582">
        <v>39097</v>
      </c>
      <c r="I1582" s="4">
        <f>(Table1[[#This Row],[Offered Salary]]-$K$1)/$K$2</f>
        <v>-0.37754653498234458</v>
      </c>
    </row>
    <row r="1583" spans="1:9">
      <c r="A1583">
        <v>111974</v>
      </c>
      <c r="B1583" s="6">
        <v>41777</v>
      </c>
      <c r="C1583" s="8">
        <v>0.41305555555300089</v>
      </c>
      <c r="D1583" t="s">
        <v>14</v>
      </c>
      <c r="E1583" s="3" t="s">
        <v>19</v>
      </c>
      <c r="F1583" t="s">
        <v>21</v>
      </c>
      <c r="G1583" t="s">
        <v>39</v>
      </c>
      <c r="H1583">
        <v>47884</v>
      </c>
      <c r="I1583" s="4">
        <f>(Table1[[#This Row],[Offered Salary]]-$K$1)/$K$2</f>
        <v>-7.2980623596236319E-2</v>
      </c>
    </row>
    <row r="1584" spans="1:9">
      <c r="A1584">
        <v>751309</v>
      </c>
      <c r="B1584" s="6">
        <v>41880</v>
      </c>
      <c r="C1584" s="8">
        <v>0.39681712962919846</v>
      </c>
      <c r="D1584" t="s">
        <v>14</v>
      </c>
      <c r="E1584" s="3" t="s">
        <v>15</v>
      </c>
      <c r="F1584" t="s">
        <v>21</v>
      </c>
      <c r="G1584" t="s">
        <v>20</v>
      </c>
      <c r="H1584">
        <v>2963</v>
      </c>
      <c r="I1584" s="4">
        <f>(Table1[[#This Row],[Offered Salary]]-$K$1)/$K$2</f>
        <v>-1.6299858933555817</v>
      </c>
    </row>
    <row r="1585" spans="1:9">
      <c r="A1585">
        <v>652702</v>
      </c>
      <c r="B1585" s="6">
        <v>41855</v>
      </c>
      <c r="C1585" s="8">
        <v>0.39781249999941792</v>
      </c>
      <c r="D1585" t="s">
        <v>14</v>
      </c>
      <c r="E1585" s="3" t="s">
        <v>19</v>
      </c>
      <c r="F1585" t="s">
        <v>16</v>
      </c>
      <c r="G1585" t="s">
        <v>28</v>
      </c>
      <c r="H1585">
        <v>2915</v>
      </c>
      <c r="I1585" s="4">
        <f>(Table1[[#This Row],[Offered Salary]]-$K$1)/$K$2</f>
        <v>-1.6316496197407568</v>
      </c>
    </row>
    <row r="1586" spans="1:9">
      <c r="A1586">
        <v>475749</v>
      </c>
      <c r="B1586" s="6">
        <v>41867</v>
      </c>
      <c r="C1586" s="8">
        <v>0.64728009259124519</v>
      </c>
      <c r="D1586" t="s">
        <v>14</v>
      </c>
      <c r="E1586" s="3" t="s">
        <v>15</v>
      </c>
      <c r="F1586" t="s">
        <v>16</v>
      </c>
      <c r="G1586" t="s">
        <v>28</v>
      </c>
      <c r="H1586">
        <v>50460</v>
      </c>
      <c r="I1586" s="4">
        <f>(Table1[[#This Row],[Offered Salary]]-$K$1)/$K$2</f>
        <v>1.6306025741491561E-2</v>
      </c>
    </row>
    <row r="1587" spans="1:9">
      <c r="A1587">
        <v>855985</v>
      </c>
      <c r="B1587" s="6">
        <v>41867</v>
      </c>
      <c r="C1587" s="8">
        <v>0.64888888888526708</v>
      </c>
      <c r="D1587" t="s">
        <v>14</v>
      </c>
      <c r="E1587" s="3" t="s">
        <v>19</v>
      </c>
      <c r="F1587" t="s">
        <v>16</v>
      </c>
      <c r="G1587" t="s">
        <v>28</v>
      </c>
      <c r="H1587">
        <v>95088</v>
      </c>
      <c r="I1587" s="4">
        <f>(Table1[[#This Row],[Offered Salary]]-$K$1)/$K$2</f>
        <v>1.5631556323579976</v>
      </c>
    </row>
    <row r="1588" spans="1:9">
      <c r="A1588">
        <v>423758</v>
      </c>
      <c r="B1588" s="6">
        <v>41764</v>
      </c>
      <c r="C1588" s="8">
        <v>0.40035879629431292</v>
      </c>
      <c r="D1588" t="s">
        <v>14</v>
      </c>
      <c r="E1588" s="3" t="s">
        <v>15</v>
      </c>
      <c r="F1588" t="s">
        <v>21</v>
      </c>
      <c r="G1588" t="s">
        <v>30</v>
      </c>
      <c r="H1588">
        <v>54885</v>
      </c>
      <c r="I1588" s="4">
        <f>(Table1[[#This Row],[Offered Salary]]-$K$1)/$K$2</f>
        <v>0.16968080187481682</v>
      </c>
    </row>
    <row r="1589" spans="1:9">
      <c r="A1589">
        <v>684373</v>
      </c>
      <c r="B1589" s="6">
        <v>41764</v>
      </c>
      <c r="C1589" s="8">
        <v>0.71974537037021946</v>
      </c>
      <c r="D1589" t="s">
        <v>14</v>
      </c>
      <c r="E1589" s="3" t="s">
        <v>19</v>
      </c>
      <c r="F1589" t="s">
        <v>21</v>
      </c>
      <c r="G1589" t="s">
        <v>30</v>
      </c>
      <c r="H1589">
        <v>7538</v>
      </c>
      <c r="I1589" s="4">
        <f>(Table1[[#This Row],[Offered Salary]]-$K$1)/$K$2</f>
        <v>-1.4714119722685846</v>
      </c>
    </row>
    <row r="1590" spans="1:9">
      <c r="A1590">
        <v>972481</v>
      </c>
      <c r="B1590" s="6">
        <v>41764</v>
      </c>
      <c r="C1590" s="8">
        <v>0.72086805555591127</v>
      </c>
      <c r="D1590" t="s">
        <v>14</v>
      </c>
      <c r="E1590" s="3" t="s">
        <v>15</v>
      </c>
      <c r="F1590" t="s">
        <v>21</v>
      </c>
      <c r="G1590" t="s">
        <v>30</v>
      </c>
      <c r="H1590">
        <v>55566</v>
      </c>
      <c r="I1590" s="4">
        <f>(Table1[[#This Row],[Offered Salary]]-$K$1)/$K$2</f>
        <v>0.19328491996448788</v>
      </c>
    </row>
    <row r="1591" spans="1:9">
      <c r="A1591">
        <v>949027</v>
      </c>
      <c r="B1591" s="6">
        <v>41785</v>
      </c>
      <c r="C1591" s="8">
        <v>0.39673611111356877</v>
      </c>
      <c r="D1591" t="s">
        <v>14</v>
      </c>
      <c r="E1591" s="3" t="s">
        <v>15</v>
      </c>
      <c r="F1591" t="s">
        <v>21</v>
      </c>
      <c r="G1591" t="s">
        <v>30</v>
      </c>
      <c r="H1591">
        <v>16517</v>
      </c>
      <c r="I1591" s="4">
        <f>(Table1[[#This Row],[Offered Salary]]-$K$1)/$K$2</f>
        <v>-1.1601911553417761</v>
      </c>
    </row>
    <row r="1592" spans="1:9">
      <c r="A1592">
        <v>535917</v>
      </c>
      <c r="B1592" s="6">
        <v>41772</v>
      </c>
      <c r="C1592" s="8">
        <v>0.94432870370656019</v>
      </c>
      <c r="D1592" t="s">
        <v>14</v>
      </c>
      <c r="E1592" s="3" t="s">
        <v>15</v>
      </c>
      <c r="F1592" t="s">
        <v>31</v>
      </c>
      <c r="G1592" t="s">
        <v>30</v>
      </c>
      <c r="H1592">
        <v>99178</v>
      </c>
      <c r="I1592" s="4">
        <f>(Table1[[#This Row],[Offered Salary]]-$K$1)/$K$2</f>
        <v>1.7049189847614554</v>
      </c>
    </row>
    <row r="1593" spans="1:9">
      <c r="A1593">
        <v>978933</v>
      </c>
      <c r="B1593" s="6">
        <v>41772</v>
      </c>
      <c r="C1593" s="8">
        <v>0.94503472222277196</v>
      </c>
      <c r="D1593" t="s">
        <v>14</v>
      </c>
      <c r="E1593" s="3" t="s">
        <v>15</v>
      </c>
      <c r="F1593" t="s">
        <v>31</v>
      </c>
      <c r="G1593" t="s">
        <v>30</v>
      </c>
      <c r="H1593">
        <v>39210</v>
      </c>
      <c r="I1593" s="4">
        <f>(Table1[[#This Row],[Offered Salary]]-$K$1)/$K$2</f>
        <v>-0.37362984578391162</v>
      </c>
    </row>
    <row r="1594" spans="1:9">
      <c r="A1594">
        <v>268801</v>
      </c>
      <c r="B1594" s="6">
        <v>41783</v>
      </c>
      <c r="C1594" s="8">
        <v>0.29692129629984265</v>
      </c>
      <c r="D1594" t="s">
        <v>14</v>
      </c>
      <c r="E1594" s="3" t="s">
        <v>19</v>
      </c>
      <c r="F1594" t="s">
        <v>31</v>
      </c>
      <c r="G1594" t="s">
        <v>30</v>
      </c>
      <c r="H1594">
        <v>30342</v>
      </c>
      <c r="I1594" s="4">
        <f>(Table1[[#This Row],[Offered Salary]]-$K$1)/$K$2</f>
        <v>-0.68100329544500282</v>
      </c>
    </row>
    <row r="1595" spans="1:9">
      <c r="A1595">
        <v>990318</v>
      </c>
      <c r="B1595" s="6">
        <v>41783</v>
      </c>
      <c r="C1595" s="8">
        <v>0.29829861110920319</v>
      </c>
      <c r="D1595" t="s">
        <v>14</v>
      </c>
      <c r="E1595" s="3" t="s">
        <v>19</v>
      </c>
      <c r="F1595" t="s">
        <v>31</v>
      </c>
      <c r="G1595" t="s">
        <v>30</v>
      </c>
      <c r="H1595">
        <v>31680</v>
      </c>
      <c r="I1595" s="4">
        <f>(Table1[[#This Row],[Offered Salary]]-$K$1)/$K$2</f>
        <v>-0.63462692245824814</v>
      </c>
    </row>
    <row r="1596" spans="1:9">
      <c r="A1596">
        <v>811653</v>
      </c>
      <c r="B1596" s="6">
        <v>41783</v>
      </c>
      <c r="C1596" s="8">
        <v>0.29853009259386454</v>
      </c>
      <c r="D1596" t="s">
        <v>14</v>
      </c>
      <c r="E1596" s="3" t="s">
        <v>15</v>
      </c>
      <c r="F1596" t="s">
        <v>31</v>
      </c>
      <c r="G1596" t="s">
        <v>30</v>
      </c>
      <c r="H1596">
        <v>39772</v>
      </c>
      <c r="I1596" s="4">
        <f>(Table1[[#This Row],[Offered Salary]]-$K$1)/$K$2</f>
        <v>-0.35415038269082039</v>
      </c>
    </row>
    <row r="1597" spans="1:9">
      <c r="A1597">
        <v>418227</v>
      </c>
      <c r="B1597" s="6">
        <v>41793</v>
      </c>
      <c r="C1597" s="8">
        <v>0.302002314812853</v>
      </c>
      <c r="D1597" t="s">
        <v>14</v>
      </c>
      <c r="E1597" s="3" t="s">
        <v>19</v>
      </c>
      <c r="F1597" t="s">
        <v>35</v>
      </c>
      <c r="G1597" t="s">
        <v>39</v>
      </c>
      <c r="H1597">
        <v>60274</v>
      </c>
      <c r="I1597" s="4">
        <f>(Table1[[#This Row],[Offered Salary]]-$K$1)/$K$2</f>
        <v>0.35646874957707442</v>
      </c>
    </row>
    <row r="1598" spans="1:9">
      <c r="A1598">
        <v>311168</v>
      </c>
      <c r="B1598" s="6">
        <v>41801</v>
      </c>
      <c r="C1598" s="8">
        <v>0.42295138888584916</v>
      </c>
      <c r="D1598" t="s">
        <v>14</v>
      </c>
      <c r="E1598" s="3" t="s">
        <v>15</v>
      </c>
      <c r="F1598" t="s">
        <v>35</v>
      </c>
      <c r="G1598" t="s">
        <v>39</v>
      </c>
      <c r="H1598">
        <v>33242</v>
      </c>
      <c r="I1598" s="4">
        <f>(Table1[[#This Row],[Offered Salary]]-$K$1)/$K$2</f>
        <v>-0.58048649300734334</v>
      </c>
    </row>
    <row r="1599" spans="1:9">
      <c r="A1599">
        <v>127559</v>
      </c>
      <c r="B1599" s="6">
        <v>41806</v>
      </c>
      <c r="C1599" s="8">
        <v>0.3972685185217415</v>
      </c>
      <c r="D1599" t="s">
        <v>14</v>
      </c>
      <c r="E1599" s="3" t="s">
        <v>15</v>
      </c>
      <c r="F1599" t="s">
        <v>35</v>
      </c>
      <c r="G1599" t="s">
        <v>39</v>
      </c>
      <c r="H1599">
        <v>25351</v>
      </c>
      <c r="I1599" s="4">
        <f>(Table1[[#This Row],[Offered Salary]]-$K$1)/$K$2</f>
        <v>-0.8539961785368505</v>
      </c>
    </row>
    <row r="1600" spans="1:9">
      <c r="A1600">
        <v>964469</v>
      </c>
      <c r="B1600" s="6">
        <v>41822</v>
      </c>
      <c r="C1600" s="8">
        <v>0.76111111111094942</v>
      </c>
      <c r="D1600" t="s">
        <v>14</v>
      </c>
      <c r="E1600" s="3" t="s">
        <v>15</v>
      </c>
      <c r="F1600" t="s">
        <v>35</v>
      </c>
      <c r="G1600" t="s">
        <v>23</v>
      </c>
      <c r="H1600">
        <v>70265</v>
      </c>
      <c r="I1600" s="4">
        <f>(Table1[[#This Row],[Offered Salary]]-$K$1)/$K$2</f>
        <v>0.70276646445799029</v>
      </c>
    </row>
    <row r="1601" spans="1:9">
      <c r="A1601">
        <v>976657</v>
      </c>
      <c r="B1601" s="6">
        <v>41822</v>
      </c>
      <c r="C1601" s="8">
        <v>0.76199074074247619</v>
      </c>
      <c r="D1601" t="s">
        <v>14</v>
      </c>
      <c r="E1601" s="3" t="s">
        <v>19</v>
      </c>
      <c r="F1601" t="s">
        <v>35</v>
      </c>
      <c r="G1601" t="s">
        <v>23</v>
      </c>
      <c r="H1601">
        <v>76730</v>
      </c>
      <c r="I1601" s="4">
        <f>(Table1[[#This Row],[Offered Salary]]-$K$1)/$K$2</f>
        <v>0.92684961196125526</v>
      </c>
    </row>
    <row r="1602" spans="1:9">
      <c r="A1602">
        <v>235151</v>
      </c>
      <c r="B1602" s="6">
        <v>41870</v>
      </c>
      <c r="C1602" s="8">
        <v>0.76341435185167938</v>
      </c>
      <c r="D1602" t="s">
        <v>14</v>
      </c>
      <c r="E1602" s="3" t="s">
        <v>15</v>
      </c>
      <c r="F1602" t="s">
        <v>21</v>
      </c>
      <c r="G1602" t="s">
        <v>39</v>
      </c>
      <c r="H1602">
        <v>71666</v>
      </c>
      <c r="I1602" s="4">
        <f>(Table1[[#This Row],[Offered Salary]]-$K$1)/$K$2</f>
        <v>0.75132647832528709</v>
      </c>
    </row>
    <row r="1603" spans="1:9">
      <c r="A1603">
        <v>572031</v>
      </c>
      <c r="B1603" s="6">
        <v>41869</v>
      </c>
      <c r="C1603" s="8">
        <v>0.39724537036818219</v>
      </c>
      <c r="D1603" t="s">
        <v>14</v>
      </c>
      <c r="E1603" s="3" t="s">
        <v>27</v>
      </c>
      <c r="F1603" t="s">
        <v>31</v>
      </c>
      <c r="G1603" t="s">
        <v>28</v>
      </c>
      <c r="H1603">
        <v>82771</v>
      </c>
      <c r="I1603" s="4">
        <f>(Table1[[#This Row],[Offered Salary]]-$K$1)/$K$2</f>
        <v>1.1362365097288074</v>
      </c>
    </row>
    <row r="1604" spans="1:9">
      <c r="A1604">
        <v>180899</v>
      </c>
      <c r="B1604" s="6">
        <v>41859</v>
      </c>
      <c r="C1604" s="8">
        <v>0.48670138888701331</v>
      </c>
      <c r="D1604" t="s">
        <v>14</v>
      </c>
      <c r="E1604" s="3" t="s">
        <v>15</v>
      </c>
      <c r="F1604" t="s">
        <v>21</v>
      </c>
      <c r="G1604" t="s">
        <v>26</v>
      </c>
      <c r="H1604">
        <v>86937</v>
      </c>
      <c r="I1604" s="4">
        <f>(Table1[[#This Row],[Offered Salary]]-$K$1)/$K$2</f>
        <v>1.2806340955754589</v>
      </c>
    </row>
    <row r="1605" spans="1:9">
      <c r="A1605">
        <v>521742</v>
      </c>
      <c r="B1605" s="6">
        <v>41859</v>
      </c>
      <c r="C1605" s="8">
        <v>0.48781250000320142</v>
      </c>
      <c r="D1605" t="s">
        <v>14</v>
      </c>
      <c r="E1605" s="3" t="s">
        <v>19</v>
      </c>
      <c r="F1605" t="s">
        <v>21</v>
      </c>
      <c r="G1605" t="s">
        <v>26</v>
      </c>
      <c r="H1605">
        <v>93219</v>
      </c>
      <c r="I1605" s="4">
        <f>(Table1[[#This Row],[Offered Salary]]-$K$1)/$K$2</f>
        <v>1.498374286235244</v>
      </c>
    </row>
    <row r="1606" spans="1:9">
      <c r="A1606">
        <v>706182</v>
      </c>
      <c r="B1606" s="6">
        <v>41814</v>
      </c>
      <c r="C1606" s="8">
        <v>0.3971643518525525</v>
      </c>
      <c r="D1606" t="s">
        <v>14</v>
      </c>
      <c r="E1606" s="3" t="s">
        <v>15</v>
      </c>
      <c r="F1606" t="s">
        <v>35</v>
      </c>
      <c r="G1606" t="s">
        <v>39</v>
      </c>
      <c r="H1606">
        <v>32160</v>
      </c>
      <c r="I1606" s="4">
        <f>(Table1[[#This Row],[Offered Salary]]-$K$1)/$K$2</f>
        <v>-0.61798965860649768</v>
      </c>
    </row>
    <row r="1607" spans="1:9">
      <c r="A1607">
        <v>26159</v>
      </c>
      <c r="B1607" s="6">
        <v>41814</v>
      </c>
      <c r="C1607" s="8">
        <v>0.401018518517958</v>
      </c>
      <c r="D1607" t="s">
        <v>14</v>
      </c>
      <c r="E1607" s="3" t="s">
        <v>19</v>
      </c>
      <c r="F1607" t="s">
        <v>35</v>
      </c>
      <c r="G1607" t="s">
        <v>39</v>
      </c>
      <c r="H1607">
        <v>39146</v>
      </c>
      <c r="I1607" s="4">
        <f>(Table1[[#This Row],[Offered Salary]]-$K$1)/$K$2</f>
        <v>-0.3758481476308117</v>
      </c>
    </row>
    <row r="1608" spans="1:9">
      <c r="A1608">
        <v>980516</v>
      </c>
      <c r="B1608" s="6">
        <v>41849</v>
      </c>
      <c r="C1608" s="8">
        <v>0.39905092592380242</v>
      </c>
      <c r="D1608" t="s">
        <v>14</v>
      </c>
      <c r="E1608" s="3" t="s">
        <v>15</v>
      </c>
      <c r="F1608" t="s">
        <v>35</v>
      </c>
      <c r="G1608" t="s">
        <v>39</v>
      </c>
      <c r="H1608">
        <v>67051</v>
      </c>
      <c r="I1608" s="4">
        <f>(Table1[[#This Row],[Offered Salary]]-$K$1)/$K$2</f>
        <v>0.59136611858397725</v>
      </c>
    </row>
    <row r="1609" spans="1:9">
      <c r="A1609">
        <v>818591</v>
      </c>
      <c r="B1609" s="6">
        <v>41849</v>
      </c>
      <c r="C1609" s="8">
        <v>0.39952546296262881</v>
      </c>
      <c r="D1609" t="s">
        <v>14</v>
      </c>
      <c r="E1609" s="3" t="s">
        <v>19</v>
      </c>
      <c r="F1609" t="s">
        <v>35</v>
      </c>
      <c r="G1609" t="s">
        <v>39</v>
      </c>
      <c r="H1609">
        <v>18281</v>
      </c>
      <c r="I1609" s="4">
        <f>(Table1[[#This Row],[Offered Salary]]-$K$1)/$K$2</f>
        <v>-1.0990492106865928</v>
      </c>
    </row>
    <row r="1610" spans="1:9">
      <c r="A1610">
        <v>717754</v>
      </c>
      <c r="B1610" s="6">
        <v>41849</v>
      </c>
      <c r="C1610" s="8">
        <v>0.39756944444525288</v>
      </c>
      <c r="D1610" t="s">
        <v>14</v>
      </c>
      <c r="E1610" s="3" t="s">
        <v>19</v>
      </c>
      <c r="F1610" t="s">
        <v>35</v>
      </c>
      <c r="G1610" t="s">
        <v>39</v>
      </c>
      <c r="H1610">
        <v>71166</v>
      </c>
      <c r="I1610" s="4">
        <f>(Table1[[#This Row],[Offered Salary]]-$K$1)/$K$2</f>
        <v>0.73399599514638036</v>
      </c>
    </row>
    <row r="1611" spans="1:9">
      <c r="A1611">
        <v>669804</v>
      </c>
      <c r="B1611" s="6">
        <v>41865</v>
      </c>
      <c r="C1611" s="8">
        <v>0.65914351851824904</v>
      </c>
      <c r="D1611" t="s">
        <v>14</v>
      </c>
      <c r="E1611" s="3" t="s">
        <v>15</v>
      </c>
      <c r="F1611" t="s">
        <v>35</v>
      </c>
      <c r="G1611" t="s">
        <v>39</v>
      </c>
      <c r="H1611">
        <v>41676</v>
      </c>
      <c r="I1611" s="4">
        <f>(Table1[[#This Row],[Offered Salary]]-$K$1)/$K$2</f>
        <v>-0.28815590274554326</v>
      </c>
    </row>
    <row r="1612" spans="1:9">
      <c r="A1612">
        <v>474723</v>
      </c>
      <c r="B1612" s="6">
        <v>41865</v>
      </c>
      <c r="C1612" s="8">
        <v>0.65812500000174623</v>
      </c>
      <c r="D1612" t="s">
        <v>14</v>
      </c>
      <c r="E1612" s="3" t="s">
        <v>19</v>
      </c>
      <c r="F1612" t="s">
        <v>35</v>
      </c>
      <c r="G1612" t="s">
        <v>39</v>
      </c>
      <c r="H1612">
        <v>25293</v>
      </c>
      <c r="I1612" s="4">
        <f>(Table1[[#This Row],[Offered Salary]]-$K$1)/$K$2</f>
        <v>-0.85600651458560373</v>
      </c>
    </row>
    <row r="1613" spans="1:9">
      <c r="A1613">
        <v>507036</v>
      </c>
      <c r="B1613" s="6">
        <v>41865</v>
      </c>
      <c r="C1613" s="8">
        <v>0.66070601851970423</v>
      </c>
      <c r="D1613" t="s">
        <v>14</v>
      </c>
      <c r="E1613" s="3" t="s">
        <v>19</v>
      </c>
      <c r="F1613" t="s">
        <v>35</v>
      </c>
      <c r="G1613" t="s">
        <v>39</v>
      </c>
      <c r="H1613">
        <v>33908</v>
      </c>
      <c r="I1613" s="4">
        <f>(Table1[[#This Row],[Offered Salary]]-$K$1)/$K$2</f>
        <v>-0.55740228941303949</v>
      </c>
    </row>
    <row r="1614" spans="1:9">
      <c r="A1614">
        <v>736041</v>
      </c>
      <c r="B1614" s="6">
        <v>41869</v>
      </c>
      <c r="C1614" s="8">
        <v>0.35318287037080154</v>
      </c>
      <c r="D1614" t="s">
        <v>14</v>
      </c>
      <c r="E1614" s="3" t="s">
        <v>15</v>
      </c>
      <c r="F1614" t="s">
        <v>35</v>
      </c>
      <c r="G1614" t="s">
        <v>39</v>
      </c>
      <c r="H1614">
        <v>77487</v>
      </c>
      <c r="I1614" s="4">
        <f>(Table1[[#This Row],[Offered Salary]]-$K$1)/$K$2</f>
        <v>0.95308796349412017</v>
      </c>
    </row>
    <row r="1615" spans="1:9">
      <c r="A1615">
        <v>401482</v>
      </c>
      <c r="B1615" s="6">
        <v>41864</v>
      </c>
      <c r="C1615" s="8">
        <v>0.39663194444437977</v>
      </c>
      <c r="D1615" t="s">
        <v>14</v>
      </c>
      <c r="E1615" s="3" t="s">
        <v>15</v>
      </c>
      <c r="F1615" t="s">
        <v>16</v>
      </c>
      <c r="G1615" t="s">
        <v>39</v>
      </c>
      <c r="H1615">
        <v>44494</v>
      </c>
      <c r="I1615" s="4">
        <f>(Table1[[#This Row],[Offered Salary]]-$K$1)/$K$2</f>
        <v>-0.19048129954922449</v>
      </c>
    </row>
    <row r="1616" spans="1:9">
      <c r="A1616">
        <v>19895</v>
      </c>
      <c r="B1616" s="6">
        <v>41829</v>
      </c>
      <c r="C1616" s="8">
        <v>0.37196759258949896</v>
      </c>
      <c r="D1616" t="s">
        <v>14</v>
      </c>
      <c r="E1616" s="3" t="s">
        <v>15</v>
      </c>
      <c r="F1616" t="s">
        <v>21</v>
      </c>
      <c r="G1616" t="s">
        <v>23</v>
      </c>
      <c r="H1616">
        <v>75040</v>
      </c>
      <c r="I1616" s="4">
        <f>(Table1[[#This Row],[Offered Salary]]-$K$1)/$K$2</f>
        <v>0.86827257881655029</v>
      </c>
    </row>
    <row r="1617" spans="1:9">
      <c r="A1617">
        <v>326192</v>
      </c>
      <c r="B1617" s="6">
        <v>41760</v>
      </c>
      <c r="C1617" s="8">
        <v>0.39740740740671754</v>
      </c>
      <c r="D1617" t="s">
        <v>14</v>
      </c>
      <c r="E1617" s="3" t="s">
        <v>15</v>
      </c>
      <c r="F1617" t="s">
        <v>21</v>
      </c>
      <c r="G1617" t="s">
        <v>20</v>
      </c>
      <c r="H1617">
        <v>76305</v>
      </c>
      <c r="I1617" s="4">
        <f>(Table1[[#This Row],[Offered Salary]]-$K$1)/$K$2</f>
        <v>0.91211870125918448</v>
      </c>
    </row>
    <row r="1618" spans="1:9">
      <c r="A1618">
        <v>881007</v>
      </c>
      <c r="B1618" s="6">
        <v>41760</v>
      </c>
      <c r="C1618" s="8">
        <v>0.3998148148166365</v>
      </c>
      <c r="D1618" t="s">
        <v>14</v>
      </c>
      <c r="E1618" s="3" t="s">
        <v>15</v>
      </c>
      <c r="F1618" t="s">
        <v>21</v>
      </c>
      <c r="G1618" t="s">
        <v>20</v>
      </c>
      <c r="H1618">
        <v>6041</v>
      </c>
      <c r="I1618" s="4">
        <f>(Table1[[#This Row],[Offered Salary]]-$K$1)/$K$2</f>
        <v>-1.5232994389062315</v>
      </c>
    </row>
    <row r="1619" spans="1:9">
      <c r="A1619">
        <v>805270</v>
      </c>
      <c r="B1619" s="6">
        <v>41779</v>
      </c>
      <c r="C1619" s="8">
        <v>0.54086805555562023</v>
      </c>
      <c r="D1619" t="s">
        <v>14</v>
      </c>
      <c r="E1619" s="3" t="s">
        <v>19</v>
      </c>
      <c r="F1619" t="s">
        <v>21</v>
      </c>
      <c r="G1619" t="s">
        <v>20</v>
      </c>
      <c r="H1619">
        <v>93522</v>
      </c>
      <c r="I1619" s="4">
        <f>(Table1[[#This Row],[Offered Salary]]-$K$1)/$K$2</f>
        <v>1.5088765590416615</v>
      </c>
    </row>
    <row r="1620" spans="1:9">
      <c r="A1620">
        <v>255063</v>
      </c>
      <c r="B1620" s="6">
        <v>41779</v>
      </c>
      <c r="C1620" s="8">
        <v>0.54322916666569654</v>
      </c>
      <c r="D1620" t="s">
        <v>14</v>
      </c>
      <c r="E1620" s="3" t="s">
        <v>19</v>
      </c>
      <c r="F1620" t="s">
        <v>21</v>
      </c>
      <c r="G1620" t="s">
        <v>20</v>
      </c>
      <c r="H1620">
        <v>62718</v>
      </c>
      <c r="I1620" s="4">
        <f>(Table1[[#This Row],[Offered Salary]]-$K$1)/$K$2</f>
        <v>0.44118015135557087</v>
      </c>
    </row>
    <row r="1621" spans="1:9">
      <c r="A1621">
        <v>798324</v>
      </c>
      <c r="B1621" s="6">
        <v>41779</v>
      </c>
      <c r="C1621" s="8">
        <v>0.53923611110803904</v>
      </c>
      <c r="D1621" t="s">
        <v>14</v>
      </c>
      <c r="E1621" s="3" t="s">
        <v>19</v>
      </c>
      <c r="F1621" t="s">
        <v>21</v>
      </c>
      <c r="G1621" t="s">
        <v>20</v>
      </c>
      <c r="H1621">
        <v>79470</v>
      </c>
      <c r="I1621" s="4">
        <f>(Table1[[#This Row],[Offered Salary]]-$K$1)/$K$2</f>
        <v>1.0218206597816646</v>
      </c>
    </row>
    <row r="1622" spans="1:9">
      <c r="A1622">
        <v>412624</v>
      </c>
      <c r="B1622" s="6">
        <v>41780</v>
      </c>
      <c r="C1622" s="8">
        <v>0.59717592592642177</v>
      </c>
      <c r="D1622" t="s">
        <v>14</v>
      </c>
      <c r="E1622" s="3" t="s">
        <v>15</v>
      </c>
      <c r="F1622" t="s">
        <v>21</v>
      </c>
      <c r="G1622" t="s">
        <v>20</v>
      </c>
      <c r="H1622">
        <v>81522</v>
      </c>
      <c r="I1622" s="4">
        <f>(Table1[[#This Row],[Offered Salary]]-$K$1)/$K$2</f>
        <v>1.0929449627478982</v>
      </c>
    </row>
    <row r="1623" spans="1:9">
      <c r="A1623">
        <v>157956</v>
      </c>
      <c r="B1623" s="6">
        <v>41788</v>
      </c>
      <c r="C1623" s="8">
        <v>0.58185185184993315</v>
      </c>
      <c r="D1623" t="s">
        <v>14</v>
      </c>
      <c r="E1623" s="3" t="s">
        <v>15</v>
      </c>
      <c r="F1623" t="s">
        <v>21</v>
      </c>
      <c r="G1623" t="s">
        <v>20</v>
      </c>
      <c r="H1623">
        <v>59695</v>
      </c>
      <c r="I1623" s="4">
        <f>(Table1[[#This Row],[Offered Salary]]-$K$1)/$K$2</f>
        <v>0.33640005005590029</v>
      </c>
    </row>
    <row r="1624" spans="1:9">
      <c r="A1624">
        <v>89359</v>
      </c>
      <c r="B1624" s="6">
        <v>41788</v>
      </c>
      <c r="C1624" s="8">
        <v>0.58396990740584442</v>
      </c>
      <c r="D1624" t="s">
        <v>14</v>
      </c>
      <c r="E1624" s="3" t="s">
        <v>19</v>
      </c>
      <c r="F1624" t="s">
        <v>21</v>
      </c>
      <c r="G1624" t="s">
        <v>20</v>
      </c>
      <c r="H1624">
        <v>27426</v>
      </c>
      <c r="I1624" s="4">
        <f>(Table1[[#This Row],[Offered Salary]]-$K$1)/$K$2</f>
        <v>-0.78207467334438729</v>
      </c>
    </row>
    <row r="1625" spans="1:9">
      <c r="A1625">
        <v>717589</v>
      </c>
      <c r="B1625" s="6">
        <v>41844</v>
      </c>
      <c r="C1625" s="8">
        <v>0.39671296296000946</v>
      </c>
      <c r="D1625" t="s">
        <v>14</v>
      </c>
      <c r="E1625" s="3" t="s">
        <v>15</v>
      </c>
      <c r="F1625" t="s">
        <v>35</v>
      </c>
      <c r="G1625" t="s">
        <v>28</v>
      </c>
      <c r="H1625">
        <v>80117</v>
      </c>
      <c r="I1625" s="4">
        <f>(Table1[[#This Row],[Offered Salary]]-$K$1)/$K$2</f>
        <v>1.04424630501517</v>
      </c>
    </row>
    <row r="1626" spans="1:9">
      <c r="A1626">
        <v>416449</v>
      </c>
      <c r="B1626" s="6">
        <v>41787</v>
      </c>
      <c r="C1626" s="8">
        <v>0.68164351851737592</v>
      </c>
      <c r="D1626" t="s">
        <v>14</v>
      </c>
      <c r="E1626" s="3" t="s">
        <v>19</v>
      </c>
      <c r="F1626" t="s">
        <v>16</v>
      </c>
      <c r="G1626" t="s">
        <v>28</v>
      </c>
      <c r="H1626">
        <v>67605</v>
      </c>
      <c r="I1626" s="4">
        <f>(Table1[[#This Row],[Offered Salary]]-$K$1)/$K$2</f>
        <v>0.61056829394620604</v>
      </c>
    </row>
    <row r="1627" spans="1:9">
      <c r="A1627">
        <v>728481</v>
      </c>
      <c r="B1627" s="6">
        <v>41787</v>
      </c>
      <c r="C1627" s="8">
        <v>0.68241898147971369</v>
      </c>
      <c r="D1627" t="s">
        <v>14</v>
      </c>
      <c r="E1627" s="3" t="s">
        <v>15</v>
      </c>
      <c r="F1627" t="s">
        <v>16</v>
      </c>
      <c r="G1627" t="s">
        <v>28</v>
      </c>
      <c r="H1627">
        <v>33043</v>
      </c>
      <c r="I1627" s="4">
        <f>(Table1[[#This Row],[Offered Salary]]-$K$1)/$K$2</f>
        <v>-0.58738402531254819</v>
      </c>
    </row>
    <row r="1628" spans="1:9">
      <c r="A1628">
        <v>241250</v>
      </c>
      <c r="B1628" s="6">
        <v>41796</v>
      </c>
      <c r="C1628" s="8">
        <v>0.42208333333110204</v>
      </c>
      <c r="D1628" t="s">
        <v>14</v>
      </c>
      <c r="E1628" s="3" t="s">
        <v>19</v>
      </c>
      <c r="F1628" t="s">
        <v>16</v>
      </c>
      <c r="G1628" t="s">
        <v>28</v>
      </c>
      <c r="H1628">
        <v>7409</v>
      </c>
      <c r="I1628" s="4">
        <f>(Table1[[#This Row],[Offered Salary]]-$K$1)/$K$2</f>
        <v>-1.4758832369287425</v>
      </c>
    </row>
    <row r="1629" spans="1:9">
      <c r="A1629">
        <v>124271</v>
      </c>
      <c r="B1629" s="6">
        <v>41810</v>
      </c>
      <c r="C1629" s="8">
        <v>0.71672453703649808</v>
      </c>
      <c r="D1629" t="s">
        <v>14</v>
      </c>
      <c r="E1629" s="3" t="s">
        <v>15</v>
      </c>
      <c r="F1629" t="s">
        <v>16</v>
      </c>
      <c r="G1629" t="s">
        <v>28</v>
      </c>
      <c r="H1629">
        <v>67411</v>
      </c>
      <c r="I1629" s="4">
        <f>(Table1[[#This Row],[Offered Salary]]-$K$1)/$K$2</f>
        <v>0.60384406647279021</v>
      </c>
    </row>
    <row r="1630" spans="1:9">
      <c r="A1630">
        <v>555783</v>
      </c>
      <c r="B1630" s="6">
        <v>41785</v>
      </c>
      <c r="C1630" s="8">
        <v>0.58025462963269092</v>
      </c>
      <c r="D1630" t="s">
        <v>14</v>
      </c>
      <c r="E1630" s="3" t="s">
        <v>15</v>
      </c>
      <c r="F1630" t="s">
        <v>21</v>
      </c>
      <c r="G1630" t="s">
        <v>39</v>
      </c>
      <c r="H1630">
        <v>44038</v>
      </c>
      <c r="I1630" s="4">
        <f>(Table1[[#This Row],[Offered Salary]]-$K$1)/$K$2</f>
        <v>-0.20628670020838749</v>
      </c>
    </row>
    <row r="1631" spans="1:9">
      <c r="A1631">
        <v>295010</v>
      </c>
      <c r="B1631" s="6">
        <v>41785</v>
      </c>
      <c r="C1631" s="8">
        <v>0.58245370370423188</v>
      </c>
      <c r="D1631" t="s">
        <v>14</v>
      </c>
      <c r="E1631" s="3" t="s">
        <v>19</v>
      </c>
      <c r="F1631" t="s">
        <v>21</v>
      </c>
      <c r="G1631" t="s">
        <v>39</v>
      </c>
      <c r="H1631">
        <v>50457</v>
      </c>
      <c r="I1631" s="4">
        <f>(Table1[[#This Row],[Offered Salary]]-$K$1)/$K$2</f>
        <v>1.6202042842418118E-2</v>
      </c>
    </row>
    <row r="1632" spans="1:9">
      <c r="A1632">
        <v>35482</v>
      </c>
      <c r="B1632" s="6">
        <v>41788</v>
      </c>
      <c r="C1632" s="8">
        <v>0.59943287036730908</v>
      </c>
      <c r="D1632" t="s">
        <v>14</v>
      </c>
      <c r="E1632" s="3" t="s">
        <v>19</v>
      </c>
      <c r="F1632" t="s">
        <v>21</v>
      </c>
      <c r="G1632" t="s">
        <v>39</v>
      </c>
      <c r="H1632">
        <v>15457</v>
      </c>
      <c r="I1632" s="4">
        <f>(Table1[[#This Row],[Offered Salary]]-$K$1)/$K$2</f>
        <v>-1.1969317796810586</v>
      </c>
    </row>
    <row r="1633" spans="1:9">
      <c r="A1633">
        <v>501268</v>
      </c>
      <c r="B1633" s="6">
        <v>41793</v>
      </c>
      <c r="C1633" s="8">
        <v>0.682303240741021</v>
      </c>
      <c r="D1633" t="s">
        <v>14</v>
      </c>
      <c r="E1633" s="3" t="s">
        <v>15</v>
      </c>
      <c r="F1633" t="s">
        <v>21</v>
      </c>
      <c r="G1633" t="s">
        <v>39</v>
      </c>
      <c r="H1633">
        <v>78172</v>
      </c>
      <c r="I1633" s="4">
        <f>(Table1[[#This Row],[Offered Salary]]-$K$1)/$K$2</f>
        <v>0.97683072544922256</v>
      </c>
    </row>
    <row r="1634" spans="1:9">
      <c r="A1634">
        <v>870435</v>
      </c>
      <c r="B1634" s="6">
        <v>41778</v>
      </c>
      <c r="C1634" s="8">
        <v>0.81829861111327773</v>
      </c>
      <c r="D1634" t="s">
        <v>14</v>
      </c>
      <c r="E1634" s="3" t="s">
        <v>15</v>
      </c>
      <c r="F1634" t="s">
        <v>21</v>
      </c>
      <c r="G1634" t="s">
        <v>39</v>
      </c>
      <c r="H1634">
        <v>61681</v>
      </c>
      <c r="I1634" s="4">
        <f>(Table1[[#This Row],[Offered Salary]]-$K$1)/$K$2</f>
        <v>0.40523672924251813</v>
      </c>
    </row>
    <row r="1635" spans="1:9">
      <c r="A1635">
        <v>663150</v>
      </c>
      <c r="B1635" s="6">
        <v>41778</v>
      </c>
      <c r="C1635" s="8">
        <v>0.81819444444408873</v>
      </c>
      <c r="D1635" t="s">
        <v>14</v>
      </c>
      <c r="E1635" s="3" t="s">
        <v>19</v>
      </c>
      <c r="F1635" t="s">
        <v>21</v>
      </c>
      <c r="G1635" t="s">
        <v>39</v>
      </c>
      <c r="H1635">
        <v>33623</v>
      </c>
      <c r="I1635" s="4">
        <f>(Table1[[#This Row],[Offered Salary]]-$K$1)/$K$2</f>
        <v>-0.56728066482501627</v>
      </c>
    </row>
    <row r="1636" spans="1:9">
      <c r="A1636">
        <v>293055</v>
      </c>
      <c r="B1636" s="6">
        <v>41786</v>
      </c>
      <c r="C1636" s="8">
        <v>0.53706018518278142</v>
      </c>
      <c r="D1636" t="s">
        <v>14</v>
      </c>
      <c r="E1636" s="3" t="s">
        <v>15</v>
      </c>
      <c r="F1636" t="s">
        <v>21</v>
      </c>
      <c r="G1636" t="s">
        <v>39</v>
      </c>
      <c r="H1636">
        <v>80432</v>
      </c>
      <c r="I1636" s="4">
        <f>(Table1[[#This Row],[Offered Salary]]-$K$1)/$K$2</f>
        <v>1.0551645094178812</v>
      </c>
    </row>
    <row r="1637" spans="1:9">
      <c r="A1637">
        <v>372242</v>
      </c>
      <c r="B1637" s="6">
        <v>41786</v>
      </c>
      <c r="C1637" s="8">
        <v>0.53623842592787696</v>
      </c>
      <c r="D1637" t="s">
        <v>14</v>
      </c>
      <c r="E1637" s="3" t="s">
        <v>19</v>
      </c>
      <c r="F1637" t="s">
        <v>21</v>
      </c>
      <c r="G1637" t="s">
        <v>39</v>
      </c>
      <c r="H1637">
        <v>77932</v>
      </c>
      <c r="I1637" s="4">
        <f>(Table1[[#This Row],[Offered Salary]]-$K$1)/$K$2</f>
        <v>0.96851209352334722</v>
      </c>
    </row>
    <row r="1638" spans="1:9">
      <c r="A1638">
        <v>461858</v>
      </c>
      <c r="B1638" s="6">
        <v>41802</v>
      </c>
      <c r="C1638" s="8">
        <v>0.67248842592380242</v>
      </c>
      <c r="D1638" t="s">
        <v>14</v>
      </c>
      <c r="E1638" s="3" t="s">
        <v>15</v>
      </c>
      <c r="F1638" t="s">
        <v>21</v>
      </c>
      <c r="G1638" t="s">
        <v>39</v>
      </c>
      <c r="H1638">
        <v>27101</v>
      </c>
      <c r="I1638" s="4">
        <f>(Table1[[#This Row],[Offered Salary]]-$K$1)/$K$2</f>
        <v>-0.79333948741067672</v>
      </c>
    </row>
    <row r="1639" spans="1:9">
      <c r="A1639">
        <v>96586</v>
      </c>
      <c r="B1639" s="6">
        <v>41802</v>
      </c>
      <c r="C1639" s="8">
        <v>0.67310185185488081</v>
      </c>
      <c r="D1639" t="s">
        <v>14</v>
      </c>
      <c r="E1639" s="3" t="s">
        <v>15</v>
      </c>
      <c r="F1639" t="s">
        <v>21</v>
      </c>
      <c r="G1639" t="s">
        <v>39</v>
      </c>
      <c r="H1639">
        <v>98474</v>
      </c>
      <c r="I1639" s="4">
        <f>(Table1[[#This Row],[Offered Salary]]-$K$1)/$K$2</f>
        <v>1.6805176644455546</v>
      </c>
    </row>
    <row r="1640" spans="1:9">
      <c r="A1640">
        <v>301586</v>
      </c>
      <c r="B1640" s="6">
        <v>41848</v>
      </c>
      <c r="C1640" s="8">
        <v>0.50328703703416977</v>
      </c>
      <c r="D1640" t="s">
        <v>14</v>
      </c>
      <c r="E1640" s="3" t="s">
        <v>15</v>
      </c>
      <c r="F1640" t="s">
        <v>16</v>
      </c>
      <c r="G1640" t="s">
        <v>26</v>
      </c>
      <c r="H1640">
        <v>30200</v>
      </c>
      <c r="I1640" s="4">
        <f>(Table1[[#This Row],[Offered Salary]]-$K$1)/$K$2</f>
        <v>-0.68592515266781229</v>
      </c>
    </row>
    <row r="1641" spans="1:9">
      <c r="A1641">
        <v>346190</v>
      </c>
      <c r="B1641" s="6">
        <v>41848</v>
      </c>
      <c r="C1641" s="8">
        <v>0.50364583333430346</v>
      </c>
      <c r="D1641" t="s">
        <v>14</v>
      </c>
      <c r="E1641" s="3" t="s">
        <v>15</v>
      </c>
      <c r="F1641" t="s">
        <v>16</v>
      </c>
      <c r="G1641" t="s">
        <v>26</v>
      </c>
      <c r="H1641">
        <v>64771</v>
      </c>
      <c r="I1641" s="4">
        <f>(Table1[[#This Row],[Offered Salary]]-$K$1)/$K$2</f>
        <v>0.51233911528816223</v>
      </c>
    </row>
    <row r="1642" spans="1:9">
      <c r="A1642">
        <v>209714</v>
      </c>
      <c r="B1642" s="6">
        <v>41813</v>
      </c>
      <c r="C1642" s="8">
        <v>0.39733796296059154</v>
      </c>
      <c r="D1642" t="s">
        <v>14</v>
      </c>
      <c r="E1642" s="3" t="s">
        <v>15</v>
      </c>
      <c r="F1642" t="s">
        <v>21</v>
      </c>
      <c r="G1642" t="s">
        <v>20</v>
      </c>
      <c r="H1642">
        <v>45078</v>
      </c>
      <c r="I1642" s="4">
        <f>(Table1[[#This Row],[Offered Salary]]-$K$1)/$K$2</f>
        <v>-0.17023929519626133</v>
      </c>
    </row>
    <row r="1643" spans="1:9">
      <c r="A1643">
        <v>314177</v>
      </c>
      <c r="B1643" s="6">
        <v>41838</v>
      </c>
      <c r="C1643" s="8">
        <v>0.81136574073752854</v>
      </c>
      <c r="D1643" t="s">
        <v>14</v>
      </c>
      <c r="E1643" s="3" t="s">
        <v>19</v>
      </c>
      <c r="F1643" t="s">
        <v>21</v>
      </c>
      <c r="G1643" t="s">
        <v>20</v>
      </c>
      <c r="H1643">
        <v>97179</v>
      </c>
      <c r="I1643" s="4">
        <f>(Table1[[#This Row],[Offered Salary]]-$K$1)/$K$2</f>
        <v>1.635631713012186</v>
      </c>
    </row>
    <row r="1644" spans="1:9">
      <c r="A1644">
        <v>425236</v>
      </c>
      <c r="B1644" s="6">
        <v>41852</v>
      </c>
      <c r="C1644" s="8">
        <v>0.55089120370394085</v>
      </c>
      <c r="D1644" t="s">
        <v>14</v>
      </c>
      <c r="E1644" s="3" t="s">
        <v>19</v>
      </c>
      <c r="F1644" t="s">
        <v>21</v>
      </c>
      <c r="G1644" t="s">
        <v>20</v>
      </c>
      <c r="H1644">
        <v>74880</v>
      </c>
      <c r="I1644" s="4">
        <f>(Table1[[#This Row],[Offered Salary]]-$K$1)/$K$2</f>
        <v>0.86272682419930014</v>
      </c>
    </row>
    <row r="1645" spans="1:9">
      <c r="A1645">
        <v>427364</v>
      </c>
      <c r="B1645" s="6">
        <v>41766</v>
      </c>
      <c r="C1645" s="8">
        <v>0.88707175925810589</v>
      </c>
      <c r="D1645" t="s">
        <v>14</v>
      </c>
      <c r="E1645" s="3" t="s">
        <v>15</v>
      </c>
      <c r="F1645" t="s">
        <v>34</v>
      </c>
      <c r="G1645" t="s">
        <v>39</v>
      </c>
      <c r="H1645">
        <v>68539</v>
      </c>
      <c r="I1645" s="4">
        <f>(Table1[[#This Row],[Offered Salary]]-$K$1)/$K$2</f>
        <v>0.64294163652440395</v>
      </c>
    </row>
    <row r="1646" spans="1:9">
      <c r="A1646">
        <v>582836</v>
      </c>
      <c r="B1646" s="6">
        <v>41766</v>
      </c>
      <c r="C1646" s="8">
        <v>0.88765046296612127</v>
      </c>
      <c r="D1646" t="s">
        <v>14</v>
      </c>
      <c r="E1646" s="3" t="s">
        <v>15</v>
      </c>
      <c r="F1646" t="s">
        <v>34</v>
      </c>
      <c r="G1646" t="s">
        <v>39</v>
      </c>
      <c r="H1646">
        <v>22740</v>
      </c>
      <c r="I1646" s="4">
        <f>(Table1[[#This Row],[Offered Salary]]-$K$1)/$K$2</f>
        <v>-0.94449596169710193</v>
      </c>
    </row>
    <row r="1647" spans="1:9">
      <c r="A1647">
        <v>897562</v>
      </c>
      <c r="B1647" s="6">
        <v>41831</v>
      </c>
      <c r="C1647" s="8">
        <v>0.61871527777839219</v>
      </c>
      <c r="D1647" t="s">
        <v>14</v>
      </c>
      <c r="E1647" s="3" t="s">
        <v>19</v>
      </c>
      <c r="F1647" t="s">
        <v>35</v>
      </c>
      <c r="G1647" t="s">
        <v>20</v>
      </c>
      <c r="H1647">
        <v>31549</v>
      </c>
      <c r="I1647" s="4">
        <f>(Table1[[#This Row],[Offered Salary]]-$K$1)/$K$2</f>
        <v>-0.63916750905112174</v>
      </c>
    </row>
    <row r="1648" spans="1:9">
      <c r="A1648">
        <v>770021</v>
      </c>
      <c r="B1648" s="6">
        <v>41831</v>
      </c>
      <c r="C1648" s="8">
        <v>0.61943287037138361</v>
      </c>
      <c r="D1648" t="s">
        <v>14</v>
      </c>
      <c r="E1648" s="3" t="s">
        <v>19</v>
      </c>
      <c r="F1648" t="s">
        <v>35</v>
      </c>
      <c r="G1648" t="s">
        <v>20</v>
      </c>
      <c r="H1648">
        <v>27736</v>
      </c>
      <c r="I1648" s="4">
        <f>(Table1[[#This Row],[Offered Salary]]-$K$1)/$K$2</f>
        <v>-0.77132977377346512</v>
      </c>
    </row>
    <row r="1649" spans="1:9">
      <c r="A1649">
        <v>444043</v>
      </c>
      <c r="B1649" s="6">
        <v>41831</v>
      </c>
      <c r="C1649" s="8">
        <v>0.61972222222539131</v>
      </c>
      <c r="D1649" t="s">
        <v>14</v>
      </c>
      <c r="E1649" s="3" t="s">
        <v>27</v>
      </c>
      <c r="F1649" t="s">
        <v>35</v>
      </c>
      <c r="G1649" t="s">
        <v>20</v>
      </c>
      <c r="H1649">
        <v>42307</v>
      </c>
      <c r="I1649" s="4">
        <f>(Table1[[#This Row],[Offered Salary]]-$K$1)/$K$2</f>
        <v>-0.26628483297376287</v>
      </c>
    </row>
    <row r="1650" spans="1:9">
      <c r="A1650">
        <v>493811</v>
      </c>
      <c r="B1650" s="6">
        <v>41827</v>
      </c>
      <c r="C1650" s="8">
        <v>0.39728009259124519</v>
      </c>
      <c r="D1650" t="s">
        <v>14</v>
      </c>
      <c r="E1650" s="3" t="s">
        <v>19</v>
      </c>
      <c r="F1650" t="s">
        <v>35</v>
      </c>
      <c r="G1650" t="s">
        <v>28</v>
      </c>
      <c r="H1650">
        <v>64553</v>
      </c>
      <c r="I1650" s="4">
        <f>(Table1[[#This Row],[Offered Salary]]-$K$1)/$K$2</f>
        <v>0.50478302462215885</v>
      </c>
    </row>
    <row r="1651" spans="1:9">
      <c r="A1651">
        <v>571621</v>
      </c>
      <c r="B1651" s="6">
        <v>41862</v>
      </c>
      <c r="C1651" s="8">
        <v>0.3972337962986785</v>
      </c>
      <c r="D1651" t="s">
        <v>14</v>
      </c>
      <c r="E1651" s="3" t="s">
        <v>15</v>
      </c>
      <c r="F1651" t="s">
        <v>35</v>
      </c>
      <c r="G1651" t="s">
        <v>20</v>
      </c>
      <c r="H1651">
        <v>60435</v>
      </c>
      <c r="I1651" s="4">
        <f>(Table1[[#This Row],[Offered Salary]]-$K$1)/$K$2</f>
        <v>0.36204916516068242</v>
      </c>
    </row>
    <row r="1652" spans="1:9">
      <c r="A1652">
        <v>946771</v>
      </c>
      <c r="B1652" s="6">
        <v>41874</v>
      </c>
      <c r="C1652" s="8">
        <v>0.3632986111115315</v>
      </c>
      <c r="D1652" t="s">
        <v>14</v>
      </c>
      <c r="E1652" s="3" t="s">
        <v>15</v>
      </c>
      <c r="F1652" t="s">
        <v>21</v>
      </c>
      <c r="G1652" t="s">
        <v>20</v>
      </c>
      <c r="H1652">
        <v>17587</v>
      </c>
      <c r="I1652" s="4">
        <f>(Table1[[#This Row],[Offered Salary]]-$K$1)/$K$2</f>
        <v>-1.1231039213389156</v>
      </c>
    </row>
    <row r="1653" spans="1:9">
      <c r="A1653">
        <v>545541</v>
      </c>
      <c r="B1653" s="6">
        <v>41776</v>
      </c>
      <c r="C1653" s="8">
        <v>0.71927083333139308</v>
      </c>
      <c r="D1653" t="s">
        <v>14</v>
      </c>
      <c r="E1653" s="3" t="s">
        <v>15</v>
      </c>
      <c r="F1653" t="s">
        <v>21</v>
      </c>
      <c r="G1653" t="s">
        <v>20</v>
      </c>
      <c r="H1653">
        <v>19029</v>
      </c>
      <c r="I1653" s="4">
        <f>(Table1[[#This Row],[Offered Salary]]-$K$1)/$K$2</f>
        <v>-1.0731228078509483</v>
      </c>
    </row>
    <row r="1654" spans="1:9">
      <c r="A1654">
        <v>20274</v>
      </c>
      <c r="B1654" s="6">
        <v>41779</v>
      </c>
      <c r="C1654" s="8">
        <v>0.72864583333284827</v>
      </c>
      <c r="D1654" t="s">
        <v>14</v>
      </c>
      <c r="E1654" s="3" t="s">
        <v>15</v>
      </c>
      <c r="F1654" t="s">
        <v>21</v>
      </c>
      <c r="G1654" t="s">
        <v>26</v>
      </c>
      <c r="H1654">
        <v>33095</v>
      </c>
      <c r="I1654" s="4">
        <f>(Table1[[#This Row],[Offered Salary]]-$K$1)/$K$2</f>
        <v>-0.58558165506194193</v>
      </c>
    </row>
    <row r="1655" spans="1:9">
      <c r="A1655">
        <v>553212</v>
      </c>
      <c r="B1655" s="6">
        <v>41807</v>
      </c>
      <c r="C1655" s="8">
        <v>0.55859953703475185</v>
      </c>
      <c r="D1655" t="s">
        <v>14</v>
      </c>
      <c r="E1655" s="3" t="s">
        <v>15</v>
      </c>
      <c r="F1655" t="s">
        <v>16</v>
      </c>
      <c r="G1655" t="s">
        <v>20</v>
      </c>
      <c r="H1655">
        <v>17702</v>
      </c>
      <c r="I1655" s="4">
        <f>(Table1[[#This Row],[Offered Salary]]-$K$1)/$K$2</f>
        <v>-1.1191179102077669</v>
      </c>
    </row>
    <row r="1656" spans="1:9">
      <c r="A1656">
        <v>299015</v>
      </c>
      <c r="B1656" s="6">
        <v>41849</v>
      </c>
      <c r="C1656" s="8">
        <v>0.49656249999679858</v>
      </c>
      <c r="D1656" t="s">
        <v>14</v>
      </c>
      <c r="E1656" s="3" t="s">
        <v>15</v>
      </c>
      <c r="F1656" t="s">
        <v>16</v>
      </c>
      <c r="G1656" t="s">
        <v>23</v>
      </c>
      <c r="H1656">
        <v>42100</v>
      </c>
      <c r="I1656" s="4">
        <f>(Table1[[#This Row],[Offered Salary]]-$K$1)/$K$2</f>
        <v>-0.27345965300983027</v>
      </c>
    </row>
    <row r="1657" spans="1:9">
      <c r="A1657">
        <v>709912</v>
      </c>
      <c r="B1657" s="6">
        <v>41794</v>
      </c>
      <c r="C1657" s="8">
        <v>0.39792824073811062</v>
      </c>
      <c r="D1657" t="s">
        <v>14</v>
      </c>
      <c r="E1657" s="3" t="s">
        <v>19</v>
      </c>
      <c r="F1657" t="s">
        <v>25</v>
      </c>
      <c r="G1657" t="s">
        <v>30</v>
      </c>
      <c r="H1657">
        <v>76713</v>
      </c>
      <c r="I1657" s="4">
        <f>(Table1[[#This Row],[Offered Salary]]-$K$1)/$K$2</f>
        <v>0.92626037553317242</v>
      </c>
    </row>
    <row r="1658" spans="1:9">
      <c r="A1658">
        <v>198865</v>
      </c>
      <c r="B1658" s="6">
        <v>41809</v>
      </c>
      <c r="C1658" s="8">
        <v>0.39872685185400769</v>
      </c>
      <c r="D1658" t="s">
        <v>14</v>
      </c>
      <c r="E1658" s="3" t="s">
        <v>19</v>
      </c>
      <c r="F1658" t="s">
        <v>21</v>
      </c>
      <c r="G1658" t="s">
        <v>39</v>
      </c>
      <c r="H1658">
        <v>18465</v>
      </c>
      <c r="I1658" s="4">
        <f>(Table1[[#This Row],[Offered Salary]]-$K$1)/$K$2</f>
        <v>-1.0926715928767552</v>
      </c>
    </row>
    <row r="1659" spans="1:9">
      <c r="A1659">
        <v>480106</v>
      </c>
      <c r="B1659" s="6">
        <v>41781</v>
      </c>
      <c r="C1659" s="8">
        <v>0.39739583332993789</v>
      </c>
      <c r="D1659" t="s">
        <v>14</v>
      </c>
      <c r="E1659" s="3" t="s">
        <v>15</v>
      </c>
      <c r="F1659" t="s">
        <v>34</v>
      </c>
      <c r="G1659" t="s">
        <v>26</v>
      </c>
      <c r="H1659">
        <v>81695</v>
      </c>
      <c r="I1659" s="4">
        <f>(Table1[[#This Row],[Offered Salary]]-$K$1)/$K$2</f>
        <v>1.0989413099277998</v>
      </c>
    </row>
    <row r="1660" spans="1:9">
      <c r="A1660">
        <v>45977</v>
      </c>
      <c r="B1660" s="6">
        <v>41802</v>
      </c>
      <c r="C1660" s="8">
        <v>0.39714120370626915</v>
      </c>
      <c r="D1660" t="s">
        <v>14</v>
      </c>
      <c r="E1660" s="3" t="s">
        <v>15</v>
      </c>
      <c r="F1660" t="s">
        <v>34</v>
      </c>
      <c r="G1660" t="s">
        <v>26</v>
      </c>
      <c r="H1660">
        <v>27278</v>
      </c>
      <c r="I1660" s="4">
        <f>(Table1[[#This Row],[Offered Salary]]-$K$1)/$K$2</f>
        <v>-0.78720449636534373</v>
      </c>
    </row>
    <row r="1661" spans="1:9">
      <c r="A1661">
        <v>161328</v>
      </c>
      <c r="B1661" s="6">
        <v>41789</v>
      </c>
      <c r="C1661" s="8">
        <v>0.95979166666802485</v>
      </c>
      <c r="D1661" t="s">
        <v>14</v>
      </c>
      <c r="E1661" s="3" t="s">
        <v>19</v>
      </c>
      <c r="F1661" t="s">
        <v>25</v>
      </c>
      <c r="G1661" t="s">
        <v>17</v>
      </c>
      <c r="H1661">
        <v>99037</v>
      </c>
      <c r="I1661" s="4">
        <f>(Table1[[#This Row],[Offered Salary]]-$K$1)/$K$2</f>
        <v>1.7000317885050036</v>
      </c>
    </row>
    <row r="1662" spans="1:9">
      <c r="A1662">
        <v>507460</v>
      </c>
      <c r="B1662" s="6">
        <v>41761</v>
      </c>
      <c r="C1662" s="8">
        <v>0.39828703703824431</v>
      </c>
      <c r="D1662" t="s">
        <v>14</v>
      </c>
      <c r="E1662" s="3" t="s">
        <v>15</v>
      </c>
      <c r="F1662" t="s">
        <v>33</v>
      </c>
      <c r="G1662" t="s">
        <v>39</v>
      </c>
      <c r="H1662">
        <v>10225</v>
      </c>
      <c r="I1662" s="4">
        <f>(Table1[[#This Row],[Offered Salary]]-$K$1)/$K$2</f>
        <v>-1.3782779556651392</v>
      </c>
    </row>
    <row r="1663" spans="1:9">
      <c r="A1663">
        <v>876558</v>
      </c>
      <c r="B1663" s="6">
        <v>41765</v>
      </c>
      <c r="C1663" s="8">
        <v>0.52714120370364981</v>
      </c>
      <c r="D1663" t="s">
        <v>14</v>
      </c>
      <c r="E1663" s="3" t="s">
        <v>15</v>
      </c>
      <c r="F1663" t="s">
        <v>33</v>
      </c>
      <c r="G1663" t="s">
        <v>39</v>
      </c>
      <c r="H1663">
        <v>4686</v>
      </c>
      <c r="I1663" s="4">
        <f>(Table1[[#This Row],[Offered Salary]]-$K$1)/$K$2</f>
        <v>-1.5702650483210689</v>
      </c>
    </row>
    <row r="1664" spans="1:9">
      <c r="A1664">
        <v>107983</v>
      </c>
      <c r="B1664" s="6">
        <v>41767</v>
      </c>
      <c r="C1664" s="8">
        <v>0.39748842592234723</v>
      </c>
      <c r="D1664" t="s">
        <v>14</v>
      </c>
      <c r="E1664" s="3" t="s">
        <v>15</v>
      </c>
      <c r="F1664" t="s">
        <v>33</v>
      </c>
      <c r="G1664" t="s">
        <v>39</v>
      </c>
      <c r="H1664">
        <v>43328</v>
      </c>
      <c r="I1664" s="4">
        <f>(Table1[[#This Row],[Offered Salary]]-$K$1)/$K$2</f>
        <v>-0.23089598632243516</v>
      </c>
    </row>
    <row r="1665" spans="1:9">
      <c r="A1665">
        <v>822154</v>
      </c>
      <c r="B1665" s="6">
        <v>41772</v>
      </c>
      <c r="C1665" s="8">
        <v>0.81616898148058681</v>
      </c>
      <c r="D1665" t="s">
        <v>14</v>
      </c>
      <c r="E1665" s="3" t="s">
        <v>19</v>
      </c>
      <c r="F1665" t="s">
        <v>33</v>
      </c>
      <c r="G1665" t="s">
        <v>39</v>
      </c>
      <c r="H1665">
        <v>72598</v>
      </c>
      <c r="I1665" s="4">
        <f>(Table1[[#This Row],[Offered Salary]]-$K$1)/$K$2</f>
        <v>0.78363049897076942</v>
      </c>
    </row>
    <row r="1666" spans="1:9">
      <c r="A1666">
        <v>279834</v>
      </c>
      <c r="B1666" s="6">
        <v>41842</v>
      </c>
      <c r="C1666" s="8">
        <v>0.71701388889050577</v>
      </c>
      <c r="D1666" t="s">
        <v>14</v>
      </c>
      <c r="E1666" s="3" t="s">
        <v>15</v>
      </c>
      <c r="F1666" t="s">
        <v>33</v>
      </c>
      <c r="G1666" t="s">
        <v>20</v>
      </c>
      <c r="H1666">
        <v>41355</v>
      </c>
      <c r="I1666" s="4">
        <f>(Table1[[#This Row],[Offered Salary]]-$K$1)/$K$2</f>
        <v>-0.29928207294640141</v>
      </c>
    </row>
    <row r="1667" spans="1:9">
      <c r="A1667">
        <v>901345</v>
      </c>
      <c r="B1667" s="6">
        <v>41842</v>
      </c>
      <c r="C1667" s="8">
        <v>0.71826388889166992</v>
      </c>
      <c r="D1667" t="s">
        <v>14</v>
      </c>
      <c r="E1667" s="3" t="s">
        <v>15</v>
      </c>
      <c r="F1667" t="s">
        <v>33</v>
      </c>
      <c r="G1667" t="s">
        <v>20</v>
      </c>
      <c r="H1667">
        <v>11686</v>
      </c>
      <c r="I1667" s="4">
        <f>(Table1[[#This Row],[Offered Salary]]-$K$1)/$K$2</f>
        <v>-1.3276382838163736</v>
      </c>
    </row>
    <row r="1668" spans="1:9">
      <c r="A1668">
        <v>410046</v>
      </c>
      <c r="B1668" s="6">
        <v>41880</v>
      </c>
      <c r="C1668" s="8">
        <v>0.39703703703708015</v>
      </c>
      <c r="D1668" t="s">
        <v>14</v>
      </c>
      <c r="E1668" s="3" t="s">
        <v>19</v>
      </c>
      <c r="F1668" t="s">
        <v>33</v>
      </c>
      <c r="G1668" t="s">
        <v>39</v>
      </c>
      <c r="H1668">
        <v>99614</v>
      </c>
      <c r="I1668" s="4">
        <f>(Table1[[#This Row],[Offered Salary]]-$K$1)/$K$2</f>
        <v>1.7200311660934622</v>
      </c>
    </row>
    <row r="1669" spans="1:9">
      <c r="A1669">
        <v>653570</v>
      </c>
      <c r="B1669" s="6">
        <v>41880</v>
      </c>
      <c r="C1669" s="8">
        <v>0.39831018518452765</v>
      </c>
      <c r="D1669" t="s">
        <v>14</v>
      </c>
      <c r="E1669" s="3" t="s">
        <v>15</v>
      </c>
      <c r="F1669" t="s">
        <v>33</v>
      </c>
      <c r="G1669" t="s">
        <v>39</v>
      </c>
      <c r="H1669">
        <v>52280</v>
      </c>
      <c r="I1669" s="4">
        <f>(Table1[[#This Row],[Offered Salary]]-$K$1)/$K$2</f>
        <v>7.9388984512712341E-2</v>
      </c>
    </row>
    <row r="1670" spans="1:9">
      <c r="A1670">
        <v>395383</v>
      </c>
      <c r="B1670" s="6">
        <v>41859</v>
      </c>
      <c r="C1670" s="8">
        <v>0.39738425926043419</v>
      </c>
      <c r="D1670" t="s">
        <v>14</v>
      </c>
      <c r="E1670" s="3" t="s">
        <v>15</v>
      </c>
      <c r="F1670" t="s">
        <v>34</v>
      </c>
      <c r="G1670" t="s">
        <v>20</v>
      </c>
      <c r="H1670">
        <v>96032</v>
      </c>
      <c r="I1670" s="4">
        <f>(Table1[[#This Row],[Offered Salary]]-$K$1)/$K$2</f>
        <v>1.5958755845997736</v>
      </c>
    </row>
    <row r="1671" spans="1:9">
      <c r="A1671">
        <v>506014</v>
      </c>
      <c r="B1671" s="6">
        <v>41799</v>
      </c>
      <c r="C1671" s="8">
        <v>0.39674768518307246</v>
      </c>
      <c r="D1671" t="s">
        <v>14</v>
      </c>
      <c r="E1671" s="3" t="s">
        <v>15</v>
      </c>
      <c r="F1671" t="s">
        <v>21</v>
      </c>
      <c r="G1671" t="s">
        <v>30</v>
      </c>
      <c r="H1671">
        <v>55177</v>
      </c>
      <c r="I1671" s="4">
        <f>(Table1[[#This Row],[Offered Salary]]-$K$1)/$K$2</f>
        <v>0.17980180405129839</v>
      </c>
    </row>
    <row r="1672" spans="1:9">
      <c r="A1672">
        <v>448476</v>
      </c>
      <c r="B1672" s="6">
        <v>41820</v>
      </c>
      <c r="C1672" s="8">
        <v>0.32991898147884058</v>
      </c>
      <c r="D1672" t="s">
        <v>14</v>
      </c>
      <c r="E1672" s="3" t="s">
        <v>15</v>
      </c>
      <c r="F1672" t="s">
        <v>21</v>
      </c>
      <c r="G1672" t="s">
        <v>30</v>
      </c>
      <c r="H1672">
        <v>38034</v>
      </c>
      <c r="I1672" s="4">
        <f>(Table1[[#This Row],[Offered Salary]]-$K$1)/$K$2</f>
        <v>-0.41439114222070045</v>
      </c>
    </row>
    <row r="1673" spans="1:9">
      <c r="A1673">
        <v>164695</v>
      </c>
      <c r="B1673" s="6">
        <v>41820</v>
      </c>
      <c r="C1673" s="8">
        <v>0.33340277777460869</v>
      </c>
      <c r="D1673" t="s">
        <v>14</v>
      </c>
      <c r="E1673" s="3" t="s">
        <v>15</v>
      </c>
      <c r="F1673" t="s">
        <v>21</v>
      </c>
      <c r="G1673" t="s">
        <v>30</v>
      </c>
      <c r="H1673">
        <v>54503</v>
      </c>
      <c r="I1673" s="4">
        <f>(Table1[[#This Row],[Offered Salary]]-$K$1)/$K$2</f>
        <v>0.15644031272613201</v>
      </c>
    </row>
    <row r="1674" spans="1:9">
      <c r="A1674">
        <v>677313</v>
      </c>
      <c r="B1674" s="6">
        <v>41848</v>
      </c>
      <c r="C1674" s="8">
        <v>0.39690972222160781</v>
      </c>
      <c r="D1674" t="s">
        <v>14</v>
      </c>
      <c r="E1674" s="3" t="s">
        <v>15</v>
      </c>
      <c r="F1674" t="s">
        <v>21</v>
      </c>
      <c r="G1674" t="s">
        <v>39</v>
      </c>
      <c r="H1674">
        <v>25923</v>
      </c>
      <c r="I1674" s="4">
        <f>(Table1[[#This Row],[Offered Salary]]-$K$1)/$K$2</f>
        <v>-0.83417010578018114</v>
      </c>
    </row>
    <row r="1675" spans="1:9">
      <c r="A1675">
        <v>805606</v>
      </c>
      <c r="B1675" s="6">
        <v>41849</v>
      </c>
      <c r="C1675" s="8">
        <v>0.50337962962657912</v>
      </c>
      <c r="D1675" t="s">
        <v>14</v>
      </c>
      <c r="E1675" s="3" t="s">
        <v>15</v>
      </c>
      <c r="F1675" t="s">
        <v>21</v>
      </c>
      <c r="G1675" t="s">
        <v>23</v>
      </c>
      <c r="H1675">
        <v>93530</v>
      </c>
      <c r="I1675" s="4">
        <f>(Table1[[#This Row],[Offered Salary]]-$K$1)/$K$2</f>
        <v>1.5091538467725241</v>
      </c>
    </row>
    <row r="1676" spans="1:9">
      <c r="A1676">
        <v>476925</v>
      </c>
      <c r="B1676" s="6">
        <v>41865</v>
      </c>
      <c r="C1676" s="8">
        <v>0.473912037035916</v>
      </c>
      <c r="D1676" t="s">
        <v>14</v>
      </c>
      <c r="E1676" s="3" t="s">
        <v>15</v>
      </c>
      <c r="F1676" t="s">
        <v>21</v>
      </c>
      <c r="G1676" t="s">
        <v>39</v>
      </c>
      <c r="H1676">
        <v>43798</v>
      </c>
      <c r="I1676" s="4">
        <f>(Table1[[#This Row],[Offered Salary]]-$K$1)/$K$2</f>
        <v>-0.21460533213426275</v>
      </c>
    </row>
    <row r="1677" spans="1:9">
      <c r="A1677">
        <v>345513</v>
      </c>
      <c r="B1677" s="6">
        <v>41865</v>
      </c>
      <c r="C1677" s="8">
        <v>0.47473379629809642</v>
      </c>
      <c r="D1677" t="s">
        <v>14</v>
      </c>
      <c r="E1677" s="3" t="s">
        <v>15</v>
      </c>
      <c r="F1677" t="s">
        <v>21</v>
      </c>
      <c r="G1677" t="s">
        <v>39</v>
      </c>
      <c r="H1677">
        <v>26422</v>
      </c>
      <c r="I1677" s="4">
        <f>(Table1[[#This Row],[Offered Salary]]-$K$1)/$K$2</f>
        <v>-0.81687428356763214</v>
      </c>
    </row>
    <row r="1678" spans="1:9">
      <c r="A1678">
        <v>971950</v>
      </c>
      <c r="B1678" s="6">
        <v>41872</v>
      </c>
      <c r="C1678" s="8">
        <v>0.72873842592525762</v>
      </c>
      <c r="D1678" t="s">
        <v>14</v>
      </c>
      <c r="E1678" s="3" t="s">
        <v>15</v>
      </c>
      <c r="F1678" t="s">
        <v>21</v>
      </c>
      <c r="G1678" t="s">
        <v>30</v>
      </c>
      <c r="H1678">
        <v>3330</v>
      </c>
      <c r="I1678" s="4">
        <f>(Table1[[#This Row],[Offered Salary]]-$K$1)/$K$2</f>
        <v>-1.6172653187022643</v>
      </c>
    </row>
    <row r="1679" spans="1:9">
      <c r="A1679">
        <v>828711</v>
      </c>
      <c r="B1679" s="6">
        <v>41872</v>
      </c>
      <c r="C1679" s="8">
        <v>0.72956018518743804</v>
      </c>
      <c r="D1679" t="s">
        <v>14</v>
      </c>
      <c r="E1679" s="3" t="s">
        <v>19</v>
      </c>
      <c r="F1679" t="s">
        <v>21</v>
      </c>
      <c r="G1679" t="s">
        <v>30</v>
      </c>
      <c r="H1679">
        <v>93455</v>
      </c>
      <c r="I1679" s="4">
        <f>(Table1[[#This Row],[Offered Salary]]-$K$1)/$K$2</f>
        <v>1.5065542742956881</v>
      </c>
    </row>
    <row r="1680" spans="1:9">
      <c r="A1680">
        <v>369701</v>
      </c>
      <c r="B1680" s="6">
        <v>41872</v>
      </c>
      <c r="C1680" s="8">
        <v>0.78612268518190831</v>
      </c>
      <c r="D1680" t="s">
        <v>14</v>
      </c>
      <c r="E1680" s="3" t="s">
        <v>15</v>
      </c>
      <c r="F1680" t="s">
        <v>21</v>
      </c>
      <c r="G1680" t="s">
        <v>30</v>
      </c>
      <c r="H1680">
        <v>79234</v>
      </c>
      <c r="I1680" s="4">
        <f>(Table1[[#This Row],[Offered Salary]]-$K$1)/$K$2</f>
        <v>1.0136406717212205</v>
      </c>
    </row>
    <row r="1681" spans="1:9">
      <c r="A1681">
        <v>729601</v>
      </c>
      <c r="B1681" s="6">
        <v>41877</v>
      </c>
      <c r="C1681" s="8">
        <v>0.39550925925868796</v>
      </c>
      <c r="D1681" t="s">
        <v>14</v>
      </c>
      <c r="E1681" s="3" t="s">
        <v>19</v>
      </c>
      <c r="F1681" t="s">
        <v>21</v>
      </c>
      <c r="G1681" t="s">
        <v>28</v>
      </c>
      <c r="H1681">
        <v>91894</v>
      </c>
      <c r="I1681" s="4">
        <f>(Table1[[#This Row],[Offered Salary]]-$K$1)/$K$2</f>
        <v>1.4524485058111409</v>
      </c>
    </row>
    <row r="1682" spans="1:9">
      <c r="A1682">
        <v>391507</v>
      </c>
      <c r="B1682" s="6">
        <v>41862</v>
      </c>
      <c r="C1682" s="8">
        <v>0.39799768518423662</v>
      </c>
      <c r="D1682" t="s">
        <v>14</v>
      </c>
      <c r="E1682" s="3" t="s">
        <v>19</v>
      </c>
      <c r="F1682" t="s">
        <v>35</v>
      </c>
      <c r="G1682" t="s">
        <v>39</v>
      </c>
      <c r="H1682">
        <v>42555</v>
      </c>
      <c r="I1682" s="4">
        <f>(Table1[[#This Row],[Offered Salary]]-$K$1)/$K$2</f>
        <v>-0.25768891331702509</v>
      </c>
    </row>
    <row r="1683" spans="1:9">
      <c r="A1683">
        <v>794711</v>
      </c>
      <c r="B1683" s="6">
        <v>41849</v>
      </c>
      <c r="C1683" s="8">
        <v>0.60173611110803904</v>
      </c>
      <c r="D1683" t="s">
        <v>14</v>
      </c>
      <c r="E1683" s="3" t="s">
        <v>19</v>
      </c>
      <c r="F1683" t="s">
        <v>35</v>
      </c>
      <c r="G1683" t="s">
        <v>26</v>
      </c>
      <c r="H1683">
        <v>69559</v>
      </c>
      <c r="I1683" s="4">
        <f>(Table1[[#This Row],[Offered Salary]]-$K$1)/$K$2</f>
        <v>0.67829582220937379</v>
      </c>
    </row>
    <row r="1684" spans="1:9">
      <c r="A1684">
        <v>410418</v>
      </c>
      <c r="B1684" s="6">
        <v>41782</v>
      </c>
      <c r="C1684" s="8">
        <v>0.75129629629373085</v>
      </c>
      <c r="D1684" t="s">
        <v>14</v>
      </c>
      <c r="E1684" s="3" t="s">
        <v>15</v>
      </c>
      <c r="F1684" t="s">
        <v>16</v>
      </c>
      <c r="G1684" t="s">
        <v>39</v>
      </c>
      <c r="H1684">
        <v>44645</v>
      </c>
      <c r="I1684" s="4">
        <f>(Table1[[#This Row],[Offered Salary]]-$K$1)/$K$2</f>
        <v>-0.18524749362919463</v>
      </c>
    </row>
    <row r="1685" spans="1:9">
      <c r="A1685">
        <v>475908</v>
      </c>
      <c r="B1685" s="6">
        <v>41775</v>
      </c>
      <c r="C1685" s="8">
        <v>0.73747685184935108</v>
      </c>
      <c r="D1685" t="s">
        <v>14</v>
      </c>
      <c r="E1685" s="3" t="s">
        <v>15</v>
      </c>
      <c r="F1685" t="s">
        <v>16</v>
      </c>
      <c r="G1685" t="s">
        <v>39</v>
      </c>
      <c r="H1685">
        <v>23843</v>
      </c>
      <c r="I1685" s="4">
        <f>(Table1[[#This Row],[Offered Salary]]-$K$1)/$K$2</f>
        <v>-0.90626491580443347</v>
      </c>
    </row>
    <row r="1686" spans="1:9">
      <c r="A1686">
        <v>747318</v>
      </c>
      <c r="B1686" s="6">
        <v>41775</v>
      </c>
      <c r="C1686" s="8">
        <v>0.73778935184964212</v>
      </c>
      <c r="D1686" t="s">
        <v>14</v>
      </c>
      <c r="E1686" s="3" t="s">
        <v>27</v>
      </c>
      <c r="F1686" t="s">
        <v>16</v>
      </c>
      <c r="G1686" t="s">
        <v>39</v>
      </c>
      <c r="H1686">
        <v>87397</v>
      </c>
      <c r="I1686" s="4">
        <f>(Table1[[#This Row],[Offered Salary]]-$K$1)/$K$2</f>
        <v>1.2965781401000531</v>
      </c>
    </row>
    <row r="1687" spans="1:9">
      <c r="A1687">
        <v>729869</v>
      </c>
      <c r="B1687" s="6">
        <v>41775</v>
      </c>
      <c r="C1687" s="8">
        <v>0.73804398148058681</v>
      </c>
      <c r="D1687" t="s">
        <v>14</v>
      </c>
      <c r="E1687" s="3" t="s">
        <v>27</v>
      </c>
      <c r="F1687" t="s">
        <v>16</v>
      </c>
      <c r="G1687" t="s">
        <v>39</v>
      </c>
      <c r="H1687">
        <v>14658</v>
      </c>
      <c r="I1687" s="4">
        <f>(Table1[[#This Row],[Offered Salary]]-$K$1)/$K$2</f>
        <v>-1.2246258918009516</v>
      </c>
    </row>
    <row r="1688" spans="1:9">
      <c r="A1688">
        <v>390743</v>
      </c>
      <c r="B1688" s="6">
        <v>41871</v>
      </c>
      <c r="C1688" s="8">
        <v>0.78351851851766696</v>
      </c>
      <c r="D1688" t="s">
        <v>14</v>
      </c>
      <c r="E1688" s="3" t="s">
        <v>19</v>
      </c>
      <c r="F1688" t="s">
        <v>16</v>
      </c>
      <c r="G1688" t="s">
        <v>39</v>
      </c>
      <c r="H1688">
        <v>91445</v>
      </c>
      <c r="I1688" s="4">
        <f>(Table1[[#This Row],[Offered Salary]]-$K$1)/$K$2</f>
        <v>1.4368857319164827</v>
      </c>
    </row>
    <row r="1689" spans="1:9">
      <c r="A1689">
        <v>114741</v>
      </c>
      <c r="B1689" s="6">
        <v>41871</v>
      </c>
      <c r="C1689" s="8">
        <v>0.78418981481809169</v>
      </c>
      <c r="D1689" t="s">
        <v>14</v>
      </c>
      <c r="E1689" s="3" t="s">
        <v>19</v>
      </c>
      <c r="F1689" t="s">
        <v>16</v>
      </c>
      <c r="G1689" t="s">
        <v>39</v>
      </c>
      <c r="H1689">
        <v>79689</v>
      </c>
      <c r="I1689" s="4">
        <f>(Table1[[#This Row],[Offered Salary]]-$K$1)/$K$2</f>
        <v>1.0294114114140258</v>
      </c>
    </row>
    <row r="1690" spans="1:9">
      <c r="A1690">
        <v>331487</v>
      </c>
      <c r="B1690" s="6">
        <v>41877</v>
      </c>
      <c r="C1690" s="8">
        <v>0.632881944446126</v>
      </c>
      <c r="D1690" t="s">
        <v>14</v>
      </c>
      <c r="E1690" s="3" t="s">
        <v>15</v>
      </c>
      <c r="F1690" t="s">
        <v>16</v>
      </c>
      <c r="G1690" t="s">
        <v>39</v>
      </c>
      <c r="H1690">
        <v>43540</v>
      </c>
      <c r="I1690" s="4">
        <f>(Table1[[#This Row],[Offered Salary]]-$K$1)/$K$2</f>
        <v>-0.22354786145457867</v>
      </c>
    </row>
    <row r="1691" spans="1:9">
      <c r="A1691">
        <v>219953</v>
      </c>
      <c r="B1691" s="6">
        <v>41879</v>
      </c>
      <c r="C1691" s="8">
        <v>0.6784837962986785</v>
      </c>
      <c r="D1691" t="s">
        <v>14</v>
      </c>
      <c r="E1691" s="3" t="s">
        <v>19</v>
      </c>
      <c r="F1691" t="s">
        <v>16</v>
      </c>
      <c r="G1691" t="s">
        <v>39</v>
      </c>
      <c r="H1691">
        <v>17378</v>
      </c>
      <c r="I1691" s="4">
        <f>(Table1[[#This Row],[Offered Salary]]-$K$1)/$K$2</f>
        <v>-1.1303480633076985</v>
      </c>
    </row>
    <row r="1692" spans="1:9">
      <c r="A1692">
        <v>510340</v>
      </c>
      <c r="B1692" s="6">
        <v>41786</v>
      </c>
      <c r="C1692" s="8">
        <v>0.49753472222073469</v>
      </c>
      <c r="D1692" t="s">
        <v>14</v>
      </c>
      <c r="E1692" s="3" t="s">
        <v>15</v>
      </c>
      <c r="F1692" t="s">
        <v>21</v>
      </c>
      <c r="G1692" t="s">
        <v>17</v>
      </c>
      <c r="H1692">
        <v>24452</v>
      </c>
      <c r="I1692" s="4">
        <f>(Table1[[#This Row],[Offered Salary]]-$K$1)/$K$2</f>
        <v>-0.88515638729252499</v>
      </c>
    </row>
    <row r="1693" spans="1:9">
      <c r="A1693">
        <v>259229</v>
      </c>
      <c r="B1693" s="6">
        <v>41816</v>
      </c>
      <c r="C1693" s="8">
        <v>0.43039351851621177</v>
      </c>
      <c r="D1693" t="s">
        <v>14</v>
      </c>
      <c r="E1693" s="3" t="s">
        <v>15</v>
      </c>
      <c r="F1693" t="s">
        <v>35</v>
      </c>
      <c r="G1693" t="s">
        <v>28</v>
      </c>
      <c r="H1693">
        <v>57146</v>
      </c>
      <c r="I1693" s="4">
        <f>(Table1[[#This Row],[Offered Salary]]-$K$1)/$K$2</f>
        <v>0.2480492468098334</v>
      </c>
    </row>
    <row r="1694" spans="1:9">
      <c r="A1694">
        <v>696733</v>
      </c>
      <c r="B1694" s="6">
        <v>41816</v>
      </c>
      <c r="C1694" s="8">
        <v>0.43170138888672227</v>
      </c>
      <c r="D1694" t="s">
        <v>14</v>
      </c>
      <c r="E1694" s="3" t="s">
        <v>19</v>
      </c>
      <c r="F1694" t="s">
        <v>35</v>
      </c>
      <c r="G1694" t="s">
        <v>28</v>
      </c>
      <c r="H1694">
        <v>10646</v>
      </c>
      <c r="I1694" s="4">
        <f>(Table1[[#This Row],[Offered Salary]]-$K$1)/$K$2</f>
        <v>-1.3636856888284998</v>
      </c>
    </row>
    <row r="1695" spans="1:9">
      <c r="A1695">
        <v>379513</v>
      </c>
      <c r="B1695" s="6">
        <v>41822</v>
      </c>
      <c r="C1695" s="8">
        <v>0.49887731481430819</v>
      </c>
      <c r="D1695" t="s">
        <v>14</v>
      </c>
      <c r="E1695" s="3" t="s">
        <v>15</v>
      </c>
      <c r="F1695" t="s">
        <v>35</v>
      </c>
      <c r="G1695" t="s">
        <v>28</v>
      </c>
      <c r="H1695">
        <v>44564</v>
      </c>
      <c r="I1695" s="4">
        <f>(Table1[[#This Row],[Offered Salary]]-$K$1)/$K$2</f>
        <v>-0.18805503190417752</v>
      </c>
    </row>
    <row r="1696" spans="1:9">
      <c r="A1696">
        <v>492225</v>
      </c>
      <c r="B1696" s="6">
        <v>41822</v>
      </c>
      <c r="C1696" s="8">
        <v>0.499895833330811</v>
      </c>
      <c r="D1696" t="s">
        <v>14</v>
      </c>
      <c r="E1696" s="3" t="s">
        <v>15</v>
      </c>
      <c r="F1696" t="s">
        <v>35</v>
      </c>
      <c r="G1696" t="s">
        <v>28</v>
      </c>
      <c r="H1696">
        <v>46129</v>
      </c>
      <c r="I1696" s="4">
        <f>(Table1[[#This Row],[Offered Salary]]-$K$1)/$K$2</f>
        <v>-0.13381061955419921</v>
      </c>
    </row>
    <row r="1697" spans="1:9">
      <c r="A1697">
        <v>676043</v>
      </c>
      <c r="B1697" s="6">
        <v>41822</v>
      </c>
      <c r="C1697" s="8">
        <v>0.50238425925635966</v>
      </c>
      <c r="D1697" t="s">
        <v>14</v>
      </c>
      <c r="E1697" s="3" t="s">
        <v>19</v>
      </c>
      <c r="F1697" t="s">
        <v>35</v>
      </c>
      <c r="G1697" t="s">
        <v>28</v>
      </c>
      <c r="H1697">
        <v>84992</v>
      </c>
      <c r="I1697" s="4">
        <f>(Table1[[#This Row],[Offered Salary]]-$K$1)/$K$2</f>
        <v>1.2132185160095115</v>
      </c>
    </row>
    <row r="1698" spans="1:9">
      <c r="A1698">
        <v>273255</v>
      </c>
      <c r="B1698" s="6">
        <v>41815</v>
      </c>
      <c r="C1698" s="8">
        <v>0.76969907407328719</v>
      </c>
      <c r="D1698" t="s">
        <v>14</v>
      </c>
      <c r="E1698" s="3" t="s">
        <v>15</v>
      </c>
      <c r="F1698" t="s">
        <v>21</v>
      </c>
      <c r="G1698" t="s">
        <v>39</v>
      </c>
      <c r="H1698">
        <v>65433</v>
      </c>
      <c r="I1698" s="4">
        <f>(Table1[[#This Row],[Offered Salary]]-$K$1)/$K$2</f>
        <v>0.53528467501703481</v>
      </c>
    </row>
    <row r="1699" spans="1:9">
      <c r="A1699">
        <v>84107</v>
      </c>
      <c r="B1699" s="6">
        <v>41815</v>
      </c>
      <c r="C1699" s="8">
        <v>0.77104166666686069</v>
      </c>
      <c r="D1699" t="s">
        <v>14</v>
      </c>
      <c r="E1699" s="3" t="s">
        <v>15</v>
      </c>
      <c r="F1699" t="s">
        <v>21</v>
      </c>
      <c r="G1699" t="s">
        <v>39</v>
      </c>
      <c r="H1699">
        <v>7139</v>
      </c>
      <c r="I1699" s="4">
        <f>(Table1[[#This Row],[Offered Salary]]-$K$1)/$K$2</f>
        <v>-1.4852416978453522</v>
      </c>
    </row>
    <row r="1700" spans="1:9">
      <c r="A1700">
        <v>228996</v>
      </c>
      <c r="B1700" s="6">
        <v>41815</v>
      </c>
      <c r="C1700" s="8">
        <v>0.770960648151231</v>
      </c>
      <c r="D1700" t="s">
        <v>14</v>
      </c>
      <c r="E1700" s="3" t="s">
        <v>19</v>
      </c>
      <c r="F1700" t="s">
        <v>21</v>
      </c>
      <c r="G1700" t="s">
        <v>39</v>
      </c>
      <c r="H1700">
        <v>37285</v>
      </c>
      <c r="I1700" s="4">
        <f>(Table1[[#This Row],[Offered Salary]]-$K$1)/$K$2</f>
        <v>-0.44035220602270286</v>
      </c>
    </row>
    <row r="1701" spans="1:9">
      <c r="A1701">
        <v>696532</v>
      </c>
      <c r="B1701" s="6">
        <v>41835</v>
      </c>
      <c r="C1701" s="8">
        <v>0.39755787036847323</v>
      </c>
      <c r="D1701" t="s">
        <v>14</v>
      </c>
      <c r="E1701" s="3" t="s">
        <v>19</v>
      </c>
      <c r="F1701" t="s">
        <v>16</v>
      </c>
      <c r="G1701" t="s">
        <v>20</v>
      </c>
      <c r="H1701">
        <v>57559</v>
      </c>
      <c r="I1701" s="4">
        <f>(Table1[[#This Row],[Offered Salary]]-$K$1)/$K$2</f>
        <v>0.26236422591561043</v>
      </c>
    </row>
    <row r="1702" spans="1:9">
      <c r="A1702">
        <v>432427</v>
      </c>
      <c r="B1702" s="6">
        <v>41772</v>
      </c>
      <c r="C1702" s="8">
        <v>0.67787037036760012</v>
      </c>
      <c r="D1702" t="s">
        <v>14</v>
      </c>
      <c r="E1702" s="3" t="s">
        <v>19</v>
      </c>
      <c r="F1702" t="s">
        <v>38</v>
      </c>
      <c r="G1702" t="s">
        <v>39</v>
      </c>
      <c r="H1702">
        <v>76032</v>
      </c>
      <c r="I1702" s="4">
        <f>(Table1[[#This Row],[Offered Salary]]-$K$1)/$K$2</f>
        <v>0.90265625744350142</v>
      </c>
    </row>
    <row r="1703" spans="1:9">
      <c r="A1703">
        <v>274225</v>
      </c>
      <c r="B1703" s="6">
        <v>41773</v>
      </c>
      <c r="C1703" s="8">
        <v>0.63296296296175569</v>
      </c>
      <c r="D1703" t="s">
        <v>14</v>
      </c>
      <c r="E1703" s="3" t="s">
        <v>19</v>
      </c>
      <c r="F1703" t="s">
        <v>38</v>
      </c>
      <c r="G1703" t="s">
        <v>39</v>
      </c>
      <c r="H1703">
        <v>85954</v>
      </c>
      <c r="I1703" s="4">
        <f>(Table1[[#This Row],[Offered Salary]]-$K$1)/$K$2</f>
        <v>1.2465623656457281</v>
      </c>
    </row>
    <row r="1704" spans="1:9">
      <c r="A1704">
        <v>190670</v>
      </c>
      <c r="B1704" s="6">
        <v>41771</v>
      </c>
      <c r="C1704" s="8">
        <v>0.66841435185051523</v>
      </c>
      <c r="D1704" t="s">
        <v>14</v>
      </c>
      <c r="E1704" s="3" t="s">
        <v>19</v>
      </c>
      <c r="F1704" t="s">
        <v>38</v>
      </c>
      <c r="G1704" t="s">
        <v>39</v>
      </c>
      <c r="H1704">
        <v>95587</v>
      </c>
      <c r="I1704" s="4">
        <f>(Table1[[#This Row],[Offered Salary]]-$K$1)/$K$2</f>
        <v>1.5804514545705466</v>
      </c>
    </row>
    <row r="1705" spans="1:9">
      <c r="A1705">
        <v>795543</v>
      </c>
      <c r="B1705" s="6">
        <v>41779</v>
      </c>
      <c r="C1705" s="8">
        <v>0.60581018518860219</v>
      </c>
      <c r="D1705" t="s">
        <v>14</v>
      </c>
      <c r="E1705" s="3" t="s">
        <v>19</v>
      </c>
      <c r="F1705" t="s">
        <v>31</v>
      </c>
      <c r="G1705" t="s">
        <v>28</v>
      </c>
      <c r="H1705">
        <v>33484</v>
      </c>
      <c r="I1705" s="4">
        <f>(Table1[[#This Row],[Offered Salary]]-$K$1)/$K$2</f>
        <v>-0.57209853914875242</v>
      </c>
    </row>
    <row r="1706" spans="1:9">
      <c r="A1706">
        <v>209648</v>
      </c>
      <c r="B1706" s="6">
        <v>41761</v>
      </c>
      <c r="C1706" s="8">
        <v>0.737025462964084</v>
      </c>
      <c r="D1706" t="s">
        <v>14</v>
      </c>
      <c r="E1706" s="3" t="s">
        <v>15</v>
      </c>
      <c r="F1706" t="s">
        <v>21</v>
      </c>
      <c r="G1706" t="s">
        <v>20</v>
      </c>
      <c r="H1706">
        <v>26851</v>
      </c>
      <c r="I1706" s="4">
        <f>(Table1[[#This Row],[Offered Salary]]-$K$1)/$K$2</f>
        <v>-0.80200472900013009</v>
      </c>
    </row>
    <row r="1707" spans="1:9">
      <c r="A1707">
        <v>568970</v>
      </c>
      <c r="B1707" s="6">
        <v>41761</v>
      </c>
      <c r="C1707" s="8">
        <v>0.73778935184964212</v>
      </c>
      <c r="D1707" t="s">
        <v>14</v>
      </c>
      <c r="E1707" s="3" t="s">
        <v>19</v>
      </c>
      <c r="F1707" t="s">
        <v>21</v>
      </c>
      <c r="G1707" t="s">
        <v>20</v>
      </c>
      <c r="H1707">
        <v>11556</v>
      </c>
      <c r="I1707" s="4">
        <f>(Table1[[#This Row],[Offered Salary]]-$K$1)/$K$2</f>
        <v>-1.3321442094428895</v>
      </c>
    </row>
    <row r="1708" spans="1:9">
      <c r="A1708">
        <v>435558</v>
      </c>
      <c r="B1708" s="6">
        <v>41762</v>
      </c>
      <c r="C1708" s="8">
        <v>0.80920138888905058</v>
      </c>
      <c r="D1708" t="s">
        <v>14</v>
      </c>
      <c r="E1708" s="3" t="s">
        <v>19</v>
      </c>
      <c r="F1708" t="s">
        <v>21</v>
      </c>
      <c r="G1708" t="s">
        <v>26</v>
      </c>
      <c r="H1708">
        <v>49667</v>
      </c>
      <c r="I1708" s="4">
        <f>(Table1[[#This Row],[Offered Salary]]-$K$1)/$K$2</f>
        <v>-1.1180120580254638E-2</v>
      </c>
    </row>
    <row r="1709" spans="1:9">
      <c r="A1709">
        <v>770165</v>
      </c>
      <c r="B1709" s="6">
        <v>41762</v>
      </c>
      <c r="C1709" s="8">
        <v>0.80917824074276723</v>
      </c>
      <c r="D1709" t="s">
        <v>14</v>
      </c>
      <c r="E1709" s="3" t="s">
        <v>19</v>
      </c>
      <c r="F1709" t="s">
        <v>21</v>
      </c>
      <c r="G1709" t="s">
        <v>26</v>
      </c>
      <c r="H1709">
        <v>24867</v>
      </c>
      <c r="I1709" s="4">
        <f>(Table1[[#This Row],[Offered Salary]]-$K$1)/$K$2</f>
        <v>-0.87077208625403235</v>
      </c>
    </row>
    <row r="1710" spans="1:9">
      <c r="A1710">
        <v>102190</v>
      </c>
      <c r="B1710" s="6">
        <v>41762</v>
      </c>
      <c r="C1710" s="8">
        <v>0.80866898148087785</v>
      </c>
      <c r="D1710" t="s">
        <v>14</v>
      </c>
      <c r="E1710" s="3" t="s">
        <v>19</v>
      </c>
      <c r="F1710" t="s">
        <v>21</v>
      </c>
      <c r="G1710" t="s">
        <v>26</v>
      </c>
      <c r="H1710">
        <v>97614</v>
      </c>
      <c r="I1710" s="4">
        <f>(Table1[[#This Row],[Offered Salary]]-$K$1)/$K$2</f>
        <v>1.6507092333778348</v>
      </c>
    </row>
    <row r="1711" spans="1:9">
      <c r="A1711">
        <v>231481</v>
      </c>
      <c r="B1711" s="6">
        <v>41820</v>
      </c>
      <c r="C1711" s="8">
        <v>0.64770833333022892</v>
      </c>
      <c r="D1711" t="s">
        <v>14</v>
      </c>
      <c r="E1711" s="3" t="s">
        <v>19</v>
      </c>
      <c r="F1711" t="s">
        <v>21</v>
      </c>
      <c r="G1711" t="s">
        <v>26</v>
      </c>
      <c r="H1711">
        <v>38880</v>
      </c>
      <c r="I1711" s="4">
        <f>(Table1[[#This Row],[Offered Salary]]-$K$1)/$K$2</f>
        <v>-0.38506796468199012</v>
      </c>
    </row>
    <row r="1712" spans="1:9">
      <c r="A1712">
        <v>226498</v>
      </c>
      <c r="B1712" s="6">
        <v>41820</v>
      </c>
      <c r="C1712" s="8">
        <v>0.64883101851592073</v>
      </c>
      <c r="D1712" t="s">
        <v>14</v>
      </c>
      <c r="E1712" s="3" t="s">
        <v>19</v>
      </c>
      <c r="F1712" t="s">
        <v>21</v>
      </c>
      <c r="G1712" t="s">
        <v>26</v>
      </c>
      <c r="H1712">
        <v>79611</v>
      </c>
      <c r="I1712" s="4">
        <f>(Table1[[#This Row],[Offered Salary]]-$K$1)/$K$2</f>
        <v>1.0267078560381162</v>
      </c>
    </row>
    <row r="1713" spans="1:9">
      <c r="A1713">
        <v>81536</v>
      </c>
      <c r="B1713" s="6">
        <v>41820</v>
      </c>
      <c r="C1713" s="8">
        <v>0.65068287037138361</v>
      </c>
      <c r="D1713" t="s">
        <v>14</v>
      </c>
      <c r="E1713" s="3" t="s">
        <v>15</v>
      </c>
      <c r="F1713" t="s">
        <v>21</v>
      </c>
      <c r="G1713" t="s">
        <v>26</v>
      </c>
      <c r="H1713">
        <v>18881</v>
      </c>
      <c r="I1713" s="4">
        <f>(Table1[[#This Row],[Offered Salary]]-$K$1)/$K$2</f>
        <v>-1.0782526308719047</v>
      </c>
    </row>
    <row r="1714" spans="1:9">
      <c r="A1714">
        <v>177150</v>
      </c>
      <c r="B1714" s="6">
        <v>41820</v>
      </c>
      <c r="C1714" s="8">
        <v>0.65096064814861165</v>
      </c>
      <c r="D1714" t="s">
        <v>14</v>
      </c>
      <c r="E1714" s="3" t="s">
        <v>19</v>
      </c>
      <c r="F1714" t="s">
        <v>21</v>
      </c>
      <c r="G1714" t="s">
        <v>26</v>
      </c>
      <c r="H1714">
        <v>9638</v>
      </c>
      <c r="I1714" s="4">
        <f>(Table1[[#This Row],[Offered Salary]]-$K$1)/$K$2</f>
        <v>-1.3986239429171758</v>
      </c>
    </row>
    <row r="1715" spans="1:9">
      <c r="A1715">
        <v>476248</v>
      </c>
      <c r="B1715" s="6">
        <v>41859</v>
      </c>
      <c r="C1715" s="8">
        <v>0.44988425925839692</v>
      </c>
      <c r="D1715" t="s">
        <v>14</v>
      </c>
      <c r="E1715" s="3" t="s">
        <v>15</v>
      </c>
      <c r="F1715" t="s">
        <v>21</v>
      </c>
      <c r="G1715" t="s">
        <v>26</v>
      </c>
      <c r="H1715">
        <v>55809</v>
      </c>
      <c r="I1715" s="4">
        <f>(Table1[[#This Row],[Offered Salary]]-$K$1)/$K$2</f>
        <v>0.20170753478943659</v>
      </c>
    </row>
    <row r="1716" spans="1:9">
      <c r="A1716">
        <v>214731</v>
      </c>
      <c r="B1716" s="6">
        <v>41859</v>
      </c>
      <c r="C1716" s="8">
        <v>0.45020833333546761</v>
      </c>
      <c r="D1716" t="s">
        <v>14</v>
      </c>
      <c r="E1716" s="3" t="s">
        <v>19</v>
      </c>
      <c r="F1716" t="s">
        <v>21</v>
      </c>
      <c r="G1716" t="s">
        <v>26</v>
      </c>
      <c r="H1716">
        <v>88236</v>
      </c>
      <c r="I1716" s="4">
        <f>(Table1[[#This Row],[Offered Salary]]-$K$1)/$K$2</f>
        <v>1.3256586908742587</v>
      </c>
    </row>
    <row r="1717" spans="1:9">
      <c r="A1717">
        <v>710689</v>
      </c>
      <c r="B1717" s="6">
        <v>41859</v>
      </c>
      <c r="C1717" s="8">
        <v>0.45144675925985212</v>
      </c>
      <c r="D1717" t="s">
        <v>14</v>
      </c>
      <c r="E1717" s="3" t="s">
        <v>15</v>
      </c>
      <c r="F1717" t="s">
        <v>21</v>
      </c>
      <c r="G1717" t="s">
        <v>26</v>
      </c>
      <c r="H1717">
        <v>72664</v>
      </c>
      <c r="I1717" s="4">
        <f>(Table1[[#This Row],[Offered Salary]]-$K$1)/$K$2</f>
        <v>0.78591812275038508</v>
      </c>
    </row>
    <row r="1718" spans="1:9">
      <c r="A1718">
        <v>298052</v>
      </c>
      <c r="B1718" s="6">
        <v>41790</v>
      </c>
      <c r="C1718" s="8">
        <v>0.32709490740671754</v>
      </c>
      <c r="D1718" t="s">
        <v>14</v>
      </c>
      <c r="E1718" s="3" t="s">
        <v>19</v>
      </c>
      <c r="F1718" t="s">
        <v>38</v>
      </c>
      <c r="G1718" t="s">
        <v>30</v>
      </c>
      <c r="H1718">
        <v>92805</v>
      </c>
      <c r="I1718" s="4">
        <f>(Table1[[#This Row],[Offered Salary]]-$K$1)/$K$2</f>
        <v>1.4840246461631093</v>
      </c>
    </row>
    <row r="1719" spans="1:9">
      <c r="A1719">
        <v>596092</v>
      </c>
      <c r="B1719" s="6">
        <v>41816</v>
      </c>
      <c r="C1719" s="8">
        <v>0.122349537035916</v>
      </c>
      <c r="D1719" t="s">
        <v>14</v>
      </c>
      <c r="E1719" s="3" t="s">
        <v>27</v>
      </c>
      <c r="F1719" t="s">
        <v>38</v>
      </c>
      <c r="G1719" t="s">
        <v>30</v>
      </c>
      <c r="H1719">
        <v>87521</v>
      </c>
      <c r="I1719" s="4">
        <f>(Table1[[#This Row],[Offered Salary]]-$K$1)/$K$2</f>
        <v>1.3008760999284221</v>
      </c>
    </row>
    <row r="1720" spans="1:9">
      <c r="A1720">
        <v>104664</v>
      </c>
      <c r="B1720" s="6">
        <v>41774</v>
      </c>
      <c r="C1720" s="8">
        <v>0.48206018518249039</v>
      </c>
      <c r="D1720" t="s">
        <v>14</v>
      </c>
      <c r="E1720" s="3" t="s">
        <v>19</v>
      </c>
      <c r="F1720" t="s">
        <v>37</v>
      </c>
      <c r="G1720" t="s">
        <v>28</v>
      </c>
      <c r="H1720">
        <v>19917</v>
      </c>
      <c r="I1720" s="4">
        <f>(Table1[[#This Row],[Offered Salary]]-$K$1)/$K$2</f>
        <v>-1.0423438697252096</v>
      </c>
    </row>
    <row r="1721" spans="1:9">
      <c r="A1721">
        <v>781527</v>
      </c>
      <c r="B1721" s="6">
        <v>41774</v>
      </c>
      <c r="C1721" s="8">
        <v>0.4831018518525525</v>
      </c>
      <c r="D1721" t="s">
        <v>14</v>
      </c>
      <c r="E1721" s="3" t="s">
        <v>15</v>
      </c>
      <c r="F1721" t="s">
        <v>37</v>
      </c>
      <c r="G1721" t="s">
        <v>28</v>
      </c>
      <c r="H1721">
        <v>3931</v>
      </c>
      <c r="I1721" s="4">
        <f>(Table1[[#This Row],[Offered Salary]]-$K$1)/$K$2</f>
        <v>-1.5964340779212183</v>
      </c>
    </row>
    <row r="1722" spans="1:9">
      <c r="A1722">
        <v>159533</v>
      </c>
      <c r="B1722" s="6">
        <v>41781</v>
      </c>
      <c r="C1722" s="8">
        <v>0.70675925925752381</v>
      </c>
      <c r="D1722" t="s">
        <v>14</v>
      </c>
      <c r="E1722" s="3" t="s">
        <v>15</v>
      </c>
      <c r="F1722" t="s">
        <v>37</v>
      </c>
      <c r="G1722" t="s">
        <v>28</v>
      </c>
      <c r="H1722">
        <v>69565</v>
      </c>
      <c r="I1722" s="4">
        <f>(Table1[[#This Row],[Offered Salary]]-$K$1)/$K$2</f>
        <v>0.67850378800752076</v>
      </c>
    </row>
    <row r="1723" spans="1:9">
      <c r="A1723">
        <v>81368</v>
      </c>
      <c r="B1723" s="6">
        <v>41781</v>
      </c>
      <c r="C1723" s="8">
        <v>0.70746527778101154</v>
      </c>
      <c r="D1723" t="s">
        <v>14</v>
      </c>
      <c r="E1723" s="3" t="s">
        <v>15</v>
      </c>
      <c r="F1723" t="s">
        <v>37</v>
      </c>
      <c r="G1723" t="s">
        <v>28</v>
      </c>
      <c r="H1723">
        <v>3290</v>
      </c>
      <c r="I1723" s="4">
        <f>(Table1[[#This Row],[Offered Salary]]-$K$1)/$K$2</f>
        <v>-1.6186517573565768</v>
      </c>
    </row>
    <row r="1724" spans="1:9">
      <c r="A1724">
        <v>843289</v>
      </c>
      <c r="B1724" s="6">
        <v>41796</v>
      </c>
      <c r="C1724" s="8">
        <v>0.54959490741021</v>
      </c>
      <c r="D1724" t="s">
        <v>14</v>
      </c>
      <c r="E1724" s="3" t="s">
        <v>19</v>
      </c>
      <c r="F1724" t="s">
        <v>37</v>
      </c>
      <c r="G1724" t="s">
        <v>28</v>
      </c>
      <c r="H1724">
        <v>16385</v>
      </c>
      <c r="I1724" s="4">
        <f>(Table1[[#This Row],[Offered Salary]]-$K$1)/$K$2</f>
        <v>-1.1647664029010074</v>
      </c>
    </row>
    <row r="1725" spans="1:9">
      <c r="A1725">
        <v>645085</v>
      </c>
      <c r="B1725" s="6">
        <v>41796</v>
      </c>
      <c r="C1725" s="8">
        <v>0.70209490740671754</v>
      </c>
      <c r="D1725" t="s">
        <v>14</v>
      </c>
      <c r="E1725" s="3" t="s">
        <v>15</v>
      </c>
      <c r="F1725" t="s">
        <v>37</v>
      </c>
      <c r="G1725" t="s">
        <v>28</v>
      </c>
      <c r="H1725">
        <v>39002</v>
      </c>
      <c r="I1725" s="4">
        <f>(Table1[[#This Row],[Offered Salary]]-$K$1)/$K$2</f>
        <v>-0.38083932678633686</v>
      </c>
    </row>
    <row r="1726" spans="1:9">
      <c r="A1726">
        <v>910749</v>
      </c>
      <c r="B1726" s="6">
        <v>41799</v>
      </c>
      <c r="C1726" s="8">
        <v>0.40915509259502869</v>
      </c>
      <c r="D1726" t="s">
        <v>14</v>
      </c>
      <c r="E1726" s="3" t="s">
        <v>15</v>
      </c>
      <c r="F1726" t="s">
        <v>37</v>
      </c>
      <c r="G1726" t="s">
        <v>28</v>
      </c>
      <c r="H1726">
        <v>95555</v>
      </c>
      <c r="I1726" s="4">
        <f>(Table1[[#This Row],[Offered Salary]]-$K$1)/$K$2</f>
        <v>1.5793423036470966</v>
      </c>
    </row>
    <row r="1727" spans="1:9">
      <c r="A1727">
        <v>726973</v>
      </c>
      <c r="B1727" s="6">
        <v>41799</v>
      </c>
      <c r="C1727" s="8">
        <v>0.41004629629605915</v>
      </c>
      <c r="D1727" t="s">
        <v>14</v>
      </c>
      <c r="E1727" s="3" t="s">
        <v>15</v>
      </c>
      <c r="F1727" t="s">
        <v>37</v>
      </c>
      <c r="G1727" t="s">
        <v>28</v>
      </c>
      <c r="H1727">
        <v>34260</v>
      </c>
      <c r="I1727" s="4">
        <f>(Table1[[#This Row],[Offered Salary]]-$K$1)/$K$2</f>
        <v>-0.54520162925508908</v>
      </c>
    </row>
    <row r="1728" spans="1:9">
      <c r="A1728">
        <v>440340</v>
      </c>
      <c r="B1728" s="6">
        <v>41799</v>
      </c>
      <c r="C1728" s="8">
        <v>0.41047453703504289</v>
      </c>
      <c r="D1728" t="s">
        <v>14</v>
      </c>
      <c r="E1728" s="3" t="s">
        <v>15</v>
      </c>
      <c r="F1728" t="s">
        <v>37</v>
      </c>
      <c r="G1728" t="s">
        <v>28</v>
      </c>
      <c r="H1728">
        <v>43040</v>
      </c>
      <c r="I1728" s="4">
        <f>(Table1[[#This Row],[Offered Salary]]-$K$1)/$K$2</f>
        <v>-0.24087834463348548</v>
      </c>
    </row>
    <row r="1729" spans="1:9">
      <c r="A1729">
        <v>644551</v>
      </c>
      <c r="B1729" s="6">
        <v>41799</v>
      </c>
      <c r="C1729" s="8">
        <v>0.41119212962803431</v>
      </c>
      <c r="D1729" t="s">
        <v>14</v>
      </c>
      <c r="E1729" s="3" t="s">
        <v>19</v>
      </c>
      <c r="F1729" t="s">
        <v>37</v>
      </c>
      <c r="G1729" t="s">
        <v>28</v>
      </c>
      <c r="H1729">
        <v>61174</v>
      </c>
      <c r="I1729" s="4">
        <f>(Table1[[#This Row],[Offered Salary]]-$K$1)/$K$2</f>
        <v>0.38766361929910664</v>
      </c>
    </row>
    <row r="1730" spans="1:9">
      <c r="A1730">
        <v>538556</v>
      </c>
      <c r="B1730" s="6">
        <v>41799</v>
      </c>
      <c r="C1730" s="8">
        <v>0.40947916666482342</v>
      </c>
      <c r="D1730" t="s">
        <v>14</v>
      </c>
      <c r="E1730" s="3" t="s">
        <v>19</v>
      </c>
      <c r="F1730" t="s">
        <v>37</v>
      </c>
      <c r="G1730" t="s">
        <v>28</v>
      </c>
      <c r="H1730">
        <v>70497</v>
      </c>
      <c r="I1730" s="4">
        <f>(Table1[[#This Row],[Offered Salary]]-$K$1)/$K$2</f>
        <v>0.71080780865300297</v>
      </c>
    </row>
    <row r="1731" spans="1:9">
      <c r="A1731">
        <v>808970</v>
      </c>
      <c r="B1731" s="6">
        <v>41817</v>
      </c>
      <c r="C1731" s="8">
        <v>0.81643518518831115</v>
      </c>
      <c r="D1731" t="s">
        <v>14</v>
      </c>
      <c r="E1731" s="3" t="s">
        <v>15</v>
      </c>
      <c r="F1731" t="s">
        <v>37</v>
      </c>
      <c r="G1731" t="s">
        <v>28</v>
      </c>
      <c r="H1731">
        <v>32483</v>
      </c>
      <c r="I1731" s="4">
        <f>(Table1[[#This Row],[Offered Salary]]-$K$1)/$K$2</f>
        <v>-0.60679416647292383</v>
      </c>
    </row>
    <row r="1732" spans="1:9">
      <c r="A1732">
        <v>610446</v>
      </c>
      <c r="B1732" s="6">
        <v>41817</v>
      </c>
      <c r="C1732" s="8">
        <v>0.81885416666773381</v>
      </c>
      <c r="D1732" t="s">
        <v>14</v>
      </c>
      <c r="E1732" s="3" t="s">
        <v>15</v>
      </c>
      <c r="F1732" t="s">
        <v>37</v>
      </c>
      <c r="G1732" t="s">
        <v>28</v>
      </c>
      <c r="H1732">
        <v>40687</v>
      </c>
      <c r="I1732" s="4">
        <f>(Table1[[#This Row],[Offered Salary]]-$K$1)/$K$2</f>
        <v>-0.3224355984734209</v>
      </c>
    </row>
    <row r="1733" spans="1:9">
      <c r="A1733">
        <v>872631</v>
      </c>
      <c r="B1733" s="6">
        <v>41814</v>
      </c>
      <c r="C1733" s="8">
        <v>0.53412037037196569</v>
      </c>
      <c r="D1733" t="s">
        <v>14</v>
      </c>
      <c r="E1733" s="3" t="s">
        <v>19</v>
      </c>
      <c r="F1733" t="s">
        <v>37</v>
      </c>
      <c r="G1733" t="s">
        <v>28</v>
      </c>
      <c r="H1733">
        <v>44400</v>
      </c>
      <c r="I1733" s="4">
        <f>(Table1[[#This Row],[Offered Salary]]-$K$1)/$K$2</f>
        <v>-0.19373943038685895</v>
      </c>
    </row>
    <row r="1734" spans="1:9">
      <c r="A1734">
        <v>662744</v>
      </c>
      <c r="B1734" s="6">
        <v>41873</v>
      </c>
      <c r="C1734" s="8">
        <v>0.39776620370685123</v>
      </c>
      <c r="D1734" t="s">
        <v>14</v>
      </c>
      <c r="E1734" s="3" t="s">
        <v>19</v>
      </c>
      <c r="F1734" t="s">
        <v>37</v>
      </c>
      <c r="G1734" t="s">
        <v>28</v>
      </c>
      <c r="H1734">
        <v>2970</v>
      </c>
      <c r="I1734" s="4">
        <f>(Table1[[#This Row],[Offered Salary]]-$K$1)/$K$2</f>
        <v>-1.6297432665910772</v>
      </c>
    </row>
    <row r="1735" spans="1:9">
      <c r="A1735">
        <v>153327</v>
      </c>
      <c r="B1735" s="6">
        <v>41789</v>
      </c>
      <c r="C1735" s="8">
        <v>0.39937500000087311</v>
      </c>
      <c r="D1735" t="s">
        <v>14</v>
      </c>
      <c r="E1735" s="3" t="s">
        <v>15</v>
      </c>
      <c r="F1735" t="s">
        <v>21</v>
      </c>
      <c r="G1735" t="s">
        <v>30</v>
      </c>
      <c r="H1735">
        <v>57847</v>
      </c>
      <c r="I1735" s="4">
        <f>(Table1[[#This Row],[Offered Salary]]-$K$1)/$K$2</f>
        <v>0.27234658422666075</v>
      </c>
    </row>
    <row r="1736" spans="1:9">
      <c r="A1736">
        <v>574895</v>
      </c>
      <c r="B1736" s="6">
        <v>41782</v>
      </c>
      <c r="C1736" s="8">
        <v>0.39832175926130731</v>
      </c>
      <c r="D1736" t="s">
        <v>14</v>
      </c>
      <c r="E1736" s="3" t="s">
        <v>19</v>
      </c>
      <c r="F1736" t="s">
        <v>21</v>
      </c>
      <c r="G1736" t="s">
        <v>20</v>
      </c>
      <c r="H1736">
        <v>18527</v>
      </c>
      <c r="I1736" s="4">
        <f>(Table1[[#This Row],[Offered Salary]]-$K$1)/$K$2</f>
        <v>-1.0905226129625707</v>
      </c>
    </row>
    <row r="1737" spans="1:9">
      <c r="A1737">
        <v>473427</v>
      </c>
      <c r="B1737" s="6">
        <v>41797</v>
      </c>
      <c r="C1737" s="8">
        <v>0.44743055555591127</v>
      </c>
      <c r="D1737" t="s">
        <v>14</v>
      </c>
      <c r="E1737" s="3" t="s">
        <v>15</v>
      </c>
      <c r="F1737" t="s">
        <v>21</v>
      </c>
      <c r="G1737" t="s">
        <v>20</v>
      </c>
      <c r="H1737">
        <v>81539</v>
      </c>
      <c r="I1737" s="4">
        <f>(Table1[[#This Row],[Offered Salary]]-$K$1)/$K$2</f>
        <v>1.093534199175981</v>
      </c>
    </row>
    <row r="1738" spans="1:9">
      <c r="A1738">
        <v>993206</v>
      </c>
      <c r="B1738" s="6">
        <v>41838</v>
      </c>
      <c r="C1738" s="8">
        <v>0.39957175926247146</v>
      </c>
      <c r="D1738" t="s">
        <v>14</v>
      </c>
      <c r="E1738" s="3" t="s">
        <v>15</v>
      </c>
      <c r="F1738" t="s">
        <v>21</v>
      </c>
      <c r="G1738" t="s">
        <v>20</v>
      </c>
      <c r="H1738">
        <v>12508</v>
      </c>
      <c r="I1738" s="4">
        <f>(Table1[[#This Row],[Offered Salary]]-$K$1)/$K$2</f>
        <v>-1.2991469694702509</v>
      </c>
    </row>
    <row r="1739" spans="1:9">
      <c r="A1739">
        <v>844634</v>
      </c>
      <c r="B1739" s="6">
        <v>41842</v>
      </c>
      <c r="C1739" s="8">
        <v>0.54875000000174623</v>
      </c>
      <c r="D1739" t="s">
        <v>14</v>
      </c>
      <c r="E1739" s="3" t="s">
        <v>15</v>
      </c>
      <c r="F1739" t="s">
        <v>21</v>
      </c>
      <c r="G1739" t="s">
        <v>39</v>
      </c>
      <c r="H1739">
        <v>27621</v>
      </c>
      <c r="I1739" s="4">
        <f>(Table1[[#This Row],[Offered Salary]]-$K$1)/$K$2</f>
        <v>-0.77531578490461361</v>
      </c>
    </row>
    <row r="1740" spans="1:9">
      <c r="A1740">
        <v>292591</v>
      </c>
      <c r="B1740" s="6">
        <v>41842</v>
      </c>
      <c r="C1740" s="8">
        <v>0.55077546296524815</v>
      </c>
      <c r="D1740" t="s">
        <v>14</v>
      </c>
      <c r="E1740" s="3" t="s">
        <v>19</v>
      </c>
      <c r="F1740" t="s">
        <v>21</v>
      </c>
      <c r="G1740" t="s">
        <v>39</v>
      </c>
      <c r="H1740">
        <v>59246</v>
      </c>
      <c r="I1740" s="4">
        <f>(Table1[[#This Row],[Offered Salary]]-$K$1)/$K$2</f>
        <v>0.32083727616124202</v>
      </c>
    </row>
    <row r="1741" spans="1:9">
      <c r="A1741">
        <v>407392</v>
      </c>
      <c r="B1741" s="6">
        <v>41850</v>
      </c>
      <c r="C1741" s="8">
        <v>0.66340277777635492</v>
      </c>
      <c r="D1741" t="s">
        <v>14</v>
      </c>
      <c r="E1741" s="3" t="s">
        <v>15</v>
      </c>
      <c r="F1741" t="s">
        <v>21</v>
      </c>
      <c r="G1741" t="s">
        <v>39</v>
      </c>
      <c r="H1741">
        <v>99169</v>
      </c>
      <c r="I1741" s="4">
        <f>(Table1[[#This Row],[Offered Salary]]-$K$1)/$K$2</f>
        <v>1.7046070360642351</v>
      </c>
    </row>
    <row r="1742" spans="1:9">
      <c r="A1742">
        <v>346065</v>
      </c>
      <c r="B1742" s="6">
        <v>41855</v>
      </c>
      <c r="C1742" s="8">
        <v>0.55679398147913162</v>
      </c>
      <c r="D1742" t="s">
        <v>14</v>
      </c>
      <c r="E1742" s="3" t="s">
        <v>15</v>
      </c>
      <c r="F1742" t="s">
        <v>21</v>
      </c>
      <c r="G1742" t="s">
        <v>20</v>
      </c>
      <c r="H1742">
        <v>9199</v>
      </c>
      <c r="I1742" s="4">
        <f>(Table1[[#This Row],[Offered Salary]]-$K$1)/$K$2</f>
        <v>-1.413840107148256</v>
      </c>
    </row>
    <row r="1743" spans="1:9">
      <c r="A1743">
        <v>181952</v>
      </c>
      <c r="B1743" s="6">
        <v>41850</v>
      </c>
      <c r="C1743" s="8">
        <v>0.52006944444292458</v>
      </c>
      <c r="D1743" t="s">
        <v>14</v>
      </c>
      <c r="E1743" s="3" t="s">
        <v>15</v>
      </c>
      <c r="F1743" t="s">
        <v>21</v>
      </c>
      <c r="G1743" t="s">
        <v>39</v>
      </c>
      <c r="H1743">
        <v>65933</v>
      </c>
      <c r="I1743" s="4">
        <f>(Table1[[#This Row],[Offered Salary]]-$K$1)/$K$2</f>
        <v>0.55261515819594165</v>
      </c>
    </row>
    <row r="1744" spans="1:9">
      <c r="A1744">
        <v>484669</v>
      </c>
      <c r="B1744" s="6">
        <v>41850</v>
      </c>
      <c r="C1744" s="8">
        <v>0.52270833333022892</v>
      </c>
      <c r="D1744" t="s">
        <v>14</v>
      </c>
      <c r="E1744" s="3" t="s">
        <v>19</v>
      </c>
      <c r="F1744" t="s">
        <v>21</v>
      </c>
      <c r="G1744" t="s">
        <v>39</v>
      </c>
      <c r="H1744">
        <v>61098</v>
      </c>
      <c r="I1744" s="4">
        <f>(Table1[[#This Row],[Offered Salary]]-$K$1)/$K$2</f>
        <v>0.38502938585591284</v>
      </c>
    </row>
    <row r="1745" spans="1:9">
      <c r="A1745">
        <v>152014</v>
      </c>
      <c r="B1745" s="6">
        <v>41852</v>
      </c>
      <c r="C1745" s="8">
        <v>0.51026620370248565</v>
      </c>
      <c r="D1745" t="s">
        <v>14</v>
      </c>
      <c r="E1745" s="3" t="s">
        <v>15</v>
      </c>
      <c r="F1745" t="s">
        <v>21</v>
      </c>
      <c r="G1745" t="s">
        <v>39</v>
      </c>
      <c r="H1745">
        <v>66521</v>
      </c>
      <c r="I1745" s="4">
        <f>(Table1[[#This Row],[Offered Salary]]-$K$1)/$K$2</f>
        <v>0.57299580641433612</v>
      </c>
    </row>
    <row r="1746" spans="1:9">
      <c r="A1746">
        <v>340032</v>
      </c>
      <c r="B1746" s="6">
        <v>41856</v>
      </c>
      <c r="C1746" s="8">
        <v>0.27310185185342561</v>
      </c>
      <c r="D1746" t="s">
        <v>14</v>
      </c>
      <c r="E1746" s="3" t="s">
        <v>15</v>
      </c>
      <c r="F1746" t="s">
        <v>21</v>
      </c>
      <c r="G1746" t="s">
        <v>39</v>
      </c>
      <c r="H1746">
        <v>95111</v>
      </c>
      <c r="I1746" s="4">
        <f>(Table1[[#This Row],[Offered Salary]]-$K$1)/$K$2</f>
        <v>1.5639528345842273</v>
      </c>
    </row>
    <row r="1747" spans="1:9">
      <c r="A1747">
        <v>59309</v>
      </c>
      <c r="B1747" s="6">
        <v>41858</v>
      </c>
      <c r="C1747" s="8">
        <v>0.63184027777606389</v>
      </c>
      <c r="D1747" t="s">
        <v>14</v>
      </c>
      <c r="E1747" s="3" t="s">
        <v>19</v>
      </c>
      <c r="F1747" t="s">
        <v>21</v>
      </c>
      <c r="G1747" t="s">
        <v>39</v>
      </c>
      <c r="H1747">
        <v>41460</v>
      </c>
      <c r="I1747" s="4">
        <f>(Table1[[#This Row],[Offered Salary]]-$K$1)/$K$2</f>
        <v>-0.295642671478831</v>
      </c>
    </row>
    <row r="1748" spans="1:9">
      <c r="A1748">
        <v>280569</v>
      </c>
      <c r="B1748" s="6">
        <v>41761</v>
      </c>
      <c r="C1748" s="8">
        <v>0.39674768518307246</v>
      </c>
      <c r="D1748" t="s">
        <v>14</v>
      </c>
      <c r="E1748" s="3" t="s">
        <v>19</v>
      </c>
      <c r="F1748" t="s">
        <v>25</v>
      </c>
      <c r="G1748" t="s">
        <v>39</v>
      </c>
      <c r="H1748">
        <v>42869</v>
      </c>
      <c r="I1748" s="4">
        <f>(Table1[[#This Row],[Offered Salary]]-$K$1)/$K$2</f>
        <v>-0.24680536988067162</v>
      </c>
    </row>
    <row r="1749" spans="1:9">
      <c r="A1749">
        <v>440222</v>
      </c>
      <c r="B1749" s="6">
        <v>41814</v>
      </c>
      <c r="C1749" s="8">
        <v>0.51493055555329192</v>
      </c>
      <c r="D1749" t="s">
        <v>14</v>
      </c>
      <c r="E1749" s="3" t="s">
        <v>19</v>
      </c>
      <c r="F1749" t="s">
        <v>25</v>
      </c>
      <c r="G1749" t="s">
        <v>39</v>
      </c>
      <c r="H1749">
        <v>51131</v>
      </c>
      <c r="I1749" s="4">
        <f>(Table1[[#This Row],[Offered Salary]]-$K$1)/$K$2</f>
        <v>3.9563534167584499E-2</v>
      </c>
    </row>
    <row r="1750" spans="1:9">
      <c r="A1750">
        <v>195831</v>
      </c>
      <c r="B1750" s="6">
        <v>41814</v>
      </c>
      <c r="C1750" s="8">
        <v>0.51526620370714227</v>
      </c>
      <c r="D1750" t="s">
        <v>14</v>
      </c>
      <c r="E1750" s="3" t="s">
        <v>19</v>
      </c>
      <c r="F1750" t="s">
        <v>25</v>
      </c>
      <c r="G1750" t="s">
        <v>39</v>
      </c>
      <c r="H1750">
        <v>67869</v>
      </c>
      <c r="I1750" s="4">
        <f>(Table1[[#This Row],[Offered Salary]]-$K$1)/$K$2</f>
        <v>0.61971878906466882</v>
      </c>
    </row>
    <row r="1751" spans="1:9">
      <c r="A1751">
        <v>587861</v>
      </c>
      <c r="B1751" s="6">
        <v>41880</v>
      </c>
      <c r="C1751" s="8">
        <v>0.39694444444467081</v>
      </c>
      <c r="D1751" t="s">
        <v>14</v>
      </c>
      <c r="E1751" s="3" t="s">
        <v>15</v>
      </c>
      <c r="F1751" t="s">
        <v>21</v>
      </c>
      <c r="G1751" t="s">
        <v>20</v>
      </c>
      <c r="H1751">
        <v>42459</v>
      </c>
      <c r="I1751" s="4">
        <f>(Table1[[#This Row],[Offered Salary]]-$K$1)/$K$2</f>
        <v>-0.26101636608737522</v>
      </c>
    </row>
    <row r="1752" spans="1:9">
      <c r="A1752">
        <v>355986</v>
      </c>
      <c r="B1752" s="6">
        <v>41778</v>
      </c>
      <c r="C1752" s="8">
        <v>0.39710648148320615</v>
      </c>
      <c r="D1752" t="s">
        <v>14</v>
      </c>
      <c r="E1752" s="3" t="s">
        <v>15</v>
      </c>
      <c r="F1752" t="s">
        <v>16</v>
      </c>
      <c r="G1752" t="s">
        <v>23</v>
      </c>
      <c r="H1752">
        <v>55713</v>
      </c>
      <c r="I1752" s="4">
        <f>(Table1[[#This Row],[Offered Salary]]-$K$1)/$K$2</f>
        <v>0.1983800820190865</v>
      </c>
    </row>
    <row r="1753" spans="1:9">
      <c r="A1753">
        <v>86320</v>
      </c>
      <c r="B1753" s="6">
        <v>41778</v>
      </c>
      <c r="C1753" s="8">
        <v>0.40055555555591127</v>
      </c>
      <c r="D1753" t="s">
        <v>14</v>
      </c>
      <c r="E1753" s="3" t="s">
        <v>15</v>
      </c>
      <c r="F1753" t="s">
        <v>16</v>
      </c>
      <c r="G1753" t="s">
        <v>23</v>
      </c>
      <c r="H1753">
        <v>6820</v>
      </c>
      <c r="I1753" s="4">
        <f>(Table1[[#This Row],[Offered Salary]]-$K$1)/$K$2</f>
        <v>-1.4962985461134948</v>
      </c>
    </row>
    <row r="1754" spans="1:9">
      <c r="A1754">
        <v>448438</v>
      </c>
      <c r="B1754" s="6">
        <v>41829</v>
      </c>
      <c r="C1754" s="8">
        <v>0.69459490740700858</v>
      </c>
      <c r="D1754" t="s">
        <v>14</v>
      </c>
      <c r="E1754" s="3" t="s">
        <v>15</v>
      </c>
      <c r="F1754" t="s">
        <v>16</v>
      </c>
      <c r="G1754" t="s">
        <v>23</v>
      </c>
      <c r="H1754">
        <v>85898</v>
      </c>
      <c r="I1754" s="4">
        <f>(Table1[[#This Row],[Offered Salary]]-$K$1)/$K$2</f>
        <v>1.2446213515296904</v>
      </c>
    </row>
    <row r="1755" spans="1:9">
      <c r="A1755">
        <v>509679</v>
      </c>
      <c r="B1755" s="6">
        <v>41829</v>
      </c>
      <c r="C1755" s="8">
        <v>0.69528935185371665</v>
      </c>
      <c r="D1755" t="s">
        <v>14</v>
      </c>
      <c r="E1755" s="3" t="s">
        <v>19</v>
      </c>
      <c r="F1755" t="s">
        <v>16</v>
      </c>
      <c r="G1755" t="s">
        <v>23</v>
      </c>
      <c r="H1755">
        <v>46222</v>
      </c>
      <c r="I1755" s="4">
        <f>(Table1[[#This Row],[Offered Salary]]-$K$1)/$K$2</f>
        <v>-0.13058714968292254</v>
      </c>
    </row>
    <row r="1756" spans="1:9">
      <c r="A1756">
        <v>330851</v>
      </c>
      <c r="B1756" s="6">
        <v>41790</v>
      </c>
      <c r="C1756" s="8">
        <v>0.65486111111385981</v>
      </c>
      <c r="D1756" t="s">
        <v>14</v>
      </c>
      <c r="E1756" s="3" t="s">
        <v>19</v>
      </c>
      <c r="F1756" t="s">
        <v>31</v>
      </c>
      <c r="G1756" t="s">
        <v>20</v>
      </c>
      <c r="H1756">
        <v>34348</v>
      </c>
      <c r="I1756" s="4">
        <f>(Table1[[#This Row],[Offered Salary]]-$K$1)/$K$2</f>
        <v>-0.54215146421560145</v>
      </c>
    </row>
    <row r="1757" spans="1:9">
      <c r="A1757">
        <v>205250</v>
      </c>
      <c r="B1757" s="6">
        <v>41790</v>
      </c>
      <c r="C1757" s="8">
        <v>0.65670138888526708</v>
      </c>
      <c r="D1757" t="s">
        <v>14</v>
      </c>
      <c r="E1757" s="3" t="s">
        <v>15</v>
      </c>
      <c r="F1757" t="s">
        <v>31</v>
      </c>
      <c r="G1757" t="s">
        <v>20</v>
      </c>
      <c r="H1757">
        <v>38000</v>
      </c>
      <c r="I1757" s="4">
        <f>(Table1[[#This Row],[Offered Salary]]-$K$1)/$K$2</f>
        <v>-0.41556961507686613</v>
      </c>
    </row>
    <row r="1758" spans="1:9">
      <c r="A1758">
        <v>266100</v>
      </c>
      <c r="B1758" s="6">
        <v>41824</v>
      </c>
      <c r="C1758" s="8">
        <v>0.82484953703533392</v>
      </c>
      <c r="D1758" t="s">
        <v>14</v>
      </c>
      <c r="E1758" s="3" t="s">
        <v>15</v>
      </c>
      <c r="F1758" t="s">
        <v>31</v>
      </c>
      <c r="G1758" t="s">
        <v>20</v>
      </c>
      <c r="H1758">
        <v>31724</v>
      </c>
      <c r="I1758" s="4">
        <f>(Table1[[#This Row],[Offered Salary]]-$K$1)/$K$2</f>
        <v>-0.63310183993850433</v>
      </c>
    </row>
    <row r="1759" spans="1:9">
      <c r="A1759">
        <v>568466</v>
      </c>
      <c r="B1759" s="6">
        <v>41824</v>
      </c>
      <c r="C1759" s="8">
        <v>0.82552083333575865</v>
      </c>
      <c r="D1759" t="s">
        <v>14</v>
      </c>
      <c r="E1759" s="3" t="s">
        <v>19</v>
      </c>
      <c r="F1759" t="s">
        <v>31</v>
      </c>
      <c r="G1759" t="s">
        <v>20</v>
      </c>
      <c r="H1759">
        <v>79867</v>
      </c>
      <c r="I1759" s="4">
        <f>(Table1[[#This Row],[Offered Salary]]-$K$1)/$K$2</f>
        <v>1.0355810634257165</v>
      </c>
    </row>
    <row r="1760" spans="1:9">
      <c r="A1760">
        <v>355731</v>
      </c>
      <c r="B1760" s="6">
        <v>41829</v>
      </c>
      <c r="C1760" s="8">
        <v>0.80459490740759065</v>
      </c>
      <c r="D1760" t="s">
        <v>14</v>
      </c>
      <c r="E1760" s="3" t="s">
        <v>19</v>
      </c>
      <c r="F1760" t="s">
        <v>31</v>
      </c>
      <c r="G1760" t="s">
        <v>20</v>
      </c>
      <c r="H1760">
        <v>62331</v>
      </c>
      <c r="I1760" s="4">
        <f>(Table1[[#This Row],[Offered Salary]]-$K$1)/$K$2</f>
        <v>0.42776635737509699</v>
      </c>
    </row>
    <row r="1761" spans="1:9">
      <c r="A1761">
        <v>926169</v>
      </c>
      <c r="B1761" s="6">
        <v>41772</v>
      </c>
      <c r="C1761" s="8">
        <v>0.39825231481518131</v>
      </c>
      <c r="D1761" t="s">
        <v>14</v>
      </c>
      <c r="E1761" s="3" t="s">
        <v>15</v>
      </c>
      <c r="F1761" t="s">
        <v>21</v>
      </c>
      <c r="G1761" t="s">
        <v>17</v>
      </c>
      <c r="H1761">
        <v>44876</v>
      </c>
      <c r="I1761" s="4">
        <f>(Table1[[#This Row],[Offered Salary]]-$K$1)/$K$2</f>
        <v>-0.17724081040053968</v>
      </c>
    </row>
    <row r="1762" spans="1:9">
      <c r="A1762">
        <v>118591</v>
      </c>
      <c r="B1762" s="6">
        <v>41850</v>
      </c>
      <c r="C1762" s="8">
        <v>0.450509259258979</v>
      </c>
      <c r="D1762" t="s">
        <v>14</v>
      </c>
      <c r="E1762" s="3" t="s">
        <v>15</v>
      </c>
      <c r="F1762" t="s">
        <v>21</v>
      </c>
      <c r="G1762" t="s">
        <v>17</v>
      </c>
      <c r="H1762">
        <v>96397</v>
      </c>
      <c r="I1762" s="4">
        <f>(Table1[[#This Row],[Offered Salary]]-$K$1)/$K$2</f>
        <v>1.6085268373203756</v>
      </c>
    </row>
    <row r="1763" spans="1:9">
      <c r="A1763">
        <v>387342</v>
      </c>
      <c r="B1763" s="6">
        <v>41861</v>
      </c>
      <c r="C1763" s="8">
        <v>0.50136574073985685</v>
      </c>
      <c r="D1763" t="s">
        <v>14</v>
      </c>
      <c r="E1763" s="3" t="s">
        <v>27</v>
      </c>
      <c r="F1763" t="s">
        <v>21</v>
      </c>
      <c r="G1763" t="s">
        <v>17</v>
      </c>
      <c r="H1763">
        <v>54102</v>
      </c>
      <c r="I1763" s="4">
        <f>(Table1[[#This Row],[Offered Salary]]-$K$1)/$K$2</f>
        <v>0.14254126521664875</v>
      </c>
    </row>
    <row r="1764" spans="1:9">
      <c r="A1764">
        <v>986093</v>
      </c>
      <c r="B1764" s="6">
        <v>41792</v>
      </c>
      <c r="C1764" s="8">
        <v>0.62605324073956581</v>
      </c>
      <c r="D1764" t="s">
        <v>14</v>
      </c>
      <c r="E1764" s="3" t="s">
        <v>15</v>
      </c>
      <c r="F1764" t="s">
        <v>31</v>
      </c>
      <c r="G1764" t="s">
        <v>39</v>
      </c>
      <c r="H1764">
        <v>60448</v>
      </c>
      <c r="I1764" s="4">
        <f>(Table1[[#This Row],[Offered Salary]]-$K$1)/$K$2</f>
        <v>0.36249975772333398</v>
      </c>
    </row>
    <row r="1765" spans="1:9">
      <c r="A1765">
        <v>354179</v>
      </c>
      <c r="B1765" s="6">
        <v>41836</v>
      </c>
      <c r="C1765" s="8">
        <v>0.39975694444729015</v>
      </c>
      <c r="D1765" t="s">
        <v>14</v>
      </c>
      <c r="E1765" s="3" t="s">
        <v>15</v>
      </c>
      <c r="F1765" t="s">
        <v>31</v>
      </c>
      <c r="G1765" t="s">
        <v>17</v>
      </c>
      <c r="H1765">
        <v>30853</v>
      </c>
      <c r="I1765" s="4">
        <f>(Table1[[#This Row],[Offered Salary]]-$K$1)/$K$2</f>
        <v>-0.66329154163616</v>
      </c>
    </row>
    <row r="1766" spans="1:9">
      <c r="A1766">
        <v>217137</v>
      </c>
      <c r="B1766" s="6">
        <v>41878</v>
      </c>
      <c r="C1766" s="8">
        <v>0.39910879629314877</v>
      </c>
      <c r="D1766" t="s">
        <v>14</v>
      </c>
      <c r="E1766" s="3" t="s">
        <v>15</v>
      </c>
      <c r="F1766" t="s">
        <v>31</v>
      </c>
      <c r="G1766" t="s">
        <v>39</v>
      </c>
      <c r="H1766">
        <v>35789</v>
      </c>
      <c r="I1766" s="4">
        <f>(Table1[[#This Row],[Offered Salary]]-$K$1)/$K$2</f>
        <v>-0.492205011693992</v>
      </c>
    </row>
    <row r="1767" spans="1:9">
      <c r="A1767">
        <v>914171</v>
      </c>
      <c r="B1767" s="6">
        <v>41780</v>
      </c>
      <c r="C1767" s="8">
        <v>0.39694444444467081</v>
      </c>
      <c r="D1767" t="s">
        <v>14</v>
      </c>
      <c r="E1767" s="3" t="s">
        <v>15</v>
      </c>
      <c r="F1767" t="s">
        <v>16</v>
      </c>
      <c r="G1767" t="s">
        <v>39</v>
      </c>
      <c r="H1767">
        <v>46661</v>
      </c>
      <c r="I1767" s="4">
        <f>(Table1[[#This Row],[Offered Salary]]-$K$1)/$K$2</f>
        <v>-0.11537098545184238</v>
      </c>
    </row>
    <row r="1768" spans="1:9">
      <c r="A1768">
        <v>324829</v>
      </c>
      <c r="B1768" s="6">
        <v>41788</v>
      </c>
      <c r="C1768" s="8">
        <v>0.33746527777839219</v>
      </c>
      <c r="D1768" t="s">
        <v>14</v>
      </c>
      <c r="E1768" s="3" t="s">
        <v>15</v>
      </c>
      <c r="F1768" t="s">
        <v>16</v>
      </c>
      <c r="G1768" t="s">
        <v>39</v>
      </c>
      <c r="H1768">
        <v>1646</v>
      </c>
      <c r="I1768" s="4">
        <f>(Table1[[#This Row],[Offered Salary]]-$K$1)/$K$2</f>
        <v>-1.6756343860488223</v>
      </c>
    </row>
    <row r="1769" spans="1:9">
      <c r="A1769">
        <v>140769</v>
      </c>
      <c r="B1769" s="6">
        <v>41788</v>
      </c>
      <c r="C1769" s="8">
        <v>0.66557870370161254</v>
      </c>
      <c r="D1769" t="s">
        <v>14</v>
      </c>
      <c r="E1769" s="3" t="s">
        <v>15</v>
      </c>
      <c r="F1769" t="s">
        <v>16</v>
      </c>
      <c r="G1769" t="s">
        <v>39</v>
      </c>
      <c r="H1769">
        <v>44453</v>
      </c>
      <c r="I1769" s="4">
        <f>(Table1[[#This Row],[Offered Salary]]-$K$1)/$K$2</f>
        <v>-0.19190239916989485</v>
      </c>
    </row>
    <row r="1770" spans="1:9">
      <c r="A1770">
        <v>738594</v>
      </c>
      <c r="B1770" s="6">
        <v>41789</v>
      </c>
      <c r="C1770" s="8">
        <v>0.82788194444583496</v>
      </c>
      <c r="D1770" t="s">
        <v>14</v>
      </c>
      <c r="E1770" s="3" t="s">
        <v>15</v>
      </c>
      <c r="F1770" t="s">
        <v>16</v>
      </c>
      <c r="G1770" t="s">
        <v>20</v>
      </c>
      <c r="H1770">
        <v>81189</v>
      </c>
      <c r="I1770" s="4">
        <f>(Table1[[#This Row],[Offered Salary]]-$K$1)/$K$2</f>
        <v>1.0814028609507462</v>
      </c>
    </row>
    <row r="1771" spans="1:9">
      <c r="A1771">
        <v>580428</v>
      </c>
      <c r="B1771" s="6">
        <v>41772</v>
      </c>
      <c r="C1771" s="8">
        <v>0.44777777777926531</v>
      </c>
      <c r="D1771" t="s">
        <v>14</v>
      </c>
      <c r="E1771" s="3" t="s">
        <v>15</v>
      </c>
      <c r="F1771" t="s">
        <v>35</v>
      </c>
      <c r="G1771" t="s">
        <v>17</v>
      </c>
      <c r="H1771">
        <v>62291</v>
      </c>
      <c r="I1771" s="4">
        <f>(Table1[[#This Row],[Offered Salary]]-$K$1)/$K$2</f>
        <v>0.42637991872078446</v>
      </c>
    </row>
    <row r="1772" spans="1:9">
      <c r="A1772">
        <v>404793</v>
      </c>
      <c r="B1772" s="6">
        <v>41779</v>
      </c>
      <c r="C1772" s="8">
        <v>0.88799768518219935</v>
      </c>
      <c r="D1772" t="s">
        <v>14</v>
      </c>
      <c r="E1772" s="3" t="s">
        <v>15</v>
      </c>
      <c r="F1772" t="s">
        <v>35</v>
      </c>
      <c r="G1772" t="s">
        <v>17</v>
      </c>
      <c r="H1772">
        <v>76314</v>
      </c>
      <c r="I1772" s="4">
        <f>(Table1[[#This Row],[Offered Salary]]-$K$1)/$K$2</f>
        <v>0.91243064995640477</v>
      </c>
    </row>
    <row r="1773" spans="1:9">
      <c r="A1773">
        <v>635529</v>
      </c>
      <c r="B1773" s="6">
        <v>41779</v>
      </c>
      <c r="C1773" s="8">
        <v>0.88847222222102573</v>
      </c>
      <c r="D1773" t="s">
        <v>14</v>
      </c>
      <c r="E1773" s="3" t="s">
        <v>19</v>
      </c>
      <c r="F1773" t="s">
        <v>35</v>
      </c>
      <c r="G1773" t="s">
        <v>17</v>
      </c>
      <c r="H1773">
        <v>53664</v>
      </c>
      <c r="I1773" s="4">
        <f>(Table1[[#This Row],[Offered Salary]]-$K$1)/$K$2</f>
        <v>0.12735976195192639</v>
      </c>
    </row>
    <row r="1774" spans="1:9">
      <c r="A1774">
        <v>266248</v>
      </c>
      <c r="B1774" s="6">
        <v>41794</v>
      </c>
      <c r="C1774" s="8">
        <v>0.39684027777548181</v>
      </c>
      <c r="D1774" t="s">
        <v>14</v>
      </c>
      <c r="E1774" s="3" t="s">
        <v>15</v>
      </c>
      <c r="F1774" t="s">
        <v>35</v>
      </c>
      <c r="G1774" t="s">
        <v>17</v>
      </c>
      <c r="H1774">
        <v>78186</v>
      </c>
      <c r="I1774" s="4">
        <f>(Table1[[#This Row],[Offered Salary]]-$K$1)/$K$2</f>
        <v>0.97731597897823186</v>
      </c>
    </row>
    <row r="1775" spans="1:9">
      <c r="A1775">
        <v>288734</v>
      </c>
      <c r="B1775" s="6">
        <v>41794</v>
      </c>
      <c r="C1775" s="8">
        <v>0.39730324073752854</v>
      </c>
      <c r="D1775" t="s">
        <v>14</v>
      </c>
      <c r="E1775" s="3" t="s">
        <v>15</v>
      </c>
      <c r="F1775" t="s">
        <v>35</v>
      </c>
      <c r="G1775" t="s">
        <v>17</v>
      </c>
      <c r="H1775">
        <v>46193</v>
      </c>
      <c r="I1775" s="4">
        <f>(Table1[[#This Row],[Offered Salary]]-$K$1)/$K$2</f>
        <v>-0.13159231770729915</v>
      </c>
    </row>
    <row r="1776" spans="1:9">
      <c r="A1776">
        <v>280722</v>
      </c>
      <c r="B1776" s="6">
        <v>41811</v>
      </c>
      <c r="C1776" s="8">
        <v>0.4857523148166365</v>
      </c>
      <c r="D1776" t="s">
        <v>14</v>
      </c>
      <c r="E1776" s="3" t="s">
        <v>19</v>
      </c>
      <c r="F1776" t="s">
        <v>35</v>
      </c>
      <c r="G1776" t="s">
        <v>17</v>
      </c>
      <c r="H1776">
        <v>71255</v>
      </c>
      <c r="I1776" s="4">
        <f>(Table1[[#This Row],[Offered Salary]]-$K$1)/$K$2</f>
        <v>0.73708082115222573</v>
      </c>
    </row>
    <row r="1777" spans="1:9">
      <c r="A1777">
        <v>369763</v>
      </c>
      <c r="B1777" s="6">
        <v>41818</v>
      </c>
      <c r="C1777" s="8">
        <v>0.71398148148000473</v>
      </c>
      <c r="D1777" t="s">
        <v>14</v>
      </c>
      <c r="E1777" s="3" t="s">
        <v>19</v>
      </c>
      <c r="F1777" t="s">
        <v>35</v>
      </c>
      <c r="G1777" t="s">
        <v>17</v>
      </c>
      <c r="H1777">
        <v>99939</v>
      </c>
      <c r="I1777" s="4">
        <f>(Table1[[#This Row],[Offered Salary]]-$K$1)/$K$2</f>
        <v>1.7312959801597516</v>
      </c>
    </row>
    <row r="1778" spans="1:9">
      <c r="A1778">
        <v>890690</v>
      </c>
      <c r="B1778" s="6">
        <v>41808</v>
      </c>
      <c r="C1778" s="8">
        <v>0.51005787037138361</v>
      </c>
      <c r="D1778" t="s">
        <v>14</v>
      </c>
      <c r="E1778" s="3" t="s">
        <v>15</v>
      </c>
      <c r="F1778" t="s">
        <v>21</v>
      </c>
      <c r="G1778" t="s">
        <v>17</v>
      </c>
      <c r="H1778">
        <v>73626</v>
      </c>
      <c r="I1778" s="4">
        <f>(Table1[[#This Row],[Offered Salary]]-$K$1)/$K$2</f>
        <v>0.81926197238660181</v>
      </c>
    </row>
    <row r="1779" spans="1:9">
      <c r="A1779">
        <v>50851</v>
      </c>
      <c r="B1779" s="6">
        <v>41810</v>
      </c>
      <c r="C1779" s="8">
        <v>0.43265046296437504</v>
      </c>
      <c r="D1779" t="s">
        <v>14</v>
      </c>
      <c r="E1779" s="3" t="s">
        <v>15</v>
      </c>
      <c r="F1779" t="s">
        <v>21</v>
      </c>
      <c r="G1779" t="s">
        <v>17</v>
      </c>
      <c r="H1779">
        <v>25664</v>
      </c>
      <c r="I1779" s="4">
        <f>(Table1[[#This Row],[Offered Salary]]-$K$1)/$K$2</f>
        <v>-0.8431472960668549</v>
      </c>
    </row>
    <row r="1780" spans="1:9">
      <c r="A1780">
        <v>248927</v>
      </c>
      <c r="B1780" s="6">
        <v>41821</v>
      </c>
      <c r="C1780" s="8">
        <v>0.74246527777722804</v>
      </c>
      <c r="D1780" t="s">
        <v>14</v>
      </c>
      <c r="E1780" s="3" t="s">
        <v>15</v>
      </c>
      <c r="F1780" t="s">
        <v>21</v>
      </c>
      <c r="G1780" t="s">
        <v>17</v>
      </c>
      <c r="H1780">
        <v>58143</v>
      </c>
      <c r="I1780" s="4">
        <f>(Table1[[#This Row],[Offered Salary]]-$K$1)/$K$2</f>
        <v>0.28260623026857357</v>
      </c>
    </row>
    <row r="1781" spans="1:9">
      <c r="A1781">
        <v>581490</v>
      </c>
      <c r="B1781" s="6">
        <v>41806</v>
      </c>
      <c r="C1781" s="8">
        <v>0.39733796296059154</v>
      </c>
      <c r="D1781" t="s">
        <v>14</v>
      </c>
      <c r="E1781" s="3" t="s">
        <v>19</v>
      </c>
      <c r="F1781" t="s">
        <v>38</v>
      </c>
      <c r="G1781" t="s">
        <v>20</v>
      </c>
      <c r="H1781">
        <v>42593</v>
      </c>
      <c r="I1781" s="4">
        <f>(Table1[[#This Row],[Offered Salary]]-$K$1)/$K$2</f>
        <v>-0.25637179659542819</v>
      </c>
    </row>
    <row r="1782" spans="1:9">
      <c r="A1782">
        <v>998680</v>
      </c>
      <c r="B1782" s="6">
        <v>41876</v>
      </c>
      <c r="C1782" s="8">
        <v>0.39791666666860692</v>
      </c>
      <c r="D1782" t="s">
        <v>14</v>
      </c>
      <c r="E1782" s="3" t="s">
        <v>15</v>
      </c>
      <c r="F1782" t="s">
        <v>16</v>
      </c>
      <c r="G1782" t="s">
        <v>20</v>
      </c>
      <c r="H1782">
        <v>22172</v>
      </c>
      <c r="I1782" s="4">
        <f>(Table1[[#This Row],[Offered Salary]]-$K$1)/$K$2</f>
        <v>-0.96418339058834002</v>
      </c>
    </row>
    <row r="1783" spans="1:9">
      <c r="A1783">
        <v>697349</v>
      </c>
      <c r="B1783" s="6">
        <v>41806</v>
      </c>
      <c r="C1783" s="8">
        <v>0.39680555555241881</v>
      </c>
      <c r="D1783" t="s">
        <v>14</v>
      </c>
      <c r="E1783" s="3" t="s">
        <v>15</v>
      </c>
      <c r="F1783" t="s">
        <v>31</v>
      </c>
      <c r="G1783" t="s">
        <v>20</v>
      </c>
      <c r="H1783">
        <v>99722</v>
      </c>
      <c r="I1783" s="4">
        <f>(Table1[[#This Row],[Offered Salary]]-$K$1)/$K$2</f>
        <v>1.7237745504601059</v>
      </c>
    </row>
    <row r="1784" spans="1:9">
      <c r="A1784">
        <v>546459</v>
      </c>
      <c r="B1784" s="6">
        <v>41806</v>
      </c>
      <c r="C1784" s="8">
        <v>0.39936342592409346</v>
      </c>
      <c r="D1784" t="s">
        <v>14</v>
      </c>
      <c r="E1784" s="3" t="s">
        <v>19</v>
      </c>
      <c r="F1784" t="s">
        <v>31</v>
      </c>
      <c r="G1784" t="s">
        <v>20</v>
      </c>
      <c r="H1784">
        <v>34253</v>
      </c>
      <c r="I1784" s="4">
        <f>(Table1[[#This Row],[Offered Salary]]-$K$1)/$K$2</f>
        <v>-0.54544425601959379</v>
      </c>
    </row>
    <row r="1785" spans="1:9">
      <c r="A1785">
        <v>408311</v>
      </c>
      <c r="B1785" s="6">
        <v>41806</v>
      </c>
      <c r="C1785" s="8">
        <v>0.40126157407212304</v>
      </c>
      <c r="D1785" t="s">
        <v>14</v>
      </c>
      <c r="E1785" s="3" t="s">
        <v>15</v>
      </c>
      <c r="F1785" t="s">
        <v>31</v>
      </c>
      <c r="G1785" t="s">
        <v>20</v>
      </c>
      <c r="H1785">
        <v>20831</v>
      </c>
      <c r="I1785" s="4">
        <f>(Table1[[#This Row],[Offered Salary]]-$K$1)/$K$2</f>
        <v>-1.0106637464741681</v>
      </c>
    </row>
    <row r="1786" spans="1:9">
      <c r="A1786">
        <v>656502</v>
      </c>
      <c r="B1786" s="6">
        <v>41834</v>
      </c>
      <c r="C1786" s="8">
        <v>0.3972337962986785</v>
      </c>
      <c r="D1786" t="s">
        <v>14</v>
      </c>
      <c r="E1786" s="3" t="s">
        <v>19</v>
      </c>
      <c r="F1786" t="s">
        <v>31</v>
      </c>
      <c r="G1786" t="s">
        <v>39</v>
      </c>
      <c r="H1786">
        <v>77026</v>
      </c>
      <c r="I1786" s="4">
        <f>(Table1[[#This Row],[Offered Salary]]-$K$1)/$K$2</f>
        <v>0.93710925800316813</v>
      </c>
    </row>
    <row r="1787" spans="1:9">
      <c r="A1787">
        <v>996016</v>
      </c>
      <c r="B1787" s="6">
        <v>41842</v>
      </c>
      <c r="C1787" s="8">
        <v>0.62849537037254777</v>
      </c>
      <c r="D1787" t="s">
        <v>14</v>
      </c>
      <c r="E1787" s="3" t="s">
        <v>15</v>
      </c>
      <c r="F1787" t="s">
        <v>31</v>
      </c>
      <c r="G1787" t="s">
        <v>20</v>
      </c>
      <c r="H1787">
        <v>70162</v>
      </c>
      <c r="I1787" s="4">
        <f>(Table1[[#This Row],[Offered Salary]]-$K$1)/$K$2</f>
        <v>0.69919638492313541</v>
      </c>
    </row>
    <row r="1788" spans="1:9">
      <c r="A1788">
        <v>83297</v>
      </c>
      <c r="B1788" s="6">
        <v>41842</v>
      </c>
      <c r="C1788" s="8">
        <v>0.63040509259008104</v>
      </c>
      <c r="D1788" t="s">
        <v>14</v>
      </c>
      <c r="E1788" s="3" t="s">
        <v>15</v>
      </c>
      <c r="F1788" t="s">
        <v>31</v>
      </c>
      <c r="G1788" t="s">
        <v>20</v>
      </c>
      <c r="H1788">
        <v>11705</v>
      </c>
      <c r="I1788" s="4">
        <f>(Table1[[#This Row],[Offered Salary]]-$K$1)/$K$2</f>
        <v>-1.3269797254555751</v>
      </c>
    </row>
    <row r="1789" spans="1:9">
      <c r="A1789">
        <v>93533</v>
      </c>
      <c r="B1789" s="6">
        <v>41844</v>
      </c>
      <c r="C1789" s="8">
        <v>0.44620370370103046</v>
      </c>
      <c r="D1789" t="s">
        <v>14</v>
      </c>
      <c r="E1789" s="3" t="s">
        <v>15</v>
      </c>
      <c r="F1789" t="s">
        <v>31</v>
      </c>
      <c r="G1789" t="s">
        <v>20</v>
      </c>
      <c r="H1789">
        <v>61779</v>
      </c>
      <c r="I1789" s="4">
        <f>(Table1[[#This Row],[Offered Salary]]-$K$1)/$K$2</f>
        <v>0.4086335039455839</v>
      </c>
    </row>
    <row r="1790" spans="1:9">
      <c r="A1790">
        <v>208383</v>
      </c>
      <c r="B1790" s="6">
        <v>41844</v>
      </c>
      <c r="C1790" s="8">
        <v>0.65146990741050104</v>
      </c>
      <c r="D1790" t="s">
        <v>14</v>
      </c>
      <c r="E1790" s="3" t="s">
        <v>15</v>
      </c>
      <c r="F1790" t="s">
        <v>31</v>
      </c>
      <c r="G1790" t="s">
        <v>20</v>
      </c>
      <c r="H1790">
        <v>25785</v>
      </c>
      <c r="I1790" s="4">
        <f>(Table1[[#This Row],[Offered Salary]]-$K$1)/$K$2</f>
        <v>-0.83895331913755944</v>
      </c>
    </row>
    <row r="1791" spans="1:9">
      <c r="A1791">
        <v>979283</v>
      </c>
      <c r="B1791" s="6">
        <v>41862</v>
      </c>
      <c r="C1791" s="8">
        <v>0.3972685185217415</v>
      </c>
      <c r="D1791" t="s">
        <v>14</v>
      </c>
      <c r="E1791" s="3" t="s">
        <v>15</v>
      </c>
      <c r="F1791" t="s">
        <v>31</v>
      </c>
      <c r="G1791" t="s">
        <v>20</v>
      </c>
      <c r="H1791">
        <v>69626</v>
      </c>
      <c r="I1791" s="4">
        <f>(Table1[[#This Row],[Offered Salary]]-$K$1)/$K$2</f>
        <v>0.6806181069553473</v>
      </c>
    </row>
    <row r="1792" spans="1:9">
      <c r="A1792">
        <v>339547</v>
      </c>
      <c r="B1792" s="6">
        <v>41862</v>
      </c>
      <c r="C1792" s="8">
        <v>0.39777777777635492</v>
      </c>
      <c r="D1792" t="s">
        <v>14</v>
      </c>
      <c r="E1792" s="3" t="s">
        <v>19</v>
      </c>
      <c r="F1792" t="s">
        <v>31</v>
      </c>
      <c r="G1792" t="s">
        <v>20</v>
      </c>
      <c r="H1792">
        <v>94575</v>
      </c>
      <c r="I1792" s="4">
        <f>(Table1[[#This Row],[Offered Salary]]-$K$1)/$K$2</f>
        <v>1.5453745566164392</v>
      </c>
    </row>
    <row r="1793" spans="1:9">
      <c r="A1793">
        <v>715346</v>
      </c>
      <c r="B1793" s="6">
        <v>41862</v>
      </c>
      <c r="C1793" s="8">
        <v>0.3984375</v>
      </c>
      <c r="D1793" t="s">
        <v>14</v>
      </c>
      <c r="E1793" s="3" t="s">
        <v>19</v>
      </c>
      <c r="F1793" t="s">
        <v>31</v>
      </c>
      <c r="G1793" t="s">
        <v>20</v>
      </c>
      <c r="H1793">
        <v>70530</v>
      </c>
      <c r="I1793" s="4">
        <f>(Table1[[#This Row],[Offered Salary]]-$K$1)/$K$2</f>
        <v>0.7119516205428108</v>
      </c>
    </row>
    <row r="1794" spans="1:9">
      <c r="A1794">
        <v>738113</v>
      </c>
      <c r="B1794" s="6">
        <v>41761</v>
      </c>
      <c r="C1794" s="8">
        <v>0.23390046296117362</v>
      </c>
      <c r="D1794" t="s">
        <v>14</v>
      </c>
      <c r="E1794" s="3" t="s">
        <v>19</v>
      </c>
      <c r="F1794" t="s">
        <v>35</v>
      </c>
      <c r="G1794" t="s">
        <v>17</v>
      </c>
      <c r="H1794">
        <v>11530</v>
      </c>
      <c r="I1794" s="4">
        <f>(Table1[[#This Row],[Offered Salary]]-$K$1)/$K$2</f>
        <v>-1.3330453945681926</v>
      </c>
    </row>
    <row r="1795" spans="1:9">
      <c r="A1795">
        <v>869596</v>
      </c>
      <c r="B1795" s="6">
        <v>41761</v>
      </c>
      <c r="C1795" s="8">
        <v>0.23449074073869269</v>
      </c>
      <c r="D1795" t="s">
        <v>14</v>
      </c>
      <c r="E1795" s="3" t="s">
        <v>19</v>
      </c>
      <c r="F1795" t="s">
        <v>35</v>
      </c>
      <c r="G1795" t="s">
        <v>17</v>
      </c>
      <c r="H1795">
        <v>76110</v>
      </c>
      <c r="I1795" s="4">
        <f>(Table1[[#This Row],[Offered Salary]]-$K$1)/$K$2</f>
        <v>0.9053598128194108</v>
      </c>
    </row>
    <row r="1796" spans="1:9">
      <c r="A1796">
        <v>994801</v>
      </c>
      <c r="B1796" s="6">
        <v>41761</v>
      </c>
      <c r="C1796" s="8">
        <v>0.236956018517958</v>
      </c>
      <c r="D1796" t="s">
        <v>14</v>
      </c>
      <c r="E1796" s="3" t="s">
        <v>19</v>
      </c>
      <c r="F1796" t="s">
        <v>35</v>
      </c>
      <c r="G1796" t="s">
        <v>17</v>
      </c>
      <c r="H1796">
        <v>71269</v>
      </c>
      <c r="I1796" s="4">
        <f>(Table1[[#This Row],[Offered Salary]]-$K$1)/$K$2</f>
        <v>0.73756607468123514</v>
      </c>
    </row>
    <row r="1797" spans="1:9">
      <c r="A1797">
        <v>560195</v>
      </c>
      <c r="B1797" s="6">
        <v>41851</v>
      </c>
      <c r="C1797" s="8">
        <v>0.44556712963094469</v>
      </c>
      <c r="D1797" t="s">
        <v>14</v>
      </c>
      <c r="E1797" s="3" t="s">
        <v>19</v>
      </c>
      <c r="F1797" t="s">
        <v>35</v>
      </c>
      <c r="G1797" t="s">
        <v>17</v>
      </c>
      <c r="H1797">
        <v>95194</v>
      </c>
      <c r="I1797" s="4">
        <f>(Table1[[#This Row],[Offered Salary]]-$K$1)/$K$2</f>
        <v>1.566829694791926</v>
      </c>
    </row>
    <row r="1798" spans="1:9">
      <c r="A1798">
        <v>249505</v>
      </c>
      <c r="B1798" s="6">
        <v>41864</v>
      </c>
      <c r="C1798" s="8">
        <v>0.50718749999941792</v>
      </c>
      <c r="D1798" t="s">
        <v>14</v>
      </c>
      <c r="E1798" s="3" t="s">
        <v>15</v>
      </c>
      <c r="F1798" t="s">
        <v>35</v>
      </c>
      <c r="G1798" t="s">
        <v>17</v>
      </c>
      <c r="H1798">
        <v>11322</v>
      </c>
      <c r="I1798" s="4">
        <f>(Table1[[#This Row],[Offered Salary]]-$K$1)/$K$2</f>
        <v>-1.3402548755706178</v>
      </c>
    </row>
    <row r="1799" spans="1:9">
      <c r="A1799">
        <v>973017</v>
      </c>
      <c r="B1799" s="6">
        <v>41872</v>
      </c>
      <c r="C1799" s="8">
        <v>0.35135416666889796</v>
      </c>
      <c r="D1799" t="s">
        <v>14</v>
      </c>
      <c r="E1799" s="3" t="s">
        <v>15</v>
      </c>
      <c r="F1799" t="s">
        <v>35</v>
      </c>
      <c r="G1799" t="s">
        <v>17</v>
      </c>
      <c r="H1799">
        <v>6715</v>
      </c>
      <c r="I1799" s="4">
        <f>(Table1[[#This Row],[Offered Salary]]-$K$1)/$K$2</f>
        <v>-1.499937947581065</v>
      </c>
    </row>
    <row r="1800" spans="1:9">
      <c r="A1800">
        <v>314661</v>
      </c>
      <c r="B1800" s="6">
        <v>41872</v>
      </c>
      <c r="C1800" s="8">
        <v>0.35408564814861165</v>
      </c>
      <c r="D1800" t="s">
        <v>14</v>
      </c>
      <c r="E1800" s="3" t="s">
        <v>15</v>
      </c>
      <c r="F1800" t="s">
        <v>35</v>
      </c>
      <c r="G1800" t="s">
        <v>17</v>
      </c>
      <c r="H1800">
        <v>72140</v>
      </c>
      <c r="I1800" s="4">
        <f>(Table1[[#This Row],[Offered Salary]]-$K$1)/$K$2</f>
        <v>0.76775577637889081</v>
      </c>
    </row>
    <row r="1801" spans="1:9">
      <c r="A1801">
        <v>120099</v>
      </c>
      <c r="B1801" s="6">
        <v>41803</v>
      </c>
      <c r="C1801" s="8">
        <v>0.42780092592875008</v>
      </c>
      <c r="D1801" t="s">
        <v>14</v>
      </c>
      <c r="E1801" s="3" t="s">
        <v>15</v>
      </c>
      <c r="F1801" t="s">
        <v>34</v>
      </c>
      <c r="G1801" t="s">
        <v>39</v>
      </c>
      <c r="H1801">
        <v>30326</v>
      </c>
      <c r="I1801" s="4">
        <f>(Table1[[#This Row],[Offered Salary]]-$K$1)/$K$2</f>
        <v>-0.68155787090672781</v>
      </c>
    </row>
    <row r="1802" spans="1:9">
      <c r="A1802">
        <v>756858</v>
      </c>
      <c r="B1802" s="6">
        <v>41863</v>
      </c>
      <c r="C1802" s="8">
        <v>0.39828703703824431</v>
      </c>
      <c r="D1802" t="s">
        <v>14</v>
      </c>
      <c r="E1802" s="3" t="s">
        <v>19</v>
      </c>
      <c r="F1802" t="s">
        <v>21</v>
      </c>
      <c r="G1802" t="s">
        <v>30</v>
      </c>
      <c r="H1802">
        <v>80215</v>
      </c>
      <c r="I1802" s="4">
        <f>(Table1[[#This Row],[Offered Salary]]-$K$1)/$K$2</f>
        <v>1.0476430797182357</v>
      </c>
    </row>
    <row r="1803" spans="1:9">
      <c r="A1803">
        <v>770131</v>
      </c>
      <c r="B1803" s="6">
        <v>41828</v>
      </c>
      <c r="C1803" s="8">
        <v>0.39734953703737119</v>
      </c>
      <c r="D1803" t="s">
        <v>14</v>
      </c>
      <c r="E1803" s="3" t="s">
        <v>19</v>
      </c>
      <c r="F1803" t="s">
        <v>16</v>
      </c>
      <c r="G1803" t="s">
        <v>30</v>
      </c>
      <c r="H1803">
        <v>98666</v>
      </c>
      <c r="I1803" s="4">
        <f>(Table1[[#This Row],[Offered Salary]]-$K$1)/$K$2</f>
        <v>1.6871725699862548</v>
      </c>
    </row>
    <row r="1804" spans="1:9">
      <c r="A1804">
        <v>649883</v>
      </c>
      <c r="B1804" s="6">
        <v>41842</v>
      </c>
      <c r="C1804" s="8">
        <v>0.30776620370306773</v>
      </c>
      <c r="D1804" t="s">
        <v>14</v>
      </c>
      <c r="E1804" s="3" t="s">
        <v>15</v>
      </c>
      <c r="F1804" t="s">
        <v>16</v>
      </c>
      <c r="G1804" t="s">
        <v>30</v>
      </c>
      <c r="H1804">
        <v>80165</v>
      </c>
      <c r="I1804" s="4">
        <f>(Table1[[#This Row],[Offered Salary]]-$K$1)/$K$2</f>
        <v>1.0459100314003451</v>
      </c>
    </row>
    <row r="1805" spans="1:9">
      <c r="A1805">
        <v>942408</v>
      </c>
      <c r="B1805" s="6">
        <v>41836</v>
      </c>
      <c r="C1805" s="8">
        <v>0.65358796296641231</v>
      </c>
      <c r="D1805" t="s">
        <v>14</v>
      </c>
      <c r="E1805" s="3" t="s">
        <v>15</v>
      </c>
      <c r="F1805" t="s">
        <v>16</v>
      </c>
      <c r="G1805" t="s">
        <v>20</v>
      </c>
      <c r="H1805">
        <v>75557</v>
      </c>
      <c r="I1805" s="4">
        <f>(Table1[[#This Row],[Offered Salary]]-$K$1)/$K$2</f>
        <v>0.88619229842353986</v>
      </c>
    </row>
    <row r="1806" spans="1:9">
      <c r="A1806">
        <v>160361</v>
      </c>
      <c r="B1806" s="6">
        <v>41869</v>
      </c>
      <c r="C1806" s="8">
        <v>0.78028935185284354</v>
      </c>
      <c r="D1806" t="s">
        <v>14</v>
      </c>
      <c r="E1806" s="3" t="s">
        <v>15</v>
      </c>
      <c r="F1806" t="s">
        <v>16</v>
      </c>
      <c r="G1806" t="s">
        <v>20</v>
      </c>
      <c r="H1806">
        <v>54112</v>
      </c>
      <c r="I1806" s="4">
        <f>(Table1[[#This Row],[Offered Salary]]-$K$1)/$K$2</f>
        <v>0.14288787488022689</v>
      </c>
    </row>
    <row r="1807" spans="1:9">
      <c r="A1807">
        <v>282540</v>
      </c>
      <c r="B1807" s="6">
        <v>41869</v>
      </c>
      <c r="C1807" s="8">
        <v>0.78200231481605442</v>
      </c>
      <c r="D1807" t="s">
        <v>14</v>
      </c>
      <c r="E1807" s="3" t="s">
        <v>19</v>
      </c>
      <c r="F1807" t="s">
        <v>16</v>
      </c>
      <c r="G1807" t="s">
        <v>20</v>
      </c>
      <c r="H1807">
        <v>4313</v>
      </c>
      <c r="I1807" s="4">
        <f>(Table1[[#This Row],[Offered Salary]]-$K$1)/$K$2</f>
        <v>-1.5831935887725335</v>
      </c>
    </row>
    <row r="1808" spans="1:9">
      <c r="A1808">
        <v>123721</v>
      </c>
      <c r="B1808" s="6">
        <v>41852</v>
      </c>
      <c r="C1808" s="8">
        <v>0.74162037036876427</v>
      </c>
      <c r="D1808" t="s">
        <v>14</v>
      </c>
      <c r="E1808" s="3" t="s">
        <v>19</v>
      </c>
      <c r="F1808" t="s">
        <v>21</v>
      </c>
      <c r="G1808" t="s">
        <v>29</v>
      </c>
      <c r="H1808">
        <v>62870</v>
      </c>
      <c r="I1808" s="4">
        <f>(Table1[[#This Row],[Offered Salary]]-$K$1)/$K$2</f>
        <v>0.44644861824195853</v>
      </c>
    </row>
    <row r="1809" spans="1:9">
      <c r="A1809">
        <v>306163</v>
      </c>
      <c r="B1809" s="6">
        <v>41847</v>
      </c>
      <c r="C1809" s="8">
        <v>0.35987268518510973</v>
      </c>
      <c r="D1809" t="s">
        <v>14</v>
      </c>
      <c r="E1809" s="3" t="s">
        <v>15</v>
      </c>
      <c r="F1809" t="s">
        <v>21</v>
      </c>
      <c r="G1809" t="s">
        <v>29</v>
      </c>
      <c r="H1809">
        <v>34536</v>
      </c>
      <c r="I1809" s="4">
        <f>(Table1[[#This Row],[Offered Salary]]-$K$1)/$K$2</f>
        <v>-0.53563520254033248</v>
      </c>
    </row>
    <row r="1810" spans="1:9">
      <c r="A1810">
        <v>141433</v>
      </c>
      <c r="B1810" s="6">
        <v>41816</v>
      </c>
      <c r="C1810" s="8">
        <v>0.39722222222189885</v>
      </c>
      <c r="D1810" t="s">
        <v>14</v>
      </c>
      <c r="E1810" s="3" t="s">
        <v>15</v>
      </c>
      <c r="F1810" t="s">
        <v>21</v>
      </c>
      <c r="G1810" t="s">
        <v>20</v>
      </c>
      <c r="H1810">
        <v>33814</v>
      </c>
      <c r="I1810" s="4">
        <f>(Table1[[#This Row],[Offered Salary]]-$K$1)/$K$2</f>
        <v>-0.56066042025067386</v>
      </c>
    </row>
    <row r="1811" spans="1:9">
      <c r="A1811">
        <v>503081</v>
      </c>
      <c r="B1811" s="6">
        <v>41868</v>
      </c>
      <c r="C1811" s="8">
        <v>0.57468749999679858</v>
      </c>
      <c r="D1811" t="s">
        <v>14</v>
      </c>
      <c r="E1811" s="3" t="s">
        <v>15</v>
      </c>
      <c r="F1811" t="s">
        <v>21</v>
      </c>
      <c r="G1811" t="s">
        <v>20</v>
      </c>
      <c r="H1811">
        <v>42620</v>
      </c>
      <c r="I1811" s="4">
        <f>(Table1[[#This Row],[Offered Salary]]-$K$1)/$K$2</f>
        <v>-0.25543595050376722</v>
      </c>
    </row>
    <row r="1812" spans="1:9">
      <c r="A1812">
        <v>976197</v>
      </c>
      <c r="B1812" s="6">
        <v>41868</v>
      </c>
      <c r="C1812" s="8">
        <v>0.57501157407386927</v>
      </c>
      <c r="D1812" t="s">
        <v>14</v>
      </c>
      <c r="E1812" s="3" t="s">
        <v>19</v>
      </c>
      <c r="F1812" t="s">
        <v>21</v>
      </c>
      <c r="G1812" t="s">
        <v>20</v>
      </c>
      <c r="H1812">
        <v>61751</v>
      </c>
      <c r="I1812" s="4">
        <f>(Table1[[#This Row],[Offered Salary]]-$K$1)/$K$2</f>
        <v>0.40766299688756513</v>
      </c>
    </row>
    <row r="1813" spans="1:9">
      <c r="A1813">
        <v>729174</v>
      </c>
      <c r="B1813" s="6">
        <v>41851</v>
      </c>
      <c r="C1813" s="8">
        <v>0.39761574073781958</v>
      </c>
      <c r="D1813" t="s">
        <v>14</v>
      </c>
      <c r="E1813" s="3" t="s">
        <v>15</v>
      </c>
      <c r="F1813" t="s">
        <v>21</v>
      </c>
      <c r="G1813" t="s">
        <v>20</v>
      </c>
      <c r="H1813">
        <v>43304</v>
      </c>
      <c r="I1813" s="4">
        <f>(Table1[[#This Row],[Offered Salary]]-$K$1)/$K$2</f>
        <v>-0.23172784951502268</v>
      </c>
    </row>
    <row r="1814" spans="1:9">
      <c r="A1814">
        <v>188079</v>
      </c>
      <c r="B1814" s="6">
        <v>41814</v>
      </c>
      <c r="C1814" s="8">
        <v>0.30905092592729488</v>
      </c>
      <c r="D1814" t="s">
        <v>14</v>
      </c>
      <c r="E1814" s="3" t="s">
        <v>27</v>
      </c>
      <c r="F1814" t="s">
        <v>21</v>
      </c>
      <c r="G1814" t="s">
        <v>39</v>
      </c>
      <c r="H1814">
        <v>99341</v>
      </c>
      <c r="I1814" s="4">
        <f>(Table1[[#This Row],[Offered Salary]]-$K$1)/$K$2</f>
        <v>1.710568722277779</v>
      </c>
    </row>
    <row r="1815" spans="1:9">
      <c r="A1815">
        <v>571355</v>
      </c>
      <c r="B1815" s="6">
        <v>41814</v>
      </c>
      <c r="C1815" s="8">
        <v>0.85781249999854481</v>
      </c>
      <c r="D1815" t="s">
        <v>14</v>
      </c>
      <c r="E1815" s="3" t="s">
        <v>19</v>
      </c>
      <c r="F1815" t="s">
        <v>21</v>
      </c>
      <c r="G1815" t="s">
        <v>39</v>
      </c>
      <c r="H1815">
        <v>58591</v>
      </c>
      <c r="I1815" s="4">
        <f>(Table1[[#This Row],[Offered Salary]]-$K$1)/$K$2</f>
        <v>0.2981343431968741</v>
      </c>
    </row>
    <row r="1816" spans="1:9">
      <c r="A1816">
        <v>513992</v>
      </c>
      <c r="B1816" s="6">
        <v>41814</v>
      </c>
      <c r="C1816" s="8">
        <v>0.85979166666948004</v>
      </c>
      <c r="D1816" t="s">
        <v>14</v>
      </c>
      <c r="E1816" s="3" t="s">
        <v>15</v>
      </c>
      <c r="F1816" t="s">
        <v>21</v>
      </c>
      <c r="G1816" t="s">
        <v>39</v>
      </c>
      <c r="H1816">
        <v>33319</v>
      </c>
      <c r="I1816" s="4">
        <f>(Table1[[#This Row],[Offered Salary]]-$K$1)/$K$2</f>
        <v>-0.57781759859779169</v>
      </c>
    </row>
    <row r="1817" spans="1:9">
      <c r="A1817">
        <v>198610</v>
      </c>
      <c r="B1817" s="6">
        <v>41815</v>
      </c>
      <c r="C1817" s="8">
        <v>0.57234953704028158</v>
      </c>
      <c r="D1817" t="s">
        <v>14</v>
      </c>
      <c r="E1817" s="3" t="s">
        <v>15</v>
      </c>
      <c r="F1817" t="s">
        <v>21</v>
      </c>
      <c r="G1817" t="s">
        <v>39</v>
      </c>
      <c r="H1817">
        <v>65520</v>
      </c>
      <c r="I1817" s="4">
        <f>(Table1[[#This Row],[Offered Salary]]-$K$1)/$K$2</f>
        <v>0.53830017909016459</v>
      </c>
    </row>
    <row r="1818" spans="1:9">
      <c r="A1818">
        <v>671060</v>
      </c>
      <c r="B1818" s="6">
        <v>41815</v>
      </c>
      <c r="C1818" s="8">
        <v>0.57325231481809169</v>
      </c>
      <c r="D1818" t="s">
        <v>14</v>
      </c>
      <c r="E1818" s="3" t="s">
        <v>15</v>
      </c>
      <c r="F1818" t="s">
        <v>21</v>
      </c>
      <c r="G1818" t="s">
        <v>39</v>
      </c>
      <c r="H1818">
        <v>94620</v>
      </c>
      <c r="I1818" s="4">
        <f>(Table1[[#This Row],[Offered Salary]]-$K$1)/$K$2</f>
        <v>1.5469343001025408</v>
      </c>
    </row>
    <row r="1819" spans="1:9">
      <c r="A1819">
        <v>16811</v>
      </c>
      <c r="B1819" s="6">
        <v>41809</v>
      </c>
      <c r="C1819" s="8">
        <v>0.39908564814686542</v>
      </c>
      <c r="D1819" t="s">
        <v>14</v>
      </c>
      <c r="E1819" s="3" t="s">
        <v>19</v>
      </c>
      <c r="F1819" t="s">
        <v>16</v>
      </c>
      <c r="G1819" t="s">
        <v>20</v>
      </c>
      <c r="H1819">
        <v>98326</v>
      </c>
      <c r="I1819" s="4">
        <f>(Table1[[#This Row],[Offered Salary]]-$K$1)/$K$2</f>
        <v>1.6753878414245982</v>
      </c>
    </row>
    <row r="1820" spans="1:9">
      <c r="A1820">
        <v>993049</v>
      </c>
      <c r="B1820" s="6">
        <v>41819</v>
      </c>
      <c r="C1820" s="8">
        <v>0.70241898148378823</v>
      </c>
      <c r="D1820" t="s">
        <v>14</v>
      </c>
      <c r="E1820" s="3" t="s">
        <v>19</v>
      </c>
      <c r="F1820" t="s">
        <v>16</v>
      </c>
      <c r="G1820" t="s">
        <v>20</v>
      </c>
      <c r="H1820">
        <v>33330</v>
      </c>
      <c r="I1820" s="4">
        <f>(Table1[[#This Row],[Offered Salary]]-$K$1)/$K$2</f>
        <v>-0.57743632796785571</v>
      </c>
    </row>
    <row r="1821" spans="1:9">
      <c r="A1821">
        <v>201002</v>
      </c>
      <c r="B1821" s="6">
        <v>41831</v>
      </c>
      <c r="C1821" s="8">
        <v>0.11100694444758119</v>
      </c>
      <c r="D1821" t="s">
        <v>14</v>
      </c>
      <c r="E1821" s="3" t="s">
        <v>15</v>
      </c>
      <c r="F1821" t="s">
        <v>16</v>
      </c>
      <c r="G1821" t="s">
        <v>39</v>
      </c>
      <c r="H1821">
        <v>97251</v>
      </c>
      <c r="I1821" s="4">
        <f>(Table1[[#This Row],[Offered Salary]]-$K$1)/$K$2</f>
        <v>1.6381273025899485</v>
      </c>
    </row>
    <row r="1822" spans="1:9">
      <c r="A1822">
        <v>758129</v>
      </c>
      <c r="B1822" s="6">
        <v>41831</v>
      </c>
      <c r="C1822" s="8">
        <v>0.47752314814715646</v>
      </c>
      <c r="D1822" t="s">
        <v>14</v>
      </c>
      <c r="E1822" s="3" t="s">
        <v>15</v>
      </c>
      <c r="F1822" t="s">
        <v>16</v>
      </c>
      <c r="G1822" t="s">
        <v>39</v>
      </c>
      <c r="H1822">
        <v>4703</v>
      </c>
      <c r="I1822" s="4">
        <f>(Table1[[#This Row],[Offered Salary]]-$K$1)/$K$2</f>
        <v>-1.5696758118929861</v>
      </c>
    </row>
    <row r="1823" spans="1:9">
      <c r="A1823">
        <v>610135</v>
      </c>
      <c r="B1823" s="6">
        <v>41831</v>
      </c>
      <c r="C1823" s="8">
        <v>0.47890046296379296</v>
      </c>
      <c r="D1823" t="s">
        <v>14</v>
      </c>
      <c r="E1823" s="3" t="s">
        <v>19</v>
      </c>
      <c r="F1823" t="s">
        <v>16</v>
      </c>
      <c r="G1823" t="s">
        <v>39</v>
      </c>
      <c r="H1823">
        <v>79777</v>
      </c>
      <c r="I1823" s="4">
        <f>(Table1[[#This Row],[Offered Salary]]-$K$1)/$K$2</f>
        <v>1.0324615764535134</v>
      </c>
    </row>
    <row r="1824" spans="1:9">
      <c r="A1824">
        <v>742503</v>
      </c>
      <c r="B1824" s="6">
        <v>41837</v>
      </c>
      <c r="C1824" s="8">
        <v>0.31181712963007158</v>
      </c>
      <c r="D1824" t="s">
        <v>14</v>
      </c>
      <c r="E1824" s="3" t="s">
        <v>19</v>
      </c>
      <c r="F1824" t="s">
        <v>16</v>
      </c>
      <c r="G1824" t="s">
        <v>20</v>
      </c>
      <c r="H1824">
        <v>37271</v>
      </c>
      <c r="I1824" s="4">
        <f>(Table1[[#This Row],[Offered Salary]]-$K$1)/$K$2</f>
        <v>-0.44083745955171222</v>
      </c>
    </row>
    <row r="1825" spans="1:9">
      <c r="A1825">
        <v>256604</v>
      </c>
      <c r="B1825" s="6">
        <v>41837</v>
      </c>
      <c r="C1825" s="8">
        <v>0.30973379629722331</v>
      </c>
      <c r="D1825" t="s">
        <v>14</v>
      </c>
      <c r="E1825" s="3" t="s">
        <v>19</v>
      </c>
      <c r="F1825" t="s">
        <v>16</v>
      </c>
      <c r="G1825" t="s">
        <v>20</v>
      </c>
      <c r="H1825">
        <v>74970</v>
      </c>
      <c r="I1825" s="4">
        <f>(Table1[[#This Row],[Offered Salary]]-$K$1)/$K$2</f>
        <v>0.86584631117150335</v>
      </c>
    </row>
    <row r="1826" spans="1:9">
      <c r="A1826">
        <v>470979</v>
      </c>
      <c r="B1826" s="6">
        <v>41816</v>
      </c>
      <c r="C1826" s="8">
        <v>0.40000000000145519</v>
      </c>
      <c r="D1826" t="s">
        <v>14</v>
      </c>
      <c r="E1826" s="3" t="s">
        <v>19</v>
      </c>
      <c r="F1826" t="s">
        <v>16</v>
      </c>
      <c r="G1826" t="s">
        <v>20</v>
      </c>
      <c r="H1826">
        <v>53193</v>
      </c>
      <c r="I1826" s="4">
        <f>(Table1[[#This Row],[Offered Salary]]-$K$1)/$K$2</f>
        <v>0.11103444679739617</v>
      </c>
    </row>
    <row r="1827" spans="1:9">
      <c r="A1827">
        <v>995423</v>
      </c>
      <c r="B1827" s="6">
        <v>41816</v>
      </c>
      <c r="C1827" s="8">
        <v>0.40055555555591127</v>
      </c>
      <c r="D1827" t="s">
        <v>14</v>
      </c>
      <c r="E1827" s="3" t="s">
        <v>15</v>
      </c>
      <c r="F1827" t="s">
        <v>16</v>
      </c>
      <c r="G1827" t="s">
        <v>20</v>
      </c>
      <c r="H1827">
        <v>16698</v>
      </c>
      <c r="I1827" s="4">
        <f>(Table1[[#This Row],[Offered Salary]]-$K$1)/$K$2</f>
        <v>-1.1539175204310117</v>
      </c>
    </row>
    <row r="1828" spans="1:9">
      <c r="A1828">
        <v>322860</v>
      </c>
      <c r="B1828" s="6">
        <v>41816</v>
      </c>
      <c r="C1828" s="8">
        <v>0.39717592592933215</v>
      </c>
      <c r="D1828" t="s">
        <v>14</v>
      </c>
      <c r="E1828" s="3" t="s">
        <v>27</v>
      </c>
      <c r="F1828" t="s">
        <v>16</v>
      </c>
      <c r="G1828" t="s">
        <v>20</v>
      </c>
      <c r="H1828">
        <v>62982</v>
      </c>
      <c r="I1828" s="4">
        <f>(Table1[[#This Row],[Offered Salary]]-$K$1)/$K$2</f>
        <v>0.45033064647403365</v>
      </c>
    </row>
    <row r="1829" spans="1:9">
      <c r="A1829">
        <v>604024</v>
      </c>
      <c r="B1829" s="6">
        <v>41828</v>
      </c>
      <c r="C1829" s="8">
        <v>0.40954861111094942</v>
      </c>
      <c r="D1829" t="s">
        <v>14</v>
      </c>
      <c r="E1829" s="3" t="s">
        <v>15</v>
      </c>
      <c r="F1829" t="s">
        <v>16</v>
      </c>
      <c r="G1829" t="s">
        <v>20</v>
      </c>
      <c r="H1829">
        <v>70542</v>
      </c>
      <c r="I1829" s="4">
        <f>(Table1[[#This Row],[Offered Salary]]-$K$1)/$K$2</f>
        <v>0.71236755213910463</v>
      </c>
    </row>
    <row r="1830" spans="1:9">
      <c r="A1830">
        <v>21822</v>
      </c>
      <c r="B1830" s="6">
        <v>41781</v>
      </c>
      <c r="C1830" s="8">
        <v>0.70868055555911269</v>
      </c>
      <c r="D1830" t="s">
        <v>14</v>
      </c>
      <c r="E1830" s="3" t="s">
        <v>19</v>
      </c>
      <c r="F1830" t="s">
        <v>16</v>
      </c>
      <c r="G1830" t="s">
        <v>26</v>
      </c>
      <c r="H1830">
        <v>95050</v>
      </c>
      <c r="I1830" s="4">
        <f>(Table1[[#This Row],[Offered Salary]]-$K$1)/$K$2</f>
        <v>1.5618385156364007</v>
      </c>
    </row>
    <row r="1831" spans="1:9">
      <c r="A1831">
        <v>356027</v>
      </c>
      <c r="B1831" s="6">
        <v>41838</v>
      </c>
      <c r="C1831" s="8">
        <v>0.39894675926188938</v>
      </c>
      <c r="D1831" t="s">
        <v>14</v>
      </c>
      <c r="E1831" s="3" t="s">
        <v>19</v>
      </c>
      <c r="F1831" t="s">
        <v>16</v>
      </c>
      <c r="G1831" t="s">
        <v>26</v>
      </c>
      <c r="H1831">
        <v>49285</v>
      </c>
      <c r="I1831" s="4">
        <f>(Table1[[#This Row],[Offered Salary]]-$K$1)/$K$2</f>
        <v>-2.4420609728939439E-2</v>
      </c>
    </row>
    <row r="1832" spans="1:9">
      <c r="A1832">
        <v>970300</v>
      </c>
      <c r="B1832" s="6">
        <v>41845</v>
      </c>
      <c r="C1832" s="8">
        <v>0.72442129629780538</v>
      </c>
      <c r="D1832" t="s">
        <v>14</v>
      </c>
      <c r="E1832" s="3" t="s">
        <v>15</v>
      </c>
      <c r="F1832" t="s">
        <v>16</v>
      </c>
      <c r="G1832" t="s">
        <v>26</v>
      </c>
      <c r="H1832">
        <v>8146</v>
      </c>
      <c r="I1832" s="4">
        <f>(Table1[[#This Row],[Offered Salary]]-$K$1)/$K$2</f>
        <v>-1.4503381047230339</v>
      </c>
    </row>
    <row r="1833" spans="1:9">
      <c r="A1833">
        <v>607770</v>
      </c>
      <c r="B1833" s="6">
        <v>41845</v>
      </c>
      <c r="C1833" s="8">
        <v>0.72593749999941792</v>
      </c>
      <c r="D1833" t="s">
        <v>14</v>
      </c>
      <c r="E1833" s="3" t="s">
        <v>19</v>
      </c>
      <c r="F1833" t="s">
        <v>16</v>
      </c>
      <c r="G1833" t="s">
        <v>26</v>
      </c>
      <c r="H1833">
        <v>92172</v>
      </c>
      <c r="I1833" s="4">
        <f>(Table1[[#This Row],[Offered Salary]]-$K$1)/$K$2</f>
        <v>1.4620842544586132</v>
      </c>
    </row>
    <row r="1834" spans="1:9">
      <c r="A1834">
        <v>346303</v>
      </c>
      <c r="B1834" s="6">
        <v>41851</v>
      </c>
      <c r="C1834" s="8">
        <v>0.57590277777489973</v>
      </c>
      <c r="D1834" t="s">
        <v>14</v>
      </c>
      <c r="E1834" s="3" t="s">
        <v>19</v>
      </c>
      <c r="F1834" t="s">
        <v>16</v>
      </c>
      <c r="G1834" t="s">
        <v>26</v>
      </c>
      <c r="H1834">
        <v>41743</v>
      </c>
      <c r="I1834" s="4">
        <f>(Table1[[#This Row],[Offered Salary]]-$K$1)/$K$2</f>
        <v>-0.28583361799956974</v>
      </c>
    </row>
    <row r="1835" spans="1:9">
      <c r="A1835">
        <v>961113</v>
      </c>
      <c r="B1835" s="6">
        <v>41864</v>
      </c>
      <c r="C1835" s="8">
        <v>0.79513888889050577</v>
      </c>
      <c r="D1835" t="s">
        <v>14</v>
      </c>
      <c r="E1835" s="3" t="s">
        <v>15</v>
      </c>
      <c r="F1835" t="s">
        <v>16</v>
      </c>
      <c r="G1835" t="s">
        <v>26</v>
      </c>
      <c r="H1835">
        <v>4656</v>
      </c>
      <c r="I1835" s="4">
        <f>(Table1[[#This Row],[Offered Salary]]-$K$1)/$K$2</f>
        <v>-1.5713048773118035</v>
      </c>
    </row>
    <row r="1836" spans="1:9">
      <c r="A1836">
        <v>517292</v>
      </c>
      <c r="B1836" s="6">
        <v>41876</v>
      </c>
      <c r="C1836" s="8">
        <v>0.6002199074064265</v>
      </c>
      <c r="D1836" t="s">
        <v>14</v>
      </c>
      <c r="E1836" s="3" t="s">
        <v>15</v>
      </c>
      <c r="F1836" t="s">
        <v>16</v>
      </c>
      <c r="G1836" t="s">
        <v>26</v>
      </c>
      <c r="H1836">
        <v>63653</v>
      </c>
      <c r="I1836" s="4">
        <f>(Table1[[#This Row],[Offered Salary]]-$K$1)/$K$2</f>
        <v>0.47358815490012662</v>
      </c>
    </row>
    <row r="1837" spans="1:9">
      <c r="A1837">
        <v>141631</v>
      </c>
      <c r="B1837" s="6">
        <v>41876</v>
      </c>
      <c r="C1837" s="8">
        <v>0.60093749999941792</v>
      </c>
      <c r="D1837" t="s">
        <v>14</v>
      </c>
      <c r="E1837" s="3" t="s">
        <v>19</v>
      </c>
      <c r="F1837" t="s">
        <v>16</v>
      </c>
      <c r="G1837" t="s">
        <v>26</v>
      </c>
      <c r="H1837">
        <v>97174</v>
      </c>
      <c r="I1837" s="4">
        <f>(Table1[[#This Row],[Offered Salary]]-$K$1)/$K$2</f>
        <v>1.6354584081803969</v>
      </c>
    </row>
    <row r="1838" spans="1:9">
      <c r="A1838">
        <v>58230</v>
      </c>
      <c r="B1838" s="6">
        <v>41873</v>
      </c>
      <c r="C1838" s="8">
        <v>0.39688657407532446</v>
      </c>
      <c r="D1838" t="s">
        <v>14</v>
      </c>
      <c r="E1838" s="3" t="s">
        <v>15</v>
      </c>
      <c r="F1838" t="s">
        <v>21</v>
      </c>
      <c r="G1838" t="s">
        <v>20</v>
      </c>
      <c r="H1838">
        <v>45782</v>
      </c>
      <c r="I1838" s="4">
        <f>(Table1[[#This Row],[Offered Salary]]-$K$1)/$K$2</f>
        <v>-0.14583797488036054</v>
      </c>
    </row>
    <row r="1839" spans="1:9">
      <c r="A1839">
        <v>752726</v>
      </c>
      <c r="B1839" s="6">
        <v>41763</v>
      </c>
      <c r="C1839" s="8">
        <v>0.57188657407095889</v>
      </c>
      <c r="D1839" t="s">
        <v>14</v>
      </c>
      <c r="E1839" s="3" t="s">
        <v>15</v>
      </c>
      <c r="F1839" t="s">
        <v>35</v>
      </c>
      <c r="G1839" t="s">
        <v>39</v>
      </c>
      <c r="H1839">
        <v>98444</v>
      </c>
      <c r="I1839" s="4">
        <f>(Table1[[#This Row],[Offered Salary]]-$K$1)/$K$2</f>
        <v>1.6794778354548201</v>
      </c>
    </row>
    <row r="1840" spans="1:9">
      <c r="A1840">
        <v>520387</v>
      </c>
      <c r="B1840" s="6">
        <v>41767</v>
      </c>
      <c r="C1840" s="8">
        <v>0.51060185184906004</v>
      </c>
      <c r="D1840" t="s">
        <v>14</v>
      </c>
      <c r="E1840" s="3" t="s">
        <v>19</v>
      </c>
      <c r="F1840" t="s">
        <v>35</v>
      </c>
      <c r="G1840" t="s">
        <v>20</v>
      </c>
      <c r="H1840">
        <v>37173</v>
      </c>
      <c r="I1840" s="4">
        <f>(Table1[[#This Row],[Offered Salary]]-$K$1)/$K$2</f>
        <v>-0.44423423425477798</v>
      </c>
    </row>
    <row r="1841" spans="1:9">
      <c r="A1841">
        <v>853118</v>
      </c>
      <c r="B1841" s="6">
        <v>41767</v>
      </c>
      <c r="C1841" s="8">
        <v>0.51179398148087785</v>
      </c>
      <c r="D1841" t="s">
        <v>14</v>
      </c>
      <c r="E1841" s="3" t="s">
        <v>15</v>
      </c>
      <c r="F1841" t="s">
        <v>35</v>
      </c>
      <c r="G1841" t="s">
        <v>20</v>
      </c>
      <c r="H1841">
        <v>9066</v>
      </c>
      <c r="I1841" s="4">
        <f>(Table1[[#This Row],[Offered Salary]]-$K$1)/$K$2</f>
        <v>-1.4184500156738453</v>
      </c>
    </row>
    <row r="1842" spans="1:9">
      <c r="A1842">
        <v>58373</v>
      </c>
      <c r="B1842" s="6">
        <v>41780</v>
      </c>
      <c r="C1842" s="8">
        <v>0.429826388892252</v>
      </c>
      <c r="D1842" t="s">
        <v>14</v>
      </c>
      <c r="E1842" s="3" t="s">
        <v>15</v>
      </c>
      <c r="F1842" t="s">
        <v>35</v>
      </c>
      <c r="G1842" t="s">
        <v>39</v>
      </c>
      <c r="H1842">
        <v>9465</v>
      </c>
      <c r="I1842" s="4">
        <f>(Table1[[#This Row],[Offered Salary]]-$K$1)/$K$2</f>
        <v>-1.4046202900970777</v>
      </c>
    </row>
    <row r="1843" spans="1:9">
      <c r="A1843">
        <v>523831</v>
      </c>
      <c r="B1843" s="6">
        <v>41780</v>
      </c>
      <c r="C1843" s="8">
        <v>0.43386574074247619</v>
      </c>
      <c r="D1843" t="s">
        <v>14</v>
      </c>
      <c r="E1843" s="3" t="s">
        <v>19</v>
      </c>
      <c r="F1843" t="s">
        <v>35</v>
      </c>
      <c r="G1843" t="s">
        <v>39</v>
      </c>
      <c r="H1843">
        <v>75782</v>
      </c>
      <c r="I1843" s="4">
        <f>(Table1[[#This Row],[Offered Salary]]-$K$1)/$K$2</f>
        <v>0.89399101585404794</v>
      </c>
    </row>
    <row r="1844" spans="1:9">
      <c r="A1844">
        <v>949606</v>
      </c>
      <c r="B1844" s="6">
        <v>41848</v>
      </c>
      <c r="C1844" s="8">
        <v>0.39935185185458977</v>
      </c>
      <c r="D1844" t="s">
        <v>14</v>
      </c>
      <c r="E1844" s="3" t="s">
        <v>19</v>
      </c>
      <c r="F1844" t="s">
        <v>35</v>
      </c>
      <c r="G1844" t="s">
        <v>39</v>
      </c>
      <c r="H1844">
        <v>20180</v>
      </c>
      <c r="I1844" s="4">
        <f>(Table1[[#This Row],[Offered Salary]]-$K$1)/$K$2</f>
        <v>-1.0332280355731047</v>
      </c>
    </row>
    <row r="1845" spans="1:9">
      <c r="A1845">
        <v>488008</v>
      </c>
      <c r="B1845" s="6">
        <v>41849</v>
      </c>
      <c r="C1845" s="8">
        <v>0.77885416666686069</v>
      </c>
      <c r="D1845" t="s">
        <v>14</v>
      </c>
      <c r="E1845" s="3" t="s">
        <v>15</v>
      </c>
      <c r="F1845" t="s">
        <v>35</v>
      </c>
      <c r="G1845" t="s">
        <v>39</v>
      </c>
      <c r="H1845">
        <v>25927</v>
      </c>
      <c r="I1845" s="4">
        <f>(Table1[[#This Row],[Offered Salary]]-$K$1)/$K$2</f>
        <v>-0.83403146191474986</v>
      </c>
    </row>
    <row r="1846" spans="1:9">
      <c r="A1846">
        <v>165558</v>
      </c>
      <c r="B1846" s="6">
        <v>41848</v>
      </c>
      <c r="C1846" s="8">
        <v>0.39734953703737119</v>
      </c>
      <c r="D1846" t="s">
        <v>14</v>
      </c>
      <c r="E1846" s="3" t="s">
        <v>19</v>
      </c>
      <c r="F1846" t="s">
        <v>21</v>
      </c>
      <c r="G1846" t="s">
        <v>23</v>
      </c>
      <c r="H1846">
        <v>97852</v>
      </c>
      <c r="I1846" s="4">
        <f>(Table1[[#This Row],[Offered Salary]]-$K$1)/$K$2</f>
        <v>1.6589585433709946</v>
      </c>
    </row>
    <row r="1847" spans="1:9">
      <c r="A1847">
        <v>793418</v>
      </c>
      <c r="B1847" s="6">
        <v>41855</v>
      </c>
      <c r="C1847" s="8">
        <v>0.39692129629838746</v>
      </c>
      <c r="D1847" t="s">
        <v>14</v>
      </c>
      <c r="E1847" s="3" t="s">
        <v>15</v>
      </c>
      <c r="F1847" t="s">
        <v>16</v>
      </c>
      <c r="G1847" t="s">
        <v>30</v>
      </c>
      <c r="H1847">
        <v>19802</v>
      </c>
      <c r="I1847" s="4">
        <f>(Table1[[#This Row],[Offered Salary]]-$K$1)/$K$2</f>
        <v>-1.0463298808563584</v>
      </c>
    </row>
    <row r="1848" spans="1:9">
      <c r="A1848">
        <v>664697</v>
      </c>
      <c r="B1848" s="6">
        <v>41761</v>
      </c>
      <c r="C1848" s="8">
        <v>0.82453703703504289</v>
      </c>
      <c r="D1848" t="s">
        <v>14</v>
      </c>
      <c r="E1848" s="3" t="s">
        <v>15</v>
      </c>
      <c r="F1848" t="s">
        <v>21</v>
      </c>
      <c r="G1848" t="s">
        <v>30</v>
      </c>
      <c r="H1848">
        <v>21823</v>
      </c>
      <c r="I1848" s="4">
        <f>(Table1[[#This Row],[Offered Salary]]-$K$1)/$K$2</f>
        <v>-0.97628006784721699</v>
      </c>
    </row>
    <row r="1849" spans="1:9">
      <c r="A1849">
        <v>766137</v>
      </c>
      <c r="B1849" s="6">
        <v>41761</v>
      </c>
      <c r="C1849" s="8">
        <v>0.82480324074276723</v>
      </c>
      <c r="D1849" t="s">
        <v>14</v>
      </c>
      <c r="E1849" s="3" t="s">
        <v>19</v>
      </c>
      <c r="F1849" t="s">
        <v>21</v>
      </c>
      <c r="G1849" t="s">
        <v>30</v>
      </c>
      <c r="H1849">
        <v>19349</v>
      </c>
      <c r="I1849" s="4">
        <f>(Table1[[#This Row],[Offered Salary]]-$K$1)/$K$2</f>
        <v>-1.062031298616448</v>
      </c>
    </row>
    <row r="1850" spans="1:9">
      <c r="A1850">
        <v>881053</v>
      </c>
      <c r="B1850" s="6">
        <v>41768</v>
      </c>
      <c r="C1850" s="8">
        <v>0.42815972222160781</v>
      </c>
      <c r="D1850" t="s">
        <v>14</v>
      </c>
      <c r="E1850" s="3" t="s">
        <v>15</v>
      </c>
      <c r="F1850" t="s">
        <v>21</v>
      </c>
      <c r="G1850" t="s">
        <v>30</v>
      </c>
      <c r="H1850">
        <v>21158</v>
      </c>
      <c r="I1850" s="4">
        <f>(Table1[[#This Row],[Offered Salary]]-$K$1)/$K$2</f>
        <v>-0.999329610475163</v>
      </c>
    </row>
    <row r="1851" spans="1:9">
      <c r="A1851">
        <v>121902</v>
      </c>
      <c r="B1851" s="6">
        <v>41768</v>
      </c>
      <c r="C1851" s="8">
        <v>0.42846064814511919</v>
      </c>
      <c r="D1851" t="s">
        <v>14</v>
      </c>
      <c r="E1851" s="3" t="s">
        <v>15</v>
      </c>
      <c r="F1851" t="s">
        <v>21</v>
      </c>
      <c r="G1851" t="s">
        <v>30</v>
      </c>
      <c r="H1851">
        <v>26692</v>
      </c>
      <c r="I1851" s="4">
        <f>(Table1[[#This Row],[Offered Salary]]-$K$1)/$K$2</f>
        <v>-0.80751582265102251</v>
      </c>
    </row>
    <row r="1852" spans="1:9">
      <c r="A1852">
        <v>72946</v>
      </c>
      <c r="B1852" s="6">
        <v>41855</v>
      </c>
      <c r="C1852" s="8">
        <v>0.39902777777751908</v>
      </c>
      <c r="D1852" t="s">
        <v>14</v>
      </c>
      <c r="E1852" s="3" t="s">
        <v>15</v>
      </c>
      <c r="F1852" t="s">
        <v>21</v>
      </c>
      <c r="G1852" t="s">
        <v>30</v>
      </c>
      <c r="H1852">
        <v>53579</v>
      </c>
      <c r="I1852" s="4">
        <f>(Table1[[#This Row],[Offered Salary]]-$K$1)/$K$2</f>
        <v>0.12441357981151223</v>
      </c>
    </row>
    <row r="1853" spans="1:9">
      <c r="A1853">
        <v>945961</v>
      </c>
      <c r="B1853" s="6">
        <v>41859</v>
      </c>
      <c r="C1853" s="8">
        <v>0.63858796295971842</v>
      </c>
      <c r="D1853" t="s">
        <v>14</v>
      </c>
      <c r="E1853" s="3" t="s">
        <v>19</v>
      </c>
      <c r="F1853" t="s">
        <v>21</v>
      </c>
      <c r="G1853" t="s">
        <v>30</v>
      </c>
      <c r="H1853">
        <v>85780</v>
      </c>
      <c r="I1853" s="4">
        <f>(Table1[[#This Row],[Offered Salary]]-$K$1)/$K$2</f>
        <v>1.2405313574994685</v>
      </c>
    </row>
    <row r="1854" spans="1:9">
      <c r="A1854">
        <v>203714</v>
      </c>
      <c r="B1854" s="6">
        <v>41815</v>
      </c>
      <c r="C1854" s="8">
        <v>0.86208333333343035</v>
      </c>
      <c r="D1854" t="s">
        <v>14</v>
      </c>
      <c r="E1854" s="3" t="s">
        <v>15</v>
      </c>
      <c r="F1854" t="s">
        <v>21</v>
      </c>
      <c r="G1854" t="s">
        <v>39</v>
      </c>
      <c r="H1854">
        <v>28676</v>
      </c>
      <c r="I1854" s="4">
        <f>(Table1[[#This Row],[Offered Salary]]-$K$1)/$K$2</f>
        <v>-0.73874846539712025</v>
      </c>
    </row>
    <row r="1855" spans="1:9">
      <c r="A1855">
        <v>873237</v>
      </c>
      <c r="B1855" s="6">
        <v>41780</v>
      </c>
      <c r="C1855" s="8">
        <v>0.39957175926247146</v>
      </c>
      <c r="D1855" t="s">
        <v>14</v>
      </c>
      <c r="E1855" s="3" t="s">
        <v>19</v>
      </c>
      <c r="F1855" t="s">
        <v>16</v>
      </c>
      <c r="G1855" t="s">
        <v>20</v>
      </c>
      <c r="H1855">
        <v>52969</v>
      </c>
      <c r="I1855" s="4">
        <f>(Table1[[#This Row],[Offered Salary]]-$K$1)/$K$2</f>
        <v>0.10327039033324592</v>
      </c>
    </row>
    <row r="1856" spans="1:9">
      <c r="A1856">
        <v>365081</v>
      </c>
      <c r="B1856" s="6">
        <v>41780</v>
      </c>
      <c r="C1856" s="8">
        <v>0.39996527777839219</v>
      </c>
      <c r="D1856" t="s">
        <v>14</v>
      </c>
      <c r="E1856" s="3" t="s">
        <v>15</v>
      </c>
      <c r="F1856" t="s">
        <v>16</v>
      </c>
      <c r="G1856" t="s">
        <v>20</v>
      </c>
      <c r="H1856">
        <v>49086</v>
      </c>
      <c r="I1856" s="4">
        <f>(Table1[[#This Row],[Offered Salary]]-$K$1)/$K$2</f>
        <v>-3.1318142034144347E-2</v>
      </c>
    </row>
    <row r="1857" spans="1:9">
      <c r="A1857">
        <v>777804</v>
      </c>
      <c r="B1857" s="6">
        <v>41876</v>
      </c>
      <c r="C1857" s="8">
        <v>0.453229166669189</v>
      </c>
      <c r="D1857" t="s">
        <v>14</v>
      </c>
      <c r="E1857" s="3" t="s">
        <v>15</v>
      </c>
      <c r="F1857" t="s">
        <v>21</v>
      </c>
      <c r="G1857" t="s">
        <v>39</v>
      </c>
      <c r="H1857">
        <v>77940</v>
      </c>
      <c r="I1857" s="4">
        <f>(Table1[[#This Row],[Offered Salary]]-$K$1)/$K$2</f>
        <v>0.96878938125420977</v>
      </c>
    </row>
    <row r="1858" spans="1:9">
      <c r="A1858">
        <v>574541</v>
      </c>
      <c r="B1858" s="6">
        <v>41801</v>
      </c>
      <c r="C1858" s="8">
        <v>0.39831018518452765</v>
      </c>
      <c r="D1858" t="s">
        <v>14</v>
      </c>
      <c r="E1858" s="3" t="s">
        <v>15</v>
      </c>
      <c r="F1858" t="s">
        <v>16</v>
      </c>
      <c r="G1858" t="s">
        <v>20</v>
      </c>
      <c r="H1858">
        <v>17268</v>
      </c>
      <c r="I1858" s="4">
        <f>(Table1[[#This Row],[Offered Salary]]-$K$1)/$K$2</f>
        <v>-1.1341607696070579</v>
      </c>
    </row>
    <row r="1859" spans="1:9">
      <c r="A1859">
        <v>320750</v>
      </c>
      <c r="B1859" s="6">
        <v>41806</v>
      </c>
      <c r="C1859" s="8">
        <v>4.1840277779556345E-2</v>
      </c>
      <c r="D1859" t="s">
        <v>14</v>
      </c>
      <c r="E1859" s="3" t="s">
        <v>15</v>
      </c>
      <c r="F1859" t="s">
        <v>34</v>
      </c>
      <c r="G1859" t="s">
        <v>39</v>
      </c>
      <c r="H1859">
        <v>60505</v>
      </c>
      <c r="I1859" s="4">
        <f>(Table1[[#This Row],[Offered Salary]]-$K$1)/$K$2</f>
        <v>0.36447543280572936</v>
      </c>
    </row>
    <row r="1860" spans="1:9">
      <c r="A1860">
        <v>654726</v>
      </c>
      <c r="B1860" s="6">
        <v>41822</v>
      </c>
      <c r="C1860" s="8">
        <v>0.4649652777807205</v>
      </c>
      <c r="D1860" t="s">
        <v>14</v>
      </c>
      <c r="E1860" s="3" t="s">
        <v>27</v>
      </c>
      <c r="F1860" t="s">
        <v>34</v>
      </c>
      <c r="G1860" t="s">
        <v>39</v>
      </c>
      <c r="H1860">
        <v>71141</v>
      </c>
      <c r="I1860" s="4">
        <f>(Table1[[#This Row],[Offered Salary]]-$K$1)/$K$2</f>
        <v>0.73312947098743497</v>
      </c>
    </row>
    <row r="1861" spans="1:9">
      <c r="A1861">
        <v>25694</v>
      </c>
      <c r="B1861" s="6">
        <v>41872</v>
      </c>
      <c r="C1861" s="8">
        <v>0.39734953703737119</v>
      </c>
      <c r="D1861" t="s">
        <v>14</v>
      </c>
      <c r="E1861" s="3" t="s">
        <v>27</v>
      </c>
      <c r="F1861" t="s">
        <v>16</v>
      </c>
      <c r="G1861" t="s">
        <v>26</v>
      </c>
      <c r="H1861">
        <v>7965</v>
      </c>
      <c r="I1861" s="4">
        <f>(Table1[[#This Row],[Offered Salary]]-$K$1)/$K$2</f>
        <v>-1.4566117396337981</v>
      </c>
    </row>
    <row r="1862" spans="1:9">
      <c r="A1862">
        <v>51662</v>
      </c>
      <c r="B1862" s="6">
        <v>41873</v>
      </c>
      <c r="C1862" s="8">
        <v>0.53211805555474712</v>
      </c>
      <c r="D1862" t="s">
        <v>14</v>
      </c>
      <c r="E1862" s="3" t="s">
        <v>19</v>
      </c>
      <c r="F1862" t="s">
        <v>16</v>
      </c>
      <c r="G1862" t="s">
        <v>26</v>
      </c>
      <c r="H1862">
        <v>38483</v>
      </c>
      <c r="I1862" s="4">
        <f>(Table1[[#This Row],[Offered Salary]]-$K$1)/$K$2</f>
        <v>-0.39882836832604213</v>
      </c>
    </row>
    <row r="1863" spans="1:9">
      <c r="A1863">
        <v>829481</v>
      </c>
      <c r="B1863" s="6">
        <v>41873</v>
      </c>
      <c r="C1863" s="8">
        <v>0.53344907407154096</v>
      </c>
      <c r="D1863" t="s">
        <v>14</v>
      </c>
      <c r="E1863" s="3" t="s">
        <v>15</v>
      </c>
      <c r="F1863" t="s">
        <v>16</v>
      </c>
      <c r="G1863" t="s">
        <v>26</v>
      </c>
      <c r="H1863">
        <v>16530</v>
      </c>
      <c r="I1863" s="4">
        <f>(Table1[[#This Row],[Offered Salary]]-$K$1)/$K$2</f>
        <v>-1.1597405627791244</v>
      </c>
    </row>
    <row r="1864" spans="1:9">
      <c r="A1864">
        <v>726699</v>
      </c>
      <c r="B1864" s="6">
        <v>41873</v>
      </c>
      <c r="C1864" s="8">
        <v>0.53416666666453239</v>
      </c>
      <c r="D1864" t="s">
        <v>14</v>
      </c>
      <c r="E1864" s="3" t="s">
        <v>19</v>
      </c>
      <c r="F1864" t="s">
        <v>16</v>
      </c>
      <c r="G1864" t="s">
        <v>26</v>
      </c>
      <c r="H1864">
        <v>9299</v>
      </c>
      <c r="I1864" s="4">
        <f>(Table1[[#This Row],[Offered Salary]]-$K$1)/$K$2</f>
        <v>-1.4103740105124747</v>
      </c>
    </row>
    <row r="1865" spans="1:9">
      <c r="A1865">
        <v>149551</v>
      </c>
      <c r="B1865" s="6">
        <v>41795</v>
      </c>
      <c r="C1865" s="8">
        <v>0.75934027777839219</v>
      </c>
      <c r="D1865" t="s">
        <v>14</v>
      </c>
      <c r="E1865" s="3" t="s">
        <v>15</v>
      </c>
      <c r="F1865" t="s">
        <v>21</v>
      </c>
      <c r="G1865" t="s">
        <v>20</v>
      </c>
      <c r="H1865">
        <v>12753</v>
      </c>
      <c r="I1865" s="4">
        <f>(Table1[[#This Row],[Offered Salary]]-$K$1)/$K$2</f>
        <v>-1.2906550327125865</v>
      </c>
    </row>
    <row r="1866" spans="1:9">
      <c r="A1866">
        <v>201882</v>
      </c>
      <c r="B1866" s="6">
        <v>41795</v>
      </c>
      <c r="C1866" s="8">
        <v>0.75968750000174623</v>
      </c>
      <c r="D1866" t="s">
        <v>14</v>
      </c>
      <c r="E1866" s="3" t="s">
        <v>19</v>
      </c>
      <c r="F1866" t="s">
        <v>21</v>
      </c>
      <c r="G1866" t="s">
        <v>20</v>
      </c>
      <c r="H1866">
        <v>69273</v>
      </c>
      <c r="I1866" s="4">
        <f>(Table1[[#This Row],[Offered Salary]]-$K$1)/$K$2</f>
        <v>0.66838278583103916</v>
      </c>
    </row>
    <row r="1867" spans="1:9">
      <c r="A1867">
        <v>595148</v>
      </c>
      <c r="B1867" s="6">
        <v>41795</v>
      </c>
      <c r="C1867" s="8">
        <v>0.76016203704057261</v>
      </c>
      <c r="D1867" t="s">
        <v>14</v>
      </c>
      <c r="E1867" s="3" t="s">
        <v>15</v>
      </c>
      <c r="F1867" t="s">
        <v>21</v>
      </c>
      <c r="G1867" t="s">
        <v>20</v>
      </c>
      <c r="H1867">
        <v>51476</v>
      </c>
      <c r="I1867" s="4">
        <f>(Table1[[#This Row],[Offered Salary]]-$K$1)/$K$2</f>
        <v>5.1521567561030192E-2</v>
      </c>
    </row>
    <row r="1868" spans="1:9">
      <c r="A1868">
        <v>149844</v>
      </c>
      <c r="B1868" s="6">
        <v>41837</v>
      </c>
      <c r="C1868" s="8">
        <v>0.40186342592642177</v>
      </c>
      <c r="D1868" t="s">
        <v>14</v>
      </c>
      <c r="E1868" s="3" t="s">
        <v>15</v>
      </c>
      <c r="F1868" t="s">
        <v>21</v>
      </c>
      <c r="G1868" t="s">
        <v>20</v>
      </c>
      <c r="H1868">
        <v>21305</v>
      </c>
      <c r="I1868" s="4">
        <f>(Table1[[#This Row],[Offered Salary]]-$K$1)/$K$2</f>
        <v>-0.99423444842056441</v>
      </c>
    </row>
    <row r="1869" spans="1:9">
      <c r="A1869">
        <v>461013</v>
      </c>
      <c r="B1869" s="6">
        <v>41838</v>
      </c>
      <c r="C1869" s="8">
        <v>0.59263888889108784</v>
      </c>
      <c r="D1869" t="s">
        <v>14</v>
      </c>
      <c r="E1869" s="3" t="s">
        <v>15</v>
      </c>
      <c r="F1869" t="s">
        <v>21</v>
      </c>
      <c r="G1869" t="s">
        <v>20</v>
      </c>
      <c r="H1869">
        <v>81590</v>
      </c>
      <c r="I1869" s="4">
        <f>(Table1[[#This Row],[Offered Salary]]-$K$1)/$K$2</f>
        <v>1.0953019084602296</v>
      </c>
    </row>
    <row r="1870" spans="1:9">
      <c r="A1870">
        <v>844190</v>
      </c>
      <c r="B1870" s="6">
        <v>41838</v>
      </c>
      <c r="C1870" s="8">
        <v>0.59354166666889796</v>
      </c>
      <c r="D1870" t="s">
        <v>14</v>
      </c>
      <c r="E1870" s="3" t="s">
        <v>15</v>
      </c>
      <c r="F1870" t="s">
        <v>21</v>
      </c>
      <c r="G1870" t="s">
        <v>20</v>
      </c>
      <c r="H1870">
        <v>52538</v>
      </c>
      <c r="I1870" s="4">
        <f>(Table1[[#This Row],[Offered Salary]]-$K$1)/$K$2</f>
        <v>8.8331513833028258E-2</v>
      </c>
    </row>
    <row r="1871" spans="1:9">
      <c r="A1871">
        <v>707322</v>
      </c>
      <c r="B1871" s="6">
        <v>41867</v>
      </c>
      <c r="C1871" s="8">
        <v>0.40420138889021473</v>
      </c>
      <c r="D1871" t="s">
        <v>14</v>
      </c>
      <c r="E1871" s="3" t="s">
        <v>19</v>
      </c>
      <c r="F1871" t="s">
        <v>21</v>
      </c>
      <c r="G1871" t="s">
        <v>20</v>
      </c>
      <c r="H1871">
        <v>14054</v>
      </c>
      <c r="I1871" s="4">
        <f>(Table1[[#This Row],[Offered Salary]]-$K$1)/$K$2</f>
        <v>-1.2455611154810711</v>
      </c>
    </row>
    <row r="1872" spans="1:9">
      <c r="A1872">
        <v>283689</v>
      </c>
      <c r="B1872" s="6">
        <v>41872</v>
      </c>
      <c r="C1872" s="8">
        <v>0.34153935185167938</v>
      </c>
      <c r="D1872" t="s">
        <v>14</v>
      </c>
      <c r="E1872" s="3" t="s">
        <v>15</v>
      </c>
      <c r="F1872" t="s">
        <v>21</v>
      </c>
      <c r="G1872" t="s">
        <v>20</v>
      </c>
      <c r="H1872">
        <v>18564</v>
      </c>
      <c r="I1872" s="4">
        <f>(Table1[[#This Row],[Offered Salary]]-$K$1)/$K$2</f>
        <v>-1.0892401572073316</v>
      </c>
    </row>
    <row r="1873" spans="1:9">
      <c r="A1873">
        <v>609394</v>
      </c>
      <c r="B1873" s="6">
        <v>41828</v>
      </c>
      <c r="C1873" s="8">
        <v>0.46163194444670808</v>
      </c>
      <c r="D1873" t="s">
        <v>14</v>
      </c>
      <c r="E1873" s="3" t="s">
        <v>19</v>
      </c>
      <c r="F1873" t="s">
        <v>35</v>
      </c>
      <c r="G1873" t="s">
        <v>30</v>
      </c>
      <c r="H1873">
        <v>95328</v>
      </c>
      <c r="I1873" s="4">
        <f>(Table1[[#This Row],[Offered Salary]]-$K$1)/$K$2</f>
        <v>1.571474264283873</v>
      </c>
    </row>
    <row r="1874" spans="1:9">
      <c r="A1874">
        <v>620338</v>
      </c>
      <c r="B1874" s="6">
        <v>41803</v>
      </c>
      <c r="C1874" s="8">
        <v>0.39810185185342561</v>
      </c>
      <c r="D1874" t="s">
        <v>14</v>
      </c>
      <c r="E1874" s="3" t="s">
        <v>15</v>
      </c>
      <c r="F1874" t="s">
        <v>21</v>
      </c>
      <c r="G1874" t="s">
        <v>26</v>
      </c>
      <c r="H1874">
        <v>67493</v>
      </c>
      <c r="I1874" s="4">
        <f>(Table1[[#This Row],[Offered Salary]]-$K$1)/$K$2</f>
        <v>0.60668626571413087</v>
      </c>
    </row>
    <row r="1875" spans="1:9">
      <c r="A1875">
        <v>662089</v>
      </c>
      <c r="B1875" s="6">
        <v>41831</v>
      </c>
      <c r="C1875" s="8">
        <v>0.39949074073956581</v>
      </c>
      <c r="D1875" t="s">
        <v>14</v>
      </c>
      <c r="E1875" s="3" t="s">
        <v>15</v>
      </c>
      <c r="F1875" t="s">
        <v>21</v>
      </c>
      <c r="G1875" t="s">
        <v>26</v>
      </c>
      <c r="H1875">
        <v>32952</v>
      </c>
      <c r="I1875" s="4">
        <f>(Table1[[#This Row],[Offered Salary]]-$K$1)/$K$2</f>
        <v>-0.59053817325110924</v>
      </c>
    </row>
    <row r="1876" spans="1:9">
      <c r="A1876">
        <v>282188</v>
      </c>
      <c r="B1876" s="6">
        <v>41831</v>
      </c>
      <c r="C1876" s="8">
        <v>0.3998148148166365</v>
      </c>
      <c r="D1876" t="s">
        <v>14</v>
      </c>
      <c r="E1876" s="3" t="s">
        <v>15</v>
      </c>
      <c r="F1876" t="s">
        <v>21</v>
      </c>
      <c r="G1876" t="s">
        <v>26</v>
      </c>
      <c r="H1876">
        <v>8172</v>
      </c>
      <c r="I1876" s="4">
        <f>(Table1[[#This Row],[Offered Salary]]-$K$1)/$K$2</f>
        <v>-1.4494369195977306</v>
      </c>
    </row>
    <row r="1877" spans="1:9">
      <c r="A1877">
        <v>563335</v>
      </c>
      <c r="B1877" s="6">
        <v>41831</v>
      </c>
      <c r="C1877" s="8">
        <v>0.40046296296350192</v>
      </c>
      <c r="D1877" t="s">
        <v>14</v>
      </c>
      <c r="E1877" s="3" t="s">
        <v>19</v>
      </c>
      <c r="F1877" t="s">
        <v>21</v>
      </c>
      <c r="G1877" t="s">
        <v>26</v>
      </c>
      <c r="H1877">
        <v>15277</v>
      </c>
      <c r="I1877" s="4">
        <f>(Table1[[#This Row],[Offered Salary]]-$K$1)/$K$2</f>
        <v>-1.203170753625465</v>
      </c>
    </row>
    <row r="1878" spans="1:9">
      <c r="A1878">
        <v>53039</v>
      </c>
      <c r="B1878" s="6">
        <v>41812</v>
      </c>
      <c r="C1878" s="8">
        <v>0.62908564815006685</v>
      </c>
      <c r="D1878" t="s">
        <v>14</v>
      </c>
      <c r="E1878" s="3" t="s">
        <v>15</v>
      </c>
      <c r="F1878" t="s">
        <v>16</v>
      </c>
      <c r="G1878" t="s">
        <v>17</v>
      </c>
      <c r="H1878">
        <v>23112</v>
      </c>
      <c r="I1878" s="4">
        <f>(Table1[[#This Row],[Offered Salary]]-$K$1)/$K$2</f>
        <v>-0.93160208221199525</v>
      </c>
    </row>
    <row r="1879" spans="1:9">
      <c r="A1879">
        <v>460744</v>
      </c>
      <c r="B1879" s="6">
        <v>41818</v>
      </c>
      <c r="C1879" s="8">
        <v>0.81464120370219462</v>
      </c>
      <c r="D1879" t="s">
        <v>14</v>
      </c>
      <c r="E1879" s="3" t="s">
        <v>15</v>
      </c>
      <c r="F1879" t="s">
        <v>16</v>
      </c>
      <c r="G1879" t="s">
        <v>17</v>
      </c>
      <c r="H1879">
        <v>61657</v>
      </c>
      <c r="I1879" s="4">
        <f>(Table1[[#This Row],[Offered Salary]]-$K$1)/$K$2</f>
        <v>0.40440486604993064</v>
      </c>
    </row>
    <row r="1880" spans="1:9">
      <c r="A1880">
        <v>597345</v>
      </c>
      <c r="B1880" s="6">
        <v>41822</v>
      </c>
      <c r="C1880" s="8">
        <v>0.34679398148000473</v>
      </c>
      <c r="D1880" t="s">
        <v>14</v>
      </c>
      <c r="E1880" s="3" t="s">
        <v>15</v>
      </c>
      <c r="F1880" t="s">
        <v>16</v>
      </c>
      <c r="G1880" t="s">
        <v>17</v>
      </c>
      <c r="H1880">
        <v>65525</v>
      </c>
      <c r="I1880" s="4">
        <f>(Table1[[#This Row],[Offered Salary]]-$K$1)/$K$2</f>
        <v>0.53847348392195371</v>
      </c>
    </row>
    <row r="1881" spans="1:9">
      <c r="A1881">
        <v>777203</v>
      </c>
      <c r="B1881" s="6">
        <v>41822</v>
      </c>
      <c r="C1881" s="8">
        <v>0.35002314814482816</v>
      </c>
      <c r="D1881" t="s">
        <v>14</v>
      </c>
      <c r="E1881" s="3" t="s">
        <v>15</v>
      </c>
      <c r="F1881" t="s">
        <v>16</v>
      </c>
      <c r="G1881" t="s">
        <v>17</v>
      </c>
      <c r="H1881">
        <v>48721</v>
      </c>
      <c r="I1881" s="4">
        <f>(Table1[[#This Row],[Offered Salary]]-$K$1)/$K$2</f>
        <v>-4.3969394754746323E-2</v>
      </c>
    </row>
    <row r="1882" spans="1:9">
      <c r="A1882">
        <v>671784</v>
      </c>
      <c r="B1882" s="6">
        <v>41824</v>
      </c>
      <c r="C1882" s="8">
        <v>0.43652777777606389</v>
      </c>
      <c r="D1882" t="s">
        <v>14</v>
      </c>
      <c r="E1882" s="3" t="s">
        <v>15</v>
      </c>
      <c r="F1882" t="s">
        <v>16</v>
      </c>
      <c r="G1882" t="s">
        <v>17</v>
      </c>
      <c r="H1882">
        <v>75441</v>
      </c>
      <c r="I1882" s="4">
        <f>(Table1[[#This Row],[Offered Salary]]-$K$1)/$K$2</f>
        <v>0.88217162632603352</v>
      </c>
    </row>
    <row r="1883" spans="1:9">
      <c r="A1883">
        <v>612796</v>
      </c>
      <c r="B1883" s="6">
        <v>41835</v>
      </c>
      <c r="C1883" s="8">
        <v>0.58775462963239988</v>
      </c>
      <c r="D1883" t="s">
        <v>14</v>
      </c>
      <c r="E1883" s="3" t="s">
        <v>15</v>
      </c>
      <c r="F1883" t="s">
        <v>16</v>
      </c>
      <c r="G1883" t="s">
        <v>17</v>
      </c>
      <c r="H1883">
        <v>55723</v>
      </c>
      <c r="I1883" s="4">
        <f>(Table1[[#This Row],[Offered Salary]]-$K$1)/$K$2</f>
        <v>0.19872669168266463</v>
      </c>
    </row>
    <row r="1884" spans="1:9">
      <c r="A1884">
        <v>220918</v>
      </c>
      <c r="B1884" s="6">
        <v>41835</v>
      </c>
      <c r="C1884" s="8">
        <v>0.58849537037167465</v>
      </c>
      <c r="D1884" t="s">
        <v>14</v>
      </c>
      <c r="E1884" s="3" t="s">
        <v>19</v>
      </c>
      <c r="F1884" t="s">
        <v>16</v>
      </c>
      <c r="G1884" t="s">
        <v>17</v>
      </c>
      <c r="H1884">
        <v>66600</v>
      </c>
      <c r="I1884" s="4">
        <f>(Table1[[#This Row],[Offered Salary]]-$K$1)/$K$2</f>
        <v>0.57573402275660335</v>
      </c>
    </row>
    <row r="1885" spans="1:9">
      <c r="A1885">
        <v>82002</v>
      </c>
      <c r="B1885" s="6">
        <v>41836</v>
      </c>
      <c r="C1885" s="8">
        <v>0.82574074074364034</v>
      </c>
      <c r="D1885" t="s">
        <v>14</v>
      </c>
      <c r="E1885" s="3" t="s">
        <v>15</v>
      </c>
      <c r="F1885" t="s">
        <v>16</v>
      </c>
      <c r="G1885" t="s">
        <v>17</v>
      </c>
      <c r="H1885">
        <v>68351</v>
      </c>
      <c r="I1885" s="4">
        <f>(Table1[[#This Row],[Offered Salary]]-$K$1)/$K$2</f>
        <v>0.63642537484913497</v>
      </c>
    </row>
    <row r="1886" spans="1:9">
      <c r="A1886">
        <v>688724</v>
      </c>
      <c r="B1886" s="6">
        <v>41811</v>
      </c>
      <c r="C1886" s="8">
        <v>0.91130787037400296</v>
      </c>
      <c r="D1886" t="s">
        <v>14</v>
      </c>
      <c r="E1886" s="3" t="s">
        <v>15</v>
      </c>
      <c r="F1886" t="s">
        <v>16</v>
      </c>
      <c r="G1886" t="s">
        <v>29</v>
      </c>
      <c r="H1886">
        <v>70687</v>
      </c>
      <c r="I1886" s="4">
        <f>(Table1[[#This Row],[Offered Salary]]-$K$1)/$K$2</f>
        <v>0.71739339226098764</v>
      </c>
    </row>
    <row r="1887" spans="1:9">
      <c r="A1887">
        <v>508655</v>
      </c>
      <c r="B1887" s="6">
        <v>41811</v>
      </c>
      <c r="C1887" s="8">
        <v>0.91253472222160781</v>
      </c>
      <c r="D1887" t="s">
        <v>14</v>
      </c>
      <c r="E1887" s="3" t="s">
        <v>19</v>
      </c>
      <c r="F1887" t="s">
        <v>16</v>
      </c>
      <c r="G1887" t="s">
        <v>29</v>
      </c>
      <c r="H1887">
        <v>44372</v>
      </c>
      <c r="I1887" s="4">
        <f>(Table1[[#This Row],[Offered Salary]]-$K$1)/$K$2</f>
        <v>-0.19470993744487775</v>
      </c>
    </row>
    <row r="1888" spans="1:9">
      <c r="A1888">
        <v>82215</v>
      </c>
      <c r="B1888" s="6">
        <v>41811</v>
      </c>
      <c r="C1888" s="8">
        <v>0.914166666669189</v>
      </c>
      <c r="D1888" t="s">
        <v>14</v>
      </c>
      <c r="E1888" s="3" t="s">
        <v>19</v>
      </c>
      <c r="F1888" t="s">
        <v>16</v>
      </c>
      <c r="G1888" t="s">
        <v>29</v>
      </c>
      <c r="H1888">
        <v>98489</v>
      </c>
      <c r="I1888" s="4">
        <f>(Table1[[#This Row],[Offered Salary]]-$K$1)/$K$2</f>
        <v>1.6810375789409218</v>
      </c>
    </row>
    <row r="1889" spans="1:9">
      <c r="A1889">
        <v>23223</v>
      </c>
      <c r="B1889" s="6">
        <v>41848</v>
      </c>
      <c r="C1889" s="8">
        <v>0.39892361110833008</v>
      </c>
      <c r="D1889" t="s">
        <v>14</v>
      </c>
      <c r="E1889" s="3" t="s">
        <v>15</v>
      </c>
      <c r="F1889" t="s">
        <v>16</v>
      </c>
      <c r="G1889" t="s">
        <v>29</v>
      </c>
      <c r="H1889">
        <v>16566</v>
      </c>
      <c r="I1889" s="4">
        <f>(Table1[[#This Row],[Offered Salary]]-$K$1)/$K$2</f>
        <v>-1.1584927679902433</v>
      </c>
    </row>
    <row r="1890" spans="1:9">
      <c r="A1890">
        <v>844493</v>
      </c>
      <c r="B1890" s="6">
        <v>41765</v>
      </c>
      <c r="C1890" s="8">
        <v>0.39755787036847323</v>
      </c>
      <c r="D1890" t="s">
        <v>14</v>
      </c>
      <c r="E1890" s="3" t="s">
        <v>15</v>
      </c>
      <c r="F1890" t="s">
        <v>21</v>
      </c>
      <c r="G1890" t="s">
        <v>28</v>
      </c>
      <c r="H1890">
        <v>59181</v>
      </c>
      <c r="I1890" s="4">
        <f>(Table1[[#This Row],[Offered Salary]]-$K$1)/$K$2</f>
        <v>0.31858431334798409</v>
      </c>
    </row>
    <row r="1891" spans="1:9">
      <c r="A1891">
        <v>233446</v>
      </c>
      <c r="B1891" s="6">
        <v>41765</v>
      </c>
      <c r="C1891" s="8">
        <v>0.44038194444146939</v>
      </c>
      <c r="D1891" t="s">
        <v>14</v>
      </c>
      <c r="E1891" s="3" t="s">
        <v>19</v>
      </c>
      <c r="F1891" t="s">
        <v>21</v>
      </c>
      <c r="G1891" t="s">
        <v>17</v>
      </c>
      <c r="H1891">
        <v>20943</v>
      </c>
      <c r="I1891" s="4">
        <f>(Table1[[#This Row],[Offered Salary]]-$K$1)/$K$2</f>
        <v>-1.0067817182420931</v>
      </c>
    </row>
    <row r="1892" spans="1:9">
      <c r="A1892">
        <v>428368</v>
      </c>
      <c r="B1892" s="6">
        <v>41782</v>
      </c>
      <c r="C1892" s="8">
        <v>0.58061342592554865</v>
      </c>
      <c r="D1892" t="s">
        <v>14</v>
      </c>
      <c r="E1892" s="3" t="s">
        <v>19</v>
      </c>
      <c r="F1892" t="s">
        <v>16</v>
      </c>
      <c r="G1892" t="s">
        <v>20</v>
      </c>
      <c r="H1892">
        <v>10941</v>
      </c>
      <c r="I1892" s="4">
        <f>(Table1[[#This Row],[Offered Salary]]-$K$1)/$K$2</f>
        <v>-1.3534607037529447</v>
      </c>
    </row>
    <row r="1893" spans="1:9">
      <c r="A1893">
        <v>254722</v>
      </c>
      <c r="B1893" s="6">
        <v>41775</v>
      </c>
      <c r="C1893" s="8">
        <v>0.82895833333168412</v>
      </c>
      <c r="D1893" t="s">
        <v>14</v>
      </c>
      <c r="E1893" s="3" t="s">
        <v>15</v>
      </c>
      <c r="F1893" t="s">
        <v>16</v>
      </c>
      <c r="G1893" t="s">
        <v>20</v>
      </c>
      <c r="H1893">
        <v>19177</v>
      </c>
      <c r="I1893" s="4">
        <f>(Table1[[#This Row],[Offered Salary]]-$K$1)/$K$2</f>
        <v>-1.0679929848299918</v>
      </c>
    </row>
    <row r="1894" spans="1:9">
      <c r="A1894">
        <v>286810</v>
      </c>
      <c r="B1894" s="6">
        <v>41873</v>
      </c>
      <c r="C1894" s="8">
        <v>0.20052083333575865</v>
      </c>
      <c r="D1894" t="s">
        <v>14</v>
      </c>
      <c r="E1894" s="3" t="s">
        <v>15</v>
      </c>
      <c r="F1894" t="s">
        <v>16</v>
      </c>
      <c r="G1894" t="s">
        <v>20</v>
      </c>
      <c r="H1894">
        <v>60167</v>
      </c>
      <c r="I1894" s="4">
        <f>(Table1[[#This Row],[Offered Salary]]-$K$1)/$K$2</f>
        <v>0.35276002617678837</v>
      </c>
    </row>
    <row r="1895" spans="1:9">
      <c r="A1895">
        <v>272792</v>
      </c>
      <c r="B1895" s="6">
        <v>41874</v>
      </c>
      <c r="C1895" s="8">
        <v>0.40475694444467081</v>
      </c>
      <c r="D1895" t="s">
        <v>14</v>
      </c>
      <c r="E1895" s="3" t="s">
        <v>19</v>
      </c>
      <c r="F1895" t="s">
        <v>16</v>
      </c>
      <c r="G1895" t="s">
        <v>20</v>
      </c>
      <c r="H1895">
        <v>76319</v>
      </c>
      <c r="I1895" s="4">
        <f>(Table1[[#This Row],[Offered Salary]]-$K$1)/$K$2</f>
        <v>0.91260395478819389</v>
      </c>
    </row>
    <row r="1896" spans="1:9">
      <c r="A1896">
        <v>231924</v>
      </c>
      <c r="B1896" s="6">
        <v>41874</v>
      </c>
      <c r="C1896" s="8">
        <v>0.40629629629984265</v>
      </c>
      <c r="D1896" t="s">
        <v>14</v>
      </c>
      <c r="E1896" s="3" t="s">
        <v>19</v>
      </c>
      <c r="F1896" t="s">
        <v>16</v>
      </c>
      <c r="G1896" t="s">
        <v>20</v>
      </c>
      <c r="H1896">
        <v>50296</v>
      </c>
      <c r="I1896" s="4">
        <f>(Table1[[#This Row],[Offered Salary]]-$K$1)/$K$2</f>
        <v>1.0621627258810126E-2</v>
      </c>
    </row>
    <row r="1897" spans="1:9">
      <c r="A1897">
        <v>522338</v>
      </c>
      <c r="B1897" s="6">
        <v>41881</v>
      </c>
      <c r="C1897" s="8">
        <v>0.65596064814599231</v>
      </c>
      <c r="D1897" t="s">
        <v>14</v>
      </c>
      <c r="E1897" s="3" t="s">
        <v>19</v>
      </c>
      <c r="F1897" t="s">
        <v>16</v>
      </c>
      <c r="G1897" t="s">
        <v>20</v>
      </c>
      <c r="H1897">
        <v>35261</v>
      </c>
      <c r="I1897" s="4">
        <f>(Table1[[#This Row],[Offered Salary]]-$K$1)/$K$2</f>
        <v>-0.51050600193091755</v>
      </c>
    </row>
    <row r="1898" spans="1:9">
      <c r="A1898">
        <v>662487</v>
      </c>
      <c r="B1898" s="6">
        <v>41780</v>
      </c>
      <c r="C1898" s="8">
        <v>0.39692129629838746</v>
      </c>
      <c r="D1898" t="s">
        <v>14</v>
      </c>
      <c r="E1898" s="3" t="s">
        <v>15</v>
      </c>
      <c r="F1898" t="s">
        <v>21</v>
      </c>
      <c r="G1898" t="s">
        <v>39</v>
      </c>
      <c r="H1898">
        <v>94930</v>
      </c>
      <c r="I1898" s="4">
        <f>(Table1[[#This Row],[Offered Salary]]-$K$1)/$K$2</f>
        <v>1.5576791996734631</v>
      </c>
    </row>
    <row r="1899" spans="1:9">
      <c r="A1899">
        <v>803879</v>
      </c>
      <c r="B1899" s="6">
        <v>41870</v>
      </c>
      <c r="C1899" s="8">
        <v>0.7175462962986785</v>
      </c>
      <c r="D1899" t="s">
        <v>14</v>
      </c>
      <c r="E1899" s="3" t="s">
        <v>15</v>
      </c>
      <c r="F1899" t="s">
        <v>31</v>
      </c>
      <c r="G1899" t="s">
        <v>30</v>
      </c>
      <c r="H1899">
        <v>50347</v>
      </c>
      <c r="I1899" s="4">
        <f>(Table1[[#This Row],[Offered Salary]]-$K$1)/$K$2</f>
        <v>1.2389336543058621E-2</v>
      </c>
    </row>
    <row r="1900" spans="1:9">
      <c r="A1900">
        <v>926957</v>
      </c>
      <c r="B1900" s="6">
        <v>41775</v>
      </c>
      <c r="C1900" s="8">
        <v>0.74787037036730908</v>
      </c>
      <c r="D1900" t="s">
        <v>14</v>
      </c>
      <c r="E1900" s="3" t="s">
        <v>15</v>
      </c>
      <c r="F1900" t="s">
        <v>21</v>
      </c>
      <c r="G1900" t="s">
        <v>30</v>
      </c>
      <c r="H1900">
        <v>35008</v>
      </c>
      <c r="I1900" s="4">
        <f>(Table1[[#This Row],[Offered Salary]]-$K$1)/$K$2</f>
        <v>-0.51927522641944446</v>
      </c>
    </row>
    <row r="1901" spans="1:9">
      <c r="A1901">
        <v>818752</v>
      </c>
      <c r="B1901" s="6">
        <v>41781</v>
      </c>
      <c r="C1901" s="8">
        <v>0.77797453703533392</v>
      </c>
      <c r="D1901" t="s">
        <v>14</v>
      </c>
      <c r="E1901" s="3" t="s">
        <v>19</v>
      </c>
      <c r="F1901" t="s">
        <v>21</v>
      </c>
      <c r="G1901" t="s">
        <v>26</v>
      </c>
      <c r="H1901">
        <v>60136</v>
      </c>
      <c r="I1901" s="4">
        <f>(Table1[[#This Row],[Offered Salary]]-$K$1)/$K$2</f>
        <v>0.35168553621969612</v>
      </c>
    </row>
    <row r="1902" spans="1:9">
      <c r="A1902">
        <v>554427</v>
      </c>
      <c r="B1902" s="6">
        <v>41781</v>
      </c>
      <c r="C1902" s="8">
        <v>0.77835648148175096</v>
      </c>
      <c r="D1902" t="s">
        <v>14</v>
      </c>
      <c r="E1902" s="3" t="s">
        <v>15</v>
      </c>
      <c r="F1902" t="s">
        <v>21</v>
      </c>
      <c r="G1902" t="s">
        <v>26</v>
      </c>
      <c r="H1902">
        <v>36542</v>
      </c>
      <c r="I1902" s="4">
        <f>(Table1[[#This Row],[Offered Salary]]-$K$1)/$K$2</f>
        <v>-0.46610530402655836</v>
      </c>
    </row>
    <row r="1903" spans="1:9">
      <c r="A1903">
        <v>262806</v>
      </c>
      <c r="B1903" s="6">
        <v>41781</v>
      </c>
      <c r="C1903" s="8">
        <v>0.77791666666598758</v>
      </c>
      <c r="D1903" t="s">
        <v>14</v>
      </c>
      <c r="E1903" s="3" t="s">
        <v>27</v>
      </c>
      <c r="F1903" t="s">
        <v>21</v>
      </c>
      <c r="G1903" t="s">
        <v>26</v>
      </c>
      <c r="H1903">
        <v>13319</v>
      </c>
      <c r="I1903" s="4">
        <f>(Table1[[#This Row],[Offered Salary]]-$K$1)/$K$2</f>
        <v>-1.2710369257540639</v>
      </c>
    </row>
    <row r="1904" spans="1:9">
      <c r="A1904">
        <v>691563</v>
      </c>
      <c r="B1904" s="6">
        <v>41816</v>
      </c>
      <c r="C1904" s="8">
        <v>0.39693287036789116</v>
      </c>
      <c r="D1904" t="s">
        <v>14</v>
      </c>
      <c r="E1904" s="3" t="s">
        <v>15</v>
      </c>
      <c r="F1904" t="s">
        <v>21</v>
      </c>
      <c r="G1904" t="s">
        <v>26</v>
      </c>
      <c r="H1904">
        <v>87716</v>
      </c>
      <c r="I1904" s="4">
        <f>(Table1[[#This Row],[Offered Salary]]-$K$1)/$K$2</f>
        <v>1.3076349883681957</v>
      </c>
    </row>
    <row r="1905" spans="1:9">
      <c r="A1905">
        <v>145654</v>
      </c>
      <c r="B1905" s="6">
        <v>41802</v>
      </c>
      <c r="C1905" s="8">
        <v>0.39753472222218988</v>
      </c>
      <c r="D1905" t="s">
        <v>14</v>
      </c>
      <c r="E1905" s="3" t="s">
        <v>19</v>
      </c>
      <c r="F1905" t="s">
        <v>16</v>
      </c>
      <c r="G1905" t="s">
        <v>26</v>
      </c>
      <c r="H1905">
        <v>29782</v>
      </c>
      <c r="I1905" s="4">
        <f>(Table1[[#This Row],[Offered Salary]]-$K$1)/$K$2</f>
        <v>-0.70041343660537847</v>
      </c>
    </row>
    <row r="1906" spans="1:9">
      <c r="A1906">
        <v>450068</v>
      </c>
      <c r="B1906" s="6">
        <v>41849</v>
      </c>
      <c r="C1906" s="8">
        <v>0.66037037037312984</v>
      </c>
      <c r="D1906" t="s">
        <v>14</v>
      </c>
      <c r="E1906" s="3" t="s">
        <v>15</v>
      </c>
      <c r="F1906" t="s">
        <v>16</v>
      </c>
      <c r="G1906" t="s">
        <v>28</v>
      </c>
      <c r="H1906">
        <v>73109</v>
      </c>
      <c r="I1906" s="4">
        <f>(Table1[[#This Row],[Offered Salary]]-$K$1)/$K$2</f>
        <v>0.80134225277961213</v>
      </c>
    </row>
    <row r="1907" spans="1:9">
      <c r="A1907">
        <v>991377</v>
      </c>
      <c r="B1907" s="6">
        <v>41790</v>
      </c>
      <c r="C1907" s="8">
        <v>0.76078703703387873</v>
      </c>
      <c r="D1907" t="s">
        <v>14</v>
      </c>
      <c r="E1907" s="3" t="s">
        <v>15</v>
      </c>
      <c r="F1907" t="s">
        <v>35</v>
      </c>
      <c r="G1907" t="s">
        <v>29</v>
      </c>
      <c r="H1907">
        <v>93669</v>
      </c>
      <c r="I1907" s="4">
        <f>(Table1[[#This Row],[Offered Salary]]-$K$1)/$K$2</f>
        <v>1.5139717210962602</v>
      </c>
    </row>
    <row r="1908" spans="1:9">
      <c r="A1908">
        <v>972418</v>
      </c>
      <c r="B1908" s="6">
        <v>41838</v>
      </c>
      <c r="C1908" s="8">
        <v>0.39844907407677965</v>
      </c>
      <c r="D1908" t="s">
        <v>14</v>
      </c>
      <c r="E1908" s="3" t="s">
        <v>15</v>
      </c>
      <c r="F1908" t="s">
        <v>35</v>
      </c>
      <c r="G1908" t="s">
        <v>39</v>
      </c>
      <c r="H1908">
        <v>3905</v>
      </c>
      <c r="I1908" s="4">
        <f>(Table1[[#This Row],[Offered Salary]]-$K$1)/$K$2</f>
        <v>-1.5973352630465214</v>
      </c>
    </row>
    <row r="1909" spans="1:9">
      <c r="A1909">
        <v>758770</v>
      </c>
      <c r="B1909" s="6">
        <v>41865</v>
      </c>
      <c r="C1909" s="8">
        <v>0.71125000000029104</v>
      </c>
      <c r="D1909" t="s">
        <v>14</v>
      </c>
      <c r="E1909" s="3" t="s">
        <v>15</v>
      </c>
      <c r="F1909" t="s">
        <v>35</v>
      </c>
      <c r="G1909" t="s">
        <v>39</v>
      </c>
      <c r="H1909">
        <v>81750</v>
      </c>
      <c r="I1909" s="4">
        <f>(Table1[[#This Row],[Offered Salary]]-$K$1)/$K$2</f>
        <v>1.1008476630774797</v>
      </c>
    </row>
    <row r="1910" spans="1:9">
      <c r="A1910">
        <v>339709</v>
      </c>
      <c r="B1910" s="6">
        <v>41865</v>
      </c>
      <c r="C1910" s="8">
        <v>0.71190972222393611</v>
      </c>
      <c r="D1910" t="s">
        <v>14</v>
      </c>
      <c r="E1910" s="3" t="s">
        <v>15</v>
      </c>
      <c r="F1910" t="s">
        <v>35</v>
      </c>
      <c r="G1910" t="s">
        <v>39</v>
      </c>
      <c r="H1910">
        <v>24987</v>
      </c>
      <c r="I1910" s="4">
        <f>(Table1[[#This Row],[Offered Salary]]-$K$1)/$K$2</f>
        <v>-0.86661277029109474</v>
      </c>
    </row>
    <row r="1911" spans="1:9">
      <c r="A1911">
        <v>665151</v>
      </c>
      <c r="B1911" s="6">
        <v>41778</v>
      </c>
      <c r="C1911" s="8">
        <v>0.39697916666773381</v>
      </c>
      <c r="D1911" t="s">
        <v>14</v>
      </c>
      <c r="E1911" s="3" t="s">
        <v>15</v>
      </c>
      <c r="F1911" t="s">
        <v>16</v>
      </c>
      <c r="G1911" t="s">
        <v>30</v>
      </c>
      <c r="H1911">
        <v>86279</v>
      </c>
      <c r="I1911" s="4">
        <f>(Table1[[#This Row],[Offered Salary]]-$K$1)/$K$2</f>
        <v>1.2578271797120175</v>
      </c>
    </row>
    <row r="1912" spans="1:9">
      <c r="A1912">
        <v>918977</v>
      </c>
      <c r="B1912" s="6">
        <v>41778</v>
      </c>
      <c r="C1912" s="8">
        <v>0.39849537036934635</v>
      </c>
      <c r="D1912" t="s">
        <v>14</v>
      </c>
      <c r="E1912" s="3" t="s">
        <v>15</v>
      </c>
      <c r="F1912" t="s">
        <v>16</v>
      </c>
      <c r="G1912" t="s">
        <v>30</v>
      </c>
      <c r="H1912">
        <v>30254</v>
      </c>
      <c r="I1912" s="4">
        <f>(Table1[[#This Row],[Offered Salary]]-$K$1)/$K$2</f>
        <v>-0.68405346048449034</v>
      </c>
    </row>
    <row r="1913" spans="1:9">
      <c r="A1913">
        <v>59571</v>
      </c>
      <c r="B1913" s="6">
        <v>41803</v>
      </c>
      <c r="C1913" s="8">
        <v>0.79503472222131677</v>
      </c>
      <c r="D1913" t="s">
        <v>14</v>
      </c>
      <c r="E1913" s="3" t="s">
        <v>19</v>
      </c>
      <c r="F1913" t="s">
        <v>16</v>
      </c>
      <c r="G1913" t="s">
        <v>30</v>
      </c>
      <c r="H1913">
        <v>47856</v>
      </c>
      <c r="I1913" s="4">
        <f>(Table1[[#This Row],[Offered Salary]]-$K$1)/$K$2</f>
        <v>-7.3951130654255098E-2</v>
      </c>
    </row>
    <row r="1914" spans="1:9">
      <c r="A1914">
        <v>763575</v>
      </c>
      <c r="B1914" s="6">
        <v>41794</v>
      </c>
      <c r="C1914" s="8">
        <v>0.69797453703358769</v>
      </c>
      <c r="D1914" t="s">
        <v>14</v>
      </c>
      <c r="E1914" s="3" t="s">
        <v>15</v>
      </c>
      <c r="F1914" t="s">
        <v>16</v>
      </c>
      <c r="G1914" t="s">
        <v>23</v>
      </c>
      <c r="H1914">
        <v>78143</v>
      </c>
      <c r="I1914" s="4">
        <f>(Table1[[#This Row],[Offered Salary]]-$K$1)/$K$2</f>
        <v>0.97582555742484589</v>
      </c>
    </row>
    <row r="1915" spans="1:9">
      <c r="A1915">
        <v>907089</v>
      </c>
      <c r="B1915" s="6">
        <v>41797</v>
      </c>
      <c r="C1915" s="8">
        <v>0.77454861110891216</v>
      </c>
      <c r="D1915" t="s">
        <v>14</v>
      </c>
      <c r="E1915" s="3" t="s">
        <v>15</v>
      </c>
      <c r="F1915" t="s">
        <v>16</v>
      </c>
      <c r="G1915" t="s">
        <v>39</v>
      </c>
      <c r="H1915">
        <v>60327</v>
      </c>
      <c r="I1915" s="4">
        <f>(Table1[[#This Row],[Offered Salary]]-$K$1)/$K$2</f>
        <v>0.35830578079403852</v>
      </c>
    </row>
    <row r="1916" spans="1:9">
      <c r="A1916">
        <v>327925</v>
      </c>
      <c r="B1916" s="6">
        <v>41812</v>
      </c>
      <c r="C1916" s="8">
        <v>0.66429398148466134</v>
      </c>
      <c r="D1916" t="s">
        <v>14</v>
      </c>
      <c r="E1916" s="3" t="s">
        <v>27</v>
      </c>
      <c r="F1916" t="s">
        <v>16</v>
      </c>
      <c r="G1916" t="s">
        <v>39</v>
      </c>
      <c r="H1916">
        <v>23025</v>
      </c>
      <c r="I1916" s="4">
        <f>(Table1[[#This Row],[Offered Salary]]-$K$1)/$K$2</f>
        <v>-0.93461758628512503</v>
      </c>
    </row>
    <row r="1917" spans="1:9">
      <c r="A1917">
        <v>828285</v>
      </c>
      <c r="B1917" s="6">
        <v>41822</v>
      </c>
      <c r="C1917" s="8">
        <v>0.72456018518278142</v>
      </c>
      <c r="D1917" t="s">
        <v>14</v>
      </c>
      <c r="E1917" s="3" t="s">
        <v>15</v>
      </c>
      <c r="F1917" t="s">
        <v>16</v>
      </c>
      <c r="G1917" t="s">
        <v>39</v>
      </c>
      <c r="H1917">
        <v>85066</v>
      </c>
      <c r="I1917" s="4">
        <f>(Table1[[#This Row],[Offered Salary]]-$K$1)/$K$2</f>
        <v>1.2157834275199897</v>
      </c>
    </row>
    <row r="1918" spans="1:9">
      <c r="A1918">
        <v>464131</v>
      </c>
      <c r="B1918" s="6">
        <v>41822</v>
      </c>
      <c r="C1918" s="8">
        <v>0.72490740740613546</v>
      </c>
      <c r="D1918" t="s">
        <v>14</v>
      </c>
      <c r="E1918" s="3" t="s">
        <v>15</v>
      </c>
      <c r="F1918" t="s">
        <v>16</v>
      </c>
      <c r="G1918" t="s">
        <v>39</v>
      </c>
      <c r="H1918">
        <v>15621</v>
      </c>
      <c r="I1918" s="4">
        <f>(Table1[[#This Row],[Offered Salary]]-$K$1)/$K$2</f>
        <v>-1.191247381198377</v>
      </c>
    </row>
    <row r="1919" spans="1:9">
      <c r="A1919">
        <v>936032</v>
      </c>
      <c r="B1919" s="6">
        <v>41882</v>
      </c>
      <c r="C1919" s="8">
        <v>0.32319444444146939</v>
      </c>
      <c r="D1919" t="s">
        <v>14</v>
      </c>
      <c r="E1919" s="3" t="s">
        <v>15</v>
      </c>
      <c r="F1919" t="s">
        <v>16</v>
      </c>
      <c r="G1919" t="s">
        <v>23</v>
      </c>
      <c r="H1919">
        <v>18283</v>
      </c>
      <c r="I1919" s="4">
        <f>(Table1[[#This Row],[Offered Salary]]-$K$1)/$K$2</f>
        <v>-1.0989798887538773</v>
      </c>
    </row>
    <row r="1920" spans="1:9">
      <c r="A1920">
        <v>512510</v>
      </c>
      <c r="B1920" s="6">
        <v>41849</v>
      </c>
      <c r="C1920" s="8">
        <v>0.49031249999825377</v>
      </c>
      <c r="D1920" t="s">
        <v>14</v>
      </c>
      <c r="E1920" s="3" t="s">
        <v>19</v>
      </c>
      <c r="F1920" t="s">
        <v>31</v>
      </c>
      <c r="G1920" t="s">
        <v>39</v>
      </c>
      <c r="H1920">
        <v>31891</v>
      </c>
      <c r="I1920" s="4">
        <f>(Table1[[#This Row],[Offered Salary]]-$K$1)/$K$2</f>
        <v>-0.62731345855674947</v>
      </c>
    </row>
    <row r="1921" spans="1:9">
      <c r="A1921">
        <v>45706</v>
      </c>
      <c r="B1921" s="6">
        <v>41850</v>
      </c>
      <c r="C1921" s="8">
        <v>0.51646990740846377</v>
      </c>
      <c r="D1921" t="s">
        <v>14</v>
      </c>
      <c r="E1921" s="3" t="s">
        <v>15</v>
      </c>
      <c r="F1921" t="s">
        <v>31</v>
      </c>
      <c r="G1921" t="s">
        <v>39</v>
      </c>
      <c r="H1921">
        <v>69583</v>
      </c>
      <c r="I1921" s="4">
        <f>(Table1[[#This Row],[Offered Salary]]-$K$1)/$K$2</f>
        <v>0.67912768540196133</v>
      </c>
    </row>
    <row r="1922" spans="1:9">
      <c r="A1922">
        <v>604191</v>
      </c>
      <c r="B1922" s="6">
        <v>41850</v>
      </c>
      <c r="C1922" s="8">
        <v>0.51883101851854008</v>
      </c>
      <c r="D1922" t="s">
        <v>14</v>
      </c>
      <c r="E1922" s="3" t="s">
        <v>19</v>
      </c>
      <c r="F1922" t="s">
        <v>31</v>
      </c>
      <c r="G1922" t="s">
        <v>39</v>
      </c>
      <c r="H1922">
        <v>42100</v>
      </c>
      <c r="I1922" s="4">
        <f>(Table1[[#This Row],[Offered Salary]]-$K$1)/$K$2</f>
        <v>-0.27345965300983027</v>
      </c>
    </row>
    <row r="1923" spans="1:9">
      <c r="A1923">
        <v>638258</v>
      </c>
      <c r="B1923" s="6">
        <v>41864</v>
      </c>
      <c r="C1923" s="8">
        <v>0.50489583333546761</v>
      </c>
      <c r="D1923" t="s">
        <v>14</v>
      </c>
      <c r="E1923" s="3" t="s">
        <v>19</v>
      </c>
      <c r="F1923" t="s">
        <v>25</v>
      </c>
      <c r="G1923" t="s">
        <v>20</v>
      </c>
      <c r="H1923">
        <v>4781</v>
      </c>
      <c r="I1923" s="4">
        <f>(Table1[[#This Row],[Offered Salary]]-$K$1)/$K$2</f>
        <v>-1.5669722565170767</v>
      </c>
    </row>
    <row r="1924" spans="1:9">
      <c r="A1924">
        <v>581201</v>
      </c>
      <c r="B1924" s="6">
        <v>41871</v>
      </c>
      <c r="C1924" s="8">
        <v>0.39783564814570127</v>
      </c>
      <c r="D1924" t="s">
        <v>14</v>
      </c>
      <c r="E1924" s="3" t="s">
        <v>19</v>
      </c>
      <c r="F1924" t="s">
        <v>21</v>
      </c>
      <c r="G1924" t="s">
        <v>30</v>
      </c>
      <c r="H1924">
        <v>90471</v>
      </c>
      <c r="I1924" s="4">
        <f>(Table1[[#This Row],[Offered Salary]]-$K$1)/$K$2</f>
        <v>1.4031259506839722</v>
      </c>
    </row>
    <row r="1925" spans="1:9">
      <c r="A1925">
        <v>771782</v>
      </c>
      <c r="B1925" s="6">
        <v>41828</v>
      </c>
      <c r="C1925" s="8">
        <v>0.38390046296262881</v>
      </c>
      <c r="D1925" t="s">
        <v>14</v>
      </c>
      <c r="E1925" s="3" t="s">
        <v>19</v>
      </c>
      <c r="F1925" t="s">
        <v>38</v>
      </c>
      <c r="G1925" t="s">
        <v>26</v>
      </c>
      <c r="H1925">
        <v>17952</v>
      </c>
      <c r="I1925" s="4">
        <f>(Table1[[#This Row],[Offered Salary]]-$K$1)/$K$2</f>
        <v>-1.1104526686183136</v>
      </c>
    </row>
    <row r="1926" spans="1:9">
      <c r="A1926">
        <v>539267</v>
      </c>
      <c r="B1926" s="6">
        <v>41801</v>
      </c>
      <c r="C1926" s="8">
        <v>0.62432870370685123</v>
      </c>
      <c r="D1926" t="s">
        <v>14</v>
      </c>
      <c r="E1926" s="3" t="s">
        <v>15</v>
      </c>
      <c r="F1926" t="s">
        <v>33</v>
      </c>
      <c r="G1926" t="s">
        <v>20</v>
      </c>
      <c r="H1926">
        <v>17835</v>
      </c>
      <c r="I1926" s="4">
        <f>(Table1[[#This Row],[Offered Salary]]-$K$1)/$K$2</f>
        <v>-1.1145080016821778</v>
      </c>
    </row>
    <row r="1927" spans="1:9">
      <c r="A1927">
        <v>282409</v>
      </c>
      <c r="B1927" s="6">
        <v>41801</v>
      </c>
      <c r="C1927" s="8">
        <v>0.62723379629460396</v>
      </c>
      <c r="D1927" t="s">
        <v>14</v>
      </c>
      <c r="E1927" s="3" t="s">
        <v>19</v>
      </c>
      <c r="F1927" t="s">
        <v>33</v>
      </c>
      <c r="G1927" t="s">
        <v>20</v>
      </c>
      <c r="H1927">
        <v>25771</v>
      </c>
      <c r="I1927" s="4">
        <f>(Table1[[#This Row],[Offered Salary]]-$K$1)/$K$2</f>
        <v>-0.83943857266656885</v>
      </c>
    </row>
    <row r="1928" spans="1:9">
      <c r="A1928">
        <v>967490</v>
      </c>
      <c r="B1928" s="6">
        <v>41815</v>
      </c>
      <c r="C1928" s="8">
        <v>0.52784722221986158</v>
      </c>
      <c r="D1928" t="s">
        <v>14</v>
      </c>
      <c r="E1928" s="3" t="s">
        <v>15</v>
      </c>
      <c r="F1928" t="s">
        <v>33</v>
      </c>
      <c r="G1928" t="s">
        <v>20</v>
      </c>
      <c r="H1928">
        <v>41470</v>
      </c>
      <c r="I1928" s="4">
        <f>(Table1[[#This Row],[Offered Salary]]-$K$1)/$K$2</f>
        <v>-0.29529606181525286</v>
      </c>
    </row>
    <row r="1929" spans="1:9">
      <c r="A1929">
        <v>450797</v>
      </c>
      <c r="B1929" s="6">
        <v>41830</v>
      </c>
      <c r="C1929" s="8">
        <v>0.39770833333022892</v>
      </c>
      <c r="D1929" t="s">
        <v>14</v>
      </c>
      <c r="E1929" s="3" t="s">
        <v>15</v>
      </c>
      <c r="F1929" t="s">
        <v>31</v>
      </c>
      <c r="G1929" t="s">
        <v>26</v>
      </c>
      <c r="H1929">
        <v>43960</v>
      </c>
      <c r="I1929" s="4">
        <f>(Table1[[#This Row],[Offered Salary]]-$K$1)/$K$2</f>
        <v>-0.20899025558429696</v>
      </c>
    </row>
    <row r="1930" spans="1:9">
      <c r="A1930">
        <v>176038</v>
      </c>
      <c r="B1930" s="6">
        <v>41830</v>
      </c>
      <c r="C1930" s="8">
        <v>0.3970254629603005</v>
      </c>
      <c r="D1930" t="s">
        <v>14</v>
      </c>
      <c r="E1930" s="3" t="s">
        <v>19</v>
      </c>
      <c r="F1930" t="s">
        <v>31</v>
      </c>
      <c r="G1930" t="s">
        <v>26</v>
      </c>
      <c r="H1930">
        <v>89851</v>
      </c>
      <c r="I1930" s="4">
        <f>(Table1[[#This Row],[Offered Salary]]-$K$1)/$K$2</f>
        <v>1.3816361515421278</v>
      </c>
    </row>
    <row r="1931" spans="1:9">
      <c r="A1931">
        <v>448071</v>
      </c>
      <c r="B1931" s="6">
        <v>41785</v>
      </c>
      <c r="C1931" s="8">
        <v>0.43238425925665069</v>
      </c>
      <c r="D1931" t="s">
        <v>14</v>
      </c>
      <c r="E1931" s="3" t="s">
        <v>15</v>
      </c>
      <c r="F1931" t="s">
        <v>35</v>
      </c>
      <c r="G1931" t="s">
        <v>17</v>
      </c>
      <c r="H1931">
        <v>97293</v>
      </c>
      <c r="I1931" s="4">
        <f>(Table1[[#This Row],[Offered Salary]]-$K$1)/$K$2</f>
        <v>1.6395830631769768</v>
      </c>
    </row>
    <row r="1932" spans="1:9">
      <c r="A1932">
        <v>834760</v>
      </c>
      <c r="B1932" s="6">
        <v>41785</v>
      </c>
      <c r="C1932" s="8">
        <v>0.4361226851833635</v>
      </c>
      <c r="D1932" t="s">
        <v>14</v>
      </c>
      <c r="E1932" s="3" t="s">
        <v>19</v>
      </c>
      <c r="F1932" t="s">
        <v>35</v>
      </c>
      <c r="G1932" t="s">
        <v>17</v>
      </c>
      <c r="H1932">
        <v>52117</v>
      </c>
      <c r="I1932" s="4">
        <f>(Table1[[#This Row],[Offered Salary]]-$K$1)/$K$2</f>
        <v>7.373924699638873E-2</v>
      </c>
    </row>
    <row r="1933" spans="1:9">
      <c r="A1933">
        <v>46552</v>
      </c>
      <c r="B1933" s="6">
        <v>41782</v>
      </c>
      <c r="C1933" s="8">
        <v>0.3969907407372375</v>
      </c>
      <c r="D1933" t="s">
        <v>14</v>
      </c>
      <c r="E1933" s="3" t="s">
        <v>15</v>
      </c>
      <c r="F1933" t="s">
        <v>35</v>
      </c>
      <c r="G1933" t="s">
        <v>20</v>
      </c>
      <c r="H1933">
        <v>78249</v>
      </c>
      <c r="I1933" s="4">
        <f>(Table1[[#This Row],[Offered Salary]]-$K$1)/$K$2</f>
        <v>0.97949961985877421</v>
      </c>
    </row>
    <row r="1934" spans="1:9">
      <c r="A1934">
        <v>313780</v>
      </c>
      <c r="B1934" s="6">
        <v>41785</v>
      </c>
      <c r="C1934" s="8">
        <v>0.73914351851999527</v>
      </c>
      <c r="D1934" t="s">
        <v>14</v>
      </c>
      <c r="E1934" s="3" t="s">
        <v>15</v>
      </c>
      <c r="F1934" t="s">
        <v>35</v>
      </c>
      <c r="G1934" t="s">
        <v>20</v>
      </c>
      <c r="H1934">
        <v>98419</v>
      </c>
      <c r="I1934" s="4">
        <f>(Table1[[#This Row],[Offered Salary]]-$K$1)/$K$2</f>
        <v>1.6786113112958749</v>
      </c>
    </row>
    <row r="1935" spans="1:9">
      <c r="A1935">
        <v>751383</v>
      </c>
      <c r="B1935" s="6">
        <v>41785</v>
      </c>
      <c r="C1935" s="8">
        <v>0.74019675925956108</v>
      </c>
      <c r="D1935" t="s">
        <v>14</v>
      </c>
      <c r="E1935" s="3" t="s">
        <v>15</v>
      </c>
      <c r="F1935" t="s">
        <v>35</v>
      </c>
      <c r="G1935" t="s">
        <v>20</v>
      </c>
      <c r="H1935">
        <v>8371</v>
      </c>
      <c r="I1935" s="4">
        <f>(Table1[[#This Row],[Offered Salary]]-$K$1)/$K$2</f>
        <v>-1.4425393872925258</v>
      </c>
    </row>
    <row r="1936" spans="1:9">
      <c r="A1936">
        <v>511866</v>
      </c>
      <c r="B1936" s="6">
        <v>41785</v>
      </c>
      <c r="C1936" s="8">
        <v>0.74118055555300089</v>
      </c>
      <c r="D1936" t="s">
        <v>14</v>
      </c>
      <c r="E1936" s="3" t="s">
        <v>19</v>
      </c>
      <c r="F1936" t="s">
        <v>35</v>
      </c>
      <c r="G1936" t="s">
        <v>20</v>
      </c>
      <c r="H1936">
        <v>94522</v>
      </c>
      <c r="I1936" s="4">
        <f>(Table1[[#This Row],[Offered Salary]]-$K$1)/$K$2</f>
        <v>1.5435375253994752</v>
      </c>
    </row>
    <row r="1937" spans="1:9">
      <c r="A1937">
        <v>440123</v>
      </c>
      <c r="B1937" s="6">
        <v>41787</v>
      </c>
      <c r="C1937" s="8">
        <v>0.13969907407590654</v>
      </c>
      <c r="D1937" t="s">
        <v>14</v>
      </c>
      <c r="E1937" s="3" t="s">
        <v>19</v>
      </c>
      <c r="F1937" t="s">
        <v>35</v>
      </c>
      <c r="G1937" t="s">
        <v>20</v>
      </c>
      <c r="H1937">
        <v>95326</v>
      </c>
      <c r="I1937" s="4">
        <f>(Table1[[#This Row],[Offered Salary]]-$K$1)/$K$2</f>
        <v>1.5714049423511574</v>
      </c>
    </row>
    <row r="1938" spans="1:9">
      <c r="A1938">
        <v>716926</v>
      </c>
      <c r="B1938" s="6">
        <v>41797</v>
      </c>
      <c r="C1938" s="8">
        <v>3.1886574077361729E-2</v>
      </c>
      <c r="D1938" t="s">
        <v>14</v>
      </c>
      <c r="E1938" s="3" t="s">
        <v>15</v>
      </c>
      <c r="F1938" t="s">
        <v>35</v>
      </c>
      <c r="G1938" t="s">
        <v>20</v>
      </c>
      <c r="H1938">
        <v>28187</v>
      </c>
      <c r="I1938" s="4">
        <f>(Table1[[#This Row],[Offered Salary]]-$K$1)/$K$2</f>
        <v>-0.75569767794609111</v>
      </c>
    </row>
    <row r="1939" spans="1:9">
      <c r="A1939">
        <v>721500</v>
      </c>
      <c r="B1939" s="6">
        <v>41817</v>
      </c>
      <c r="C1939" s="8">
        <v>0.39690972222160781</v>
      </c>
      <c r="D1939" t="s">
        <v>14</v>
      </c>
      <c r="E1939" s="3" t="s">
        <v>15</v>
      </c>
      <c r="F1939" t="s">
        <v>35</v>
      </c>
      <c r="G1939" t="s">
        <v>20</v>
      </c>
      <c r="H1939">
        <v>95053</v>
      </c>
      <c r="I1939" s="4">
        <f>(Table1[[#This Row],[Offered Salary]]-$K$1)/$K$2</f>
        <v>1.5619424985354742</v>
      </c>
    </row>
    <row r="1940" spans="1:9">
      <c r="A1940">
        <v>256965</v>
      </c>
      <c r="B1940" s="6">
        <v>41817</v>
      </c>
      <c r="C1940" s="8">
        <v>0.39983796296291985</v>
      </c>
      <c r="D1940" t="s">
        <v>14</v>
      </c>
      <c r="E1940" s="3" t="s">
        <v>15</v>
      </c>
      <c r="F1940" t="s">
        <v>35</v>
      </c>
      <c r="G1940" t="s">
        <v>20</v>
      </c>
      <c r="H1940">
        <v>68430</v>
      </c>
      <c r="I1940" s="4">
        <f>(Table1[[#This Row],[Offered Salary]]-$K$1)/$K$2</f>
        <v>0.63916359119140231</v>
      </c>
    </row>
    <row r="1941" spans="1:9">
      <c r="A1941">
        <v>708129</v>
      </c>
      <c r="B1941" s="6">
        <v>41830</v>
      </c>
      <c r="C1941" s="8">
        <v>0.35831018518365454</v>
      </c>
      <c r="D1941" t="s">
        <v>14</v>
      </c>
      <c r="E1941" s="3" t="s">
        <v>19</v>
      </c>
      <c r="F1941" t="s">
        <v>35</v>
      </c>
      <c r="G1941" t="s">
        <v>20</v>
      </c>
      <c r="H1941">
        <v>36110</v>
      </c>
      <c r="I1941" s="4">
        <f>(Table1[[#This Row],[Offered Salary]]-$K$1)/$K$2</f>
        <v>-0.48107884149313385</v>
      </c>
    </row>
    <row r="1942" spans="1:9">
      <c r="A1942">
        <v>493681</v>
      </c>
      <c r="B1942" s="6">
        <v>41774</v>
      </c>
      <c r="C1942" s="8">
        <v>0.5170023148166365</v>
      </c>
      <c r="D1942" t="s">
        <v>14</v>
      </c>
      <c r="E1942" s="3" t="s">
        <v>15</v>
      </c>
      <c r="F1942" t="s">
        <v>31</v>
      </c>
      <c r="G1942" t="s">
        <v>28</v>
      </c>
      <c r="H1942">
        <v>97062</v>
      </c>
      <c r="I1942" s="4">
        <f>(Table1[[#This Row],[Offered Salary]]-$K$1)/$K$2</f>
        <v>1.6315763799483218</v>
      </c>
    </row>
    <row r="1943" spans="1:9">
      <c r="A1943">
        <v>163682</v>
      </c>
      <c r="B1943" s="6">
        <v>41804</v>
      </c>
      <c r="C1943" s="8">
        <v>0.57855324073898373</v>
      </c>
      <c r="D1943" t="s">
        <v>14</v>
      </c>
      <c r="E1943" s="3" t="s">
        <v>15</v>
      </c>
      <c r="F1943" t="s">
        <v>21</v>
      </c>
      <c r="G1943" t="s">
        <v>20</v>
      </c>
      <c r="H1943">
        <v>60035</v>
      </c>
      <c r="I1943" s="4">
        <f>(Table1[[#This Row],[Offered Salary]]-$K$1)/$K$2</f>
        <v>0.34818477861755692</v>
      </c>
    </row>
    <row r="1944" spans="1:9">
      <c r="A1944">
        <v>690427</v>
      </c>
      <c r="B1944" s="6">
        <v>41804</v>
      </c>
      <c r="C1944" s="8">
        <v>0.57981481481692754</v>
      </c>
      <c r="D1944" t="s">
        <v>14</v>
      </c>
      <c r="E1944" s="3" t="s">
        <v>15</v>
      </c>
      <c r="F1944" t="s">
        <v>21</v>
      </c>
      <c r="G1944" t="s">
        <v>20</v>
      </c>
      <c r="H1944">
        <v>49458</v>
      </c>
      <c r="I1944" s="4">
        <f>(Table1[[#This Row],[Offered Salary]]-$K$1)/$K$2</f>
        <v>-1.8424262549037684E-2</v>
      </c>
    </row>
    <row r="1945" spans="1:9">
      <c r="A1945">
        <v>526126</v>
      </c>
      <c r="B1945" s="6">
        <v>41817</v>
      </c>
      <c r="C1945" s="8">
        <v>0.24432870370219462</v>
      </c>
      <c r="D1945" t="s">
        <v>14</v>
      </c>
      <c r="E1945" s="3" t="s">
        <v>19</v>
      </c>
      <c r="F1945" t="s">
        <v>21</v>
      </c>
      <c r="G1945" t="s">
        <v>20</v>
      </c>
      <c r="H1945">
        <v>89800</v>
      </c>
      <c r="I1945" s="4">
        <f>(Table1[[#This Row],[Offered Salary]]-$K$1)/$K$2</f>
        <v>1.3798684422578793</v>
      </c>
    </row>
    <row r="1946" spans="1:9">
      <c r="A1946">
        <v>303583</v>
      </c>
      <c r="B1946" s="6">
        <v>41817</v>
      </c>
      <c r="C1946" s="8">
        <v>0.24589120370364981</v>
      </c>
      <c r="D1946" t="s">
        <v>14</v>
      </c>
      <c r="E1946" s="3" t="s">
        <v>15</v>
      </c>
      <c r="F1946" t="s">
        <v>21</v>
      </c>
      <c r="G1946" t="s">
        <v>20</v>
      </c>
      <c r="H1946">
        <v>59295</v>
      </c>
      <c r="I1946" s="4">
        <f>(Table1[[#This Row],[Offered Salary]]-$K$1)/$K$2</f>
        <v>0.32253566351277485</v>
      </c>
    </row>
    <row r="1947" spans="1:9">
      <c r="A1947">
        <v>852401</v>
      </c>
      <c r="B1947" s="6">
        <v>41817</v>
      </c>
      <c r="C1947" s="8">
        <v>0.24628472221957054</v>
      </c>
      <c r="D1947" t="s">
        <v>14</v>
      </c>
      <c r="E1947" s="3" t="s">
        <v>19</v>
      </c>
      <c r="F1947" t="s">
        <v>21</v>
      </c>
      <c r="G1947" t="s">
        <v>20</v>
      </c>
      <c r="H1947">
        <v>49659</v>
      </c>
      <c r="I1947" s="4">
        <f>(Table1[[#This Row],[Offered Salary]]-$K$1)/$K$2</f>
        <v>-1.1457408311117148E-2</v>
      </c>
    </row>
    <row r="1948" spans="1:9">
      <c r="A1948">
        <v>494189</v>
      </c>
      <c r="B1948" s="6">
        <v>41771</v>
      </c>
      <c r="C1948" s="8">
        <v>0.59611111111007631</v>
      </c>
      <c r="D1948" t="s">
        <v>14</v>
      </c>
      <c r="E1948" s="3" t="s">
        <v>15</v>
      </c>
      <c r="F1948" t="s">
        <v>21</v>
      </c>
      <c r="G1948" t="s">
        <v>39</v>
      </c>
      <c r="H1948">
        <v>38479</v>
      </c>
      <c r="I1948" s="4">
        <f>(Table1[[#This Row],[Offered Salary]]-$K$1)/$K$2</f>
        <v>-0.3989670121914734</v>
      </c>
    </row>
    <row r="1949" spans="1:9">
      <c r="A1949">
        <v>873066</v>
      </c>
      <c r="B1949" s="6">
        <v>41775</v>
      </c>
      <c r="C1949" s="8">
        <v>0.39771990740700858</v>
      </c>
      <c r="D1949" t="s">
        <v>14</v>
      </c>
      <c r="E1949" s="3" t="s">
        <v>15</v>
      </c>
      <c r="F1949" t="s">
        <v>21</v>
      </c>
      <c r="G1949" t="s">
        <v>39</v>
      </c>
      <c r="H1949">
        <v>74456</v>
      </c>
      <c r="I1949" s="4">
        <f>(Table1[[#This Row],[Offered Salary]]-$K$1)/$K$2</f>
        <v>0.84803057446358709</v>
      </c>
    </row>
    <row r="1950" spans="1:9">
      <c r="A1950">
        <v>655848</v>
      </c>
      <c r="B1950" s="6">
        <v>41789</v>
      </c>
      <c r="C1950" s="8">
        <v>0.39694444444467081</v>
      </c>
      <c r="D1950" t="s">
        <v>14</v>
      </c>
      <c r="E1950" s="3" t="s">
        <v>27</v>
      </c>
      <c r="F1950" t="s">
        <v>25</v>
      </c>
      <c r="G1950" t="s">
        <v>26</v>
      </c>
      <c r="H1950">
        <v>72334</v>
      </c>
      <c r="I1950" s="4">
        <f>(Table1[[#This Row],[Offered Salary]]-$K$1)/$K$2</f>
        <v>0.77448000385230664</v>
      </c>
    </row>
    <row r="1951" spans="1:9">
      <c r="A1951">
        <v>502192</v>
      </c>
      <c r="B1951" s="6">
        <v>41823</v>
      </c>
      <c r="C1951" s="8">
        <v>0.58836805555620231</v>
      </c>
      <c r="D1951" t="s">
        <v>14</v>
      </c>
      <c r="E1951" s="3" t="s">
        <v>19</v>
      </c>
      <c r="F1951" t="s">
        <v>25</v>
      </c>
      <c r="G1951" t="s">
        <v>26</v>
      </c>
      <c r="H1951">
        <v>78027</v>
      </c>
      <c r="I1951" s="4">
        <f>(Table1[[#This Row],[Offered Salary]]-$K$1)/$K$2</f>
        <v>0.97180488532733955</v>
      </c>
    </row>
    <row r="1952" spans="1:9">
      <c r="A1952">
        <v>496087</v>
      </c>
      <c r="B1952" s="6">
        <v>41802</v>
      </c>
      <c r="C1952" s="8">
        <v>0.78960648148495238</v>
      </c>
      <c r="D1952" t="s">
        <v>14</v>
      </c>
      <c r="E1952" s="3" t="s">
        <v>19</v>
      </c>
      <c r="F1952" t="s">
        <v>38</v>
      </c>
      <c r="G1952" t="s">
        <v>20</v>
      </c>
      <c r="H1952">
        <v>73762</v>
      </c>
      <c r="I1952" s="4">
        <f>(Table1[[#This Row],[Offered Salary]]-$K$1)/$K$2</f>
        <v>0.82397586381126442</v>
      </c>
    </row>
    <row r="1953" spans="1:9">
      <c r="A1953">
        <v>269459</v>
      </c>
      <c r="B1953" s="6">
        <v>41824</v>
      </c>
      <c r="C1953" s="8">
        <v>0.39761574073781958</v>
      </c>
      <c r="D1953" t="s">
        <v>14</v>
      </c>
      <c r="E1953" s="3" t="s">
        <v>19</v>
      </c>
      <c r="F1953" t="s">
        <v>38</v>
      </c>
      <c r="G1953" t="s">
        <v>20</v>
      </c>
      <c r="H1953">
        <v>63544</v>
      </c>
      <c r="I1953" s="4">
        <f>(Table1[[#This Row],[Offered Salary]]-$K$1)/$K$2</f>
        <v>0.46981010956712493</v>
      </c>
    </row>
    <row r="1954" spans="1:9">
      <c r="A1954">
        <v>426605</v>
      </c>
      <c r="B1954" s="6">
        <v>41824</v>
      </c>
      <c r="C1954" s="8">
        <v>0.39896990740817273</v>
      </c>
      <c r="D1954" t="s">
        <v>14</v>
      </c>
      <c r="E1954" s="3" t="s">
        <v>19</v>
      </c>
      <c r="F1954" t="s">
        <v>38</v>
      </c>
      <c r="G1954" t="s">
        <v>20</v>
      </c>
      <c r="H1954">
        <v>4129</v>
      </c>
      <c r="I1954" s="4">
        <f>(Table1[[#This Row],[Offered Salary]]-$K$1)/$K$2</f>
        <v>-1.5895712065823711</v>
      </c>
    </row>
    <row r="1955" spans="1:9">
      <c r="A1955">
        <v>965697</v>
      </c>
      <c r="B1955" s="6">
        <v>41810</v>
      </c>
      <c r="C1955" s="8">
        <v>0.39736111111415084</v>
      </c>
      <c r="D1955" t="s">
        <v>14</v>
      </c>
      <c r="E1955" s="3" t="s">
        <v>15</v>
      </c>
      <c r="F1955" t="s">
        <v>16</v>
      </c>
      <c r="G1955" t="s">
        <v>23</v>
      </c>
      <c r="H1955">
        <v>21586</v>
      </c>
      <c r="I1955" s="4">
        <f>(Table1[[#This Row],[Offered Salary]]-$K$1)/$K$2</f>
        <v>-0.98449471687401879</v>
      </c>
    </row>
    <row r="1956" spans="1:9">
      <c r="A1956">
        <v>273938</v>
      </c>
      <c r="B1956" s="6">
        <v>41771</v>
      </c>
      <c r="C1956" s="8">
        <v>0.39766203703766223</v>
      </c>
      <c r="D1956" t="s">
        <v>14</v>
      </c>
      <c r="E1956" s="3" t="s">
        <v>19</v>
      </c>
      <c r="F1956" t="s">
        <v>16</v>
      </c>
      <c r="G1956" t="s">
        <v>28</v>
      </c>
      <c r="H1956">
        <v>38500</v>
      </c>
      <c r="I1956" s="4">
        <f>(Table1[[#This Row],[Offered Salary]]-$K$1)/$K$2</f>
        <v>-0.39823913189795929</v>
      </c>
    </row>
    <row r="1957" spans="1:9">
      <c r="A1957">
        <v>502562</v>
      </c>
      <c r="B1957" s="6">
        <v>41855</v>
      </c>
      <c r="C1957" s="8">
        <v>0.76351851852086838</v>
      </c>
      <c r="D1957" t="s">
        <v>14</v>
      </c>
      <c r="E1957" s="3" t="s">
        <v>27</v>
      </c>
      <c r="F1957" t="s">
        <v>35</v>
      </c>
      <c r="G1957" t="s">
        <v>26</v>
      </c>
      <c r="H1957">
        <v>67779</v>
      </c>
      <c r="I1957" s="4">
        <f>(Table1[[#This Row],[Offered Salary]]-$K$1)/$K$2</f>
        <v>0.61659930209246561</v>
      </c>
    </row>
    <row r="1958" spans="1:9">
      <c r="A1958">
        <v>838240</v>
      </c>
      <c r="B1958" s="6">
        <v>41878</v>
      </c>
      <c r="C1958" s="8">
        <v>0.72241898148058681</v>
      </c>
      <c r="D1958" t="s">
        <v>14</v>
      </c>
      <c r="E1958" s="3" t="s">
        <v>19</v>
      </c>
      <c r="F1958" t="s">
        <v>35</v>
      </c>
      <c r="G1958" t="s">
        <v>26</v>
      </c>
      <c r="H1958">
        <v>53256</v>
      </c>
      <c r="I1958" s="4">
        <f>(Table1[[#This Row],[Offered Salary]]-$K$1)/$K$2</f>
        <v>0.11321808767793844</v>
      </c>
    </row>
    <row r="1959" spans="1:9">
      <c r="A1959">
        <v>301382</v>
      </c>
      <c r="B1959" s="6">
        <v>41764</v>
      </c>
      <c r="C1959" s="8">
        <v>0.39766203703766223</v>
      </c>
      <c r="D1959" t="s">
        <v>14</v>
      </c>
      <c r="E1959" s="3" t="s">
        <v>19</v>
      </c>
      <c r="F1959" t="s">
        <v>21</v>
      </c>
      <c r="G1959" t="s">
        <v>26</v>
      </c>
      <c r="H1959">
        <v>2128</v>
      </c>
      <c r="I1959" s="4">
        <f>(Table1[[#This Row],[Offered Salary]]-$K$1)/$K$2</f>
        <v>-1.6589278002643562</v>
      </c>
    </row>
    <row r="1960" spans="1:9">
      <c r="A1960">
        <v>841929</v>
      </c>
      <c r="B1960" s="6">
        <v>41813</v>
      </c>
      <c r="C1960" s="8">
        <v>0.39795138889166992</v>
      </c>
      <c r="D1960" t="s">
        <v>14</v>
      </c>
      <c r="E1960" s="3" t="s">
        <v>19</v>
      </c>
      <c r="F1960" t="s">
        <v>21</v>
      </c>
      <c r="G1960" t="s">
        <v>26</v>
      </c>
      <c r="H1960">
        <v>11134</v>
      </c>
      <c r="I1960" s="4">
        <f>(Table1[[#This Row],[Offered Salary]]-$K$1)/$K$2</f>
        <v>-1.3467711372458868</v>
      </c>
    </row>
    <row r="1961" spans="1:9">
      <c r="A1961">
        <v>338221</v>
      </c>
      <c r="B1961" s="6">
        <v>41813</v>
      </c>
      <c r="C1961" s="8">
        <v>0.39708333333692281</v>
      </c>
      <c r="D1961" t="s">
        <v>14</v>
      </c>
      <c r="E1961" s="3" t="s">
        <v>19</v>
      </c>
      <c r="F1961" t="s">
        <v>21</v>
      </c>
      <c r="G1961" t="s">
        <v>26</v>
      </c>
      <c r="H1961">
        <v>98965</v>
      </c>
      <c r="I1961" s="4">
        <f>(Table1[[#This Row],[Offered Salary]]-$K$1)/$K$2</f>
        <v>1.6975361989272411</v>
      </c>
    </row>
    <row r="1962" spans="1:9">
      <c r="A1962">
        <v>394323</v>
      </c>
      <c r="B1962" s="6">
        <v>41815</v>
      </c>
      <c r="C1962" s="8">
        <v>0.74771990740555339</v>
      </c>
      <c r="D1962" t="s">
        <v>14</v>
      </c>
      <c r="E1962" s="3" t="s">
        <v>15</v>
      </c>
      <c r="F1962" t="s">
        <v>21</v>
      </c>
      <c r="G1962" t="s">
        <v>39</v>
      </c>
      <c r="H1962">
        <v>16546</v>
      </c>
      <c r="I1962" s="4">
        <f>(Table1[[#This Row],[Offered Salary]]-$K$1)/$K$2</f>
        <v>-1.1591859873173995</v>
      </c>
    </row>
    <row r="1963" spans="1:9">
      <c r="A1963">
        <v>583920</v>
      </c>
      <c r="B1963" s="6">
        <v>41815</v>
      </c>
      <c r="C1963" s="8">
        <v>0.74841435185226146</v>
      </c>
      <c r="D1963" t="s">
        <v>14</v>
      </c>
      <c r="E1963" s="3" t="s">
        <v>15</v>
      </c>
      <c r="F1963" t="s">
        <v>21</v>
      </c>
      <c r="G1963" t="s">
        <v>39</v>
      </c>
      <c r="H1963">
        <v>26053</v>
      </c>
      <c r="I1963" s="4">
        <f>(Table1[[#This Row],[Offered Salary]]-$K$1)/$K$2</f>
        <v>-0.82966418015366539</v>
      </c>
    </row>
    <row r="1964" spans="1:9">
      <c r="A1964">
        <v>849885</v>
      </c>
      <c r="B1964" s="6">
        <v>41820</v>
      </c>
      <c r="C1964" s="8">
        <v>0.65521990740671754</v>
      </c>
      <c r="D1964" t="s">
        <v>14</v>
      </c>
      <c r="E1964" s="3" t="s">
        <v>15</v>
      </c>
      <c r="F1964" t="s">
        <v>21</v>
      </c>
      <c r="G1964" t="s">
        <v>29</v>
      </c>
      <c r="H1964">
        <v>83818</v>
      </c>
      <c r="I1964" s="4">
        <f>(Table1[[#This Row],[Offered Salary]]-$K$1)/$K$2</f>
        <v>1.1725265415054382</v>
      </c>
    </row>
    <row r="1965" spans="1:9">
      <c r="A1965">
        <v>540241</v>
      </c>
      <c r="B1965" s="6">
        <v>41824</v>
      </c>
      <c r="C1965" s="8">
        <v>0.63129629629838746</v>
      </c>
      <c r="D1965" t="s">
        <v>14</v>
      </c>
      <c r="E1965" s="3" t="s">
        <v>15</v>
      </c>
      <c r="F1965" t="s">
        <v>21</v>
      </c>
      <c r="G1965" t="s">
        <v>26</v>
      </c>
      <c r="H1965">
        <v>20666</v>
      </c>
      <c r="I1965" s="4">
        <f>(Table1[[#This Row],[Offered Salary]]-$K$1)/$K$2</f>
        <v>-1.0163828059232074</v>
      </c>
    </row>
    <row r="1966" spans="1:9">
      <c r="A1966">
        <v>715095</v>
      </c>
      <c r="B1966" s="6">
        <v>41764</v>
      </c>
      <c r="C1966" s="8">
        <v>0.809884259258979</v>
      </c>
      <c r="D1966" t="s">
        <v>14</v>
      </c>
      <c r="E1966" s="3" t="s">
        <v>15</v>
      </c>
      <c r="F1966" t="s">
        <v>21</v>
      </c>
      <c r="G1966" t="s">
        <v>26</v>
      </c>
      <c r="H1966">
        <v>43505</v>
      </c>
      <c r="I1966" s="4">
        <f>(Table1[[#This Row],[Offered Salary]]-$K$1)/$K$2</f>
        <v>-0.22476099527710214</v>
      </c>
    </row>
    <row r="1967" spans="1:9">
      <c r="A1967">
        <v>188572</v>
      </c>
      <c r="B1967" s="6">
        <v>41842</v>
      </c>
      <c r="C1967" s="8">
        <v>0.39817129629955161</v>
      </c>
      <c r="D1967" t="s">
        <v>14</v>
      </c>
      <c r="E1967" s="3" t="s">
        <v>15</v>
      </c>
      <c r="F1967" t="s">
        <v>21</v>
      </c>
      <c r="G1967" t="s">
        <v>26</v>
      </c>
      <c r="H1967">
        <v>11394</v>
      </c>
      <c r="I1967" s="4">
        <f>(Table1[[#This Row],[Offered Salary]]-$K$1)/$K$2</f>
        <v>-1.3377592859928553</v>
      </c>
    </row>
    <row r="1968" spans="1:9">
      <c r="A1968">
        <v>836201</v>
      </c>
      <c r="B1968" s="6">
        <v>41794</v>
      </c>
      <c r="C1968" s="8">
        <v>0.39730324073752854</v>
      </c>
      <c r="D1968" t="s">
        <v>14</v>
      </c>
      <c r="E1968" s="3" t="s">
        <v>19</v>
      </c>
      <c r="F1968" t="s">
        <v>16</v>
      </c>
      <c r="G1968" t="s">
        <v>39</v>
      </c>
      <c r="H1968">
        <v>33648</v>
      </c>
      <c r="I1968" s="4">
        <f>(Table1[[#This Row],[Offered Salary]]-$K$1)/$K$2</f>
        <v>-0.56641414066607099</v>
      </c>
    </row>
    <row r="1969" spans="1:9">
      <c r="A1969">
        <v>399899</v>
      </c>
      <c r="B1969" s="6">
        <v>41794</v>
      </c>
      <c r="C1969" s="8">
        <v>0.39768518518394558</v>
      </c>
      <c r="D1969" t="s">
        <v>14</v>
      </c>
      <c r="E1969" s="3" t="s">
        <v>15</v>
      </c>
      <c r="F1969" t="s">
        <v>16</v>
      </c>
      <c r="G1969" t="s">
        <v>39</v>
      </c>
      <c r="H1969">
        <v>36859</v>
      </c>
      <c r="I1969" s="4">
        <f>(Table1[[#This Row],[Offered Salary]]-$K$1)/$K$2</f>
        <v>-0.45511777769113143</v>
      </c>
    </row>
    <row r="1970" spans="1:9">
      <c r="A1970">
        <v>799492</v>
      </c>
      <c r="B1970" s="6">
        <v>41794</v>
      </c>
      <c r="C1970" s="8">
        <v>0.39728009259124519</v>
      </c>
      <c r="D1970" t="s">
        <v>14</v>
      </c>
      <c r="E1970" s="3" t="s">
        <v>27</v>
      </c>
      <c r="F1970" t="s">
        <v>16</v>
      </c>
      <c r="G1970" t="s">
        <v>39</v>
      </c>
      <c r="H1970">
        <v>28612</v>
      </c>
      <c r="I1970" s="4">
        <f>(Table1[[#This Row],[Offered Salary]]-$K$1)/$K$2</f>
        <v>-0.74096676724402033</v>
      </c>
    </row>
    <row r="1971" spans="1:9">
      <c r="A1971">
        <v>86558</v>
      </c>
      <c r="B1971" s="6">
        <v>41760</v>
      </c>
      <c r="C1971" s="8">
        <v>0.73245370370568708</v>
      </c>
      <c r="D1971" t="s">
        <v>14</v>
      </c>
      <c r="E1971" s="3" t="s">
        <v>15</v>
      </c>
      <c r="F1971" t="s">
        <v>21</v>
      </c>
      <c r="G1971" t="s">
        <v>30</v>
      </c>
      <c r="H1971">
        <v>32576</v>
      </c>
      <c r="I1971" s="4">
        <f>(Table1[[#This Row],[Offered Salary]]-$K$1)/$K$2</f>
        <v>-0.60357069660164719</v>
      </c>
    </row>
    <row r="1972" spans="1:9">
      <c r="A1972">
        <v>968366</v>
      </c>
      <c r="B1972" s="6">
        <v>41761</v>
      </c>
      <c r="C1972" s="8">
        <v>0.71935185185429873</v>
      </c>
      <c r="D1972" t="s">
        <v>14</v>
      </c>
      <c r="E1972" s="3" t="s">
        <v>15</v>
      </c>
      <c r="F1972" t="s">
        <v>33</v>
      </c>
      <c r="G1972" t="s">
        <v>28</v>
      </c>
      <c r="H1972">
        <v>6473</v>
      </c>
      <c r="I1972" s="4">
        <f>(Table1[[#This Row],[Offered Salary]]-$K$1)/$K$2</f>
        <v>-1.5083259014396559</v>
      </c>
    </row>
    <row r="1973" spans="1:9">
      <c r="A1973">
        <v>962795</v>
      </c>
      <c r="B1973" s="6">
        <v>41772</v>
      </c>
      <c r="C1973" s="8">
        <v>0.78959490740817273</v>
      </c>
      <c r="D1973" t="s">
        <v>14</v>
      </c>
      <c r="E1973" s="3" t="s">
        <v>15</v>
      </c>
      <c r="F1973" t="s">
        <v>33</v>
      </c>
      <c r="G1973" t="s">
        <v>20</v>
      </c>
      <c r="H1973">
        <v>41513</v>
      </c>
      <c r="I1973" s="4">
        <f>(Table1[[#This Row],[Offered Salary]]-$K$1)/$K$2</f>
        <v>-0.2938056402618669</v>
      </c>
    </row>
    <row r="1974" spans="1:9">
      <c r="A1974">
        <v>150743</v>
      </c>
      <c r="B1974" s="6">
        <v>41801</v>
      </c>
      <c r="C1974" s="8">
        <v>0.61780092592380242</v>
      </c>
      <c r="D1974" t="s">
        <v>14</v>
      </c>
      <c r="E1974" s="3" t="s">
        <v>19</v>
      </c>
      <c r="F1974" t="s">
        <v>33</v>
      </c>
      <c r="G1974" t="s">
        <v>20</v>
      </c>
      <c r="H1974">
        <v>6720</v>
      </c>
      <c r="I1974" s="4">
        <f>(Table1[[#This Row],[Offered Salary]]-$K$1)/$K$2</f>
        <v>-1.4997646427492761</v>
      </c>
    </row>
    <row r="1975" spans="1:9">
      <c r="A1975">
        <v>140184</v>
      </c>
      <c r="B1975" s="6">
        <v>41801</v>
      </c>
      <c r="C1975" s="8">
        <v>0.6185648148166365</v>
      </c>
      <c r="D1975" t="s">
        <v>14</v>
      </c>
      <c r="E1975" s="3" t="s">
        <v>15</v>
      </c>
      <c r="F1975" t="s">
        <v>33</v>
      </c>
      <c r="G1975" t="s">
        <v>20</v>
      </c>
      <c r="H1975">
        <v>21413</v>
      </c>
      <c r="I1975" s="4">
        <f>(Table1[[#This Row],[Offered Salary]]-$K$1)/$K$2</f>
        <v>-0.99049106405392062</v>
      </c>
    </row>
    <row r="1976" spans="1:9">
      <c r="A1976">
        <v>117720</v>
      </c>
      <c r="B1976" s="6">
        <v>41870</v>
      </c>
      <c r="C1976" s="8">
        <v>0.76277777777431766</v>
      </c>
      <c r="D1976" t="s">
        <v>14</v>
      </c>
      <c r="E1976" s="3" t="s">
        <v>15</v>
      </c>
      <c r="F1976" t="s">
        <v>33</v>
      </c>
      <c r="G1976" t="s">
        <v>39</v>
      </c>
      <c r="H1976">
        <v>27289</v>
      </c>
      <c r="I1976" s="4">
        <f>(Table1[[#This Row],[Offered Salary]]-$K$1)/$K$2</f>
        <v>-0.78682322573540775</v>
      </c>
    </row>
    <row r="1977" spans="1:9">
      <c r="A1977">
        <v>392430</v>
      </c>
      <c r="B1977" s="6">
        <v>41881</v>
      </c>
      <c r="C1977" s="8">
        <v>0.34167824074393138</v>
      </c>
      <c r="D1977" t="s">
        <v>14</v>
      </c>
      <c r="E1977" s="3" t="s">
        <v>15</v>
      </c>
      <c r="F1977" t="s">
        <v>33</v>
      </c>
      <c r="G1977" t="s">
        <v>39</v>
      </c>
      <c r="H1977">
        <v>43088</v>
      </c>
      <c r="I1977" s="4">
        <f>(Table1[[#This Row],[Offered Salary]]-$K$1)/$K$2</f>
        <v>-0.23921461824831042</v>
      </c>
    </row>
    <row r="1978" spans="1:9">
      <c r="A1978">
        <v>135861</v>
      </c>
      <c r="B1978" s="6">
        <v>41881</v>
      </c>
      <c r="C1978" s="8">
        <v>0.34363425926130731</v>
      </c>
      <c r="D1978" t="s">
        <v>14</v>
      </c>
      <c r="E1978" s="3" t="s">
        <v>15</v>
      </c>
      <c r="F1978" t="s">
        <v>33</v>
      </c>
      <c r="G1978" t="s">
        <v>39</v>
      </c>
      <c r="H1978">
        <v>17504</v>
      </c>
      <c r="I1978" s="4">
        <f>(Table1[[#This Row],[Offered Salary]]-$K$1)/$K$2</f>
        <v>-1.1259807815466141</v>
      </c>
    </row>
    <row r="1979" spans="1:9">
      <c r="A1979">
        <v>111755</v>
      </c>
      <c r="B1979" s="6">
        <v>41881</v>
      </c>
      <c r="C1979" s="8">
        <v>0.34395833333110204</v>
      </c>
      <c r="D1979" t="s">
        <v>14</v>
      </c>
      <c r="E1979" s="3" t="s">
        <v>19</v>
      </c>
      <c r="F1979" t="s">
        <v>33</v>
      </c>
      <c r="G1979" t="s">
        <v>39</v>
      </c>
      <c r="H1979">
        <v>8199</v>
      </c>
      <c r="I1979" s="4">
        <f>(Table1[[#This Row],[Offered Salary]]-$K$1)/$K$2</f>
        <v>-1.4485010735060697</v>
      </c>
    </row>
    <row r="1980" spans="1:9">
      <c r="A1980">
        <v>581823</v>
      </c>
      <c r="B1980" s="6">
        <v>41793</v>
      </c>
      <c r="C1980" s="8">
        <v>0.56164351852203254</v>
      </c>
      <c r="D1980" t="s">
        <v>14</v>
      </c>
      <c r="E1980" s="3" t="s">
        <v>15</v>
      </c>
      <c r="F1980" t="s">
        <v>21</v>
      </c>
      <c r="G1980" t="s">
        <v>28</v>
      </c>
      <c r="H1980">
        <v>25246</v>
      </c>
      <c r="I1980" s="4">
        <f>(Table1[[#This Row],[Offered Salary]]-$K$1)/$K$2</f>
        <v>-0.85763558000442097</v>
      </c>
    </row>
    <row r="1981" spans="1:9">
      <c r="A1981">
        <v>162502</v>
      </c>
      <c r="B1981" s="6">
        <v>41793</v>
      </c>
      <c r="C1981" s="8">
        <v>0.8007638888884685</v>
      </c>
      <c r="D1981" t="s">
        <v>14</v>
      </c>
      <c r="E1981" s="3" t="s">
        <v>15</v>
      </c>
      <c r="F1981" t="s">
        <v>21</v>
      </c>
      <c r="G1981" t="s">
        <v>28</v>
      </c>
      <c r="H1981">
        <v>88721</v>
      </c>
      <c r="I1981" s="4">
        <f>(Table1[[#This Row],[Offered Salary]]-$K$1)/$K$2</f>
        <v>1.3424692595577983</v>
      </c>
    </row>
    <row r="1982" spans="1:9">
      <c r="A1982">
        <v>752842</v>
      </c>
      <c r="B1982" s="6">
        <v>41796</v>
      </c>
      <c r="C1982" s="8">
        <v>0.81465277777897427</v>
      </c>
      <c r="D1982" t="s">
        <v>14</v>
      </c>
      <c r="E1982" s="3" t="s">
        <v>19</v>
      </c>
      <c r="F1982" t="s">
        <v>21</v>
      </c>
      <c r="G1982" t="s">
        <v>28</v>
      </c>
      <c r="H1982">
        <v>72843</v>
      </c>
      <c r="I1982" s="4">
        <f>(Table1[[#This Row],[Offered Salary]]-$K$1)/$K$2</f>
        <v>0.79212243572843377</v>
      </c>
    </row>
    <row r="1983" spans="1:9">
      <c r="A1983">
        <v>490961</v>
      </c>
      <c r="B1983" s="6">
        <v>41803</v>
      </c>
      <c r="C1983" s="8">
        <v>0.71116898148466134</v>
      </c>
      <c r="D1983" t="s">
        <v>14</v>
      </c>
      <c r="E1983" s="3" t="s">
        <v>15</v>
      </c>
      <c r="F1983" t="s">
        <v>21</v>
      </c>
      <c r="G1983" t="s">
        <v>28</v>
      </c>
      <c r="H1983">
        <v>20087</v>
      </c>
      <c r="I1983" s="4">
        <f>(Table1[[#This Row],[Offered Salary]]-$K$1)/$K$2</f>
        <v>-1.0364515054443815</v>
      </c>
    </row>
    <row r="1984" spans="1:9">
      <c r="A1984">
        <v>775320</v>
      </c>
      <c r="B1984" s="6">
        <v>41803</v>
      </c>
      <c r="C1984" s="8">
        <v>0.71146990740817273</v>
      </c>
      <c r="D1984" t="s">
        <v>14</v>
      </c>
      <c r="E1984" s="3" t="s">
        <v>15</v>
      </c>
      <c r="F1984" t="s">
        <v>21</v>
      </c>
      <c r="G1984" t="s">
        <v>28</v>
      </c>
      <c r="H1984">
        <v>99091</v>
      </c>
      <c r="I1984" s="4">
        <f>(Table1[[#This Row],[Offered Salary]]-$K$1)/$K$2</f>
        <v>1.7019034806883255</v>
      </c>
    </row>
    <row r="1985" spans="1:9">
      <c r="A1985">
        <v>92908</v>
      </c>
      <c r="B1985" s="6">
        <v>41817</v>
      </c>
      <c r="C1985" s="8">
        <v>0.54559027777577285</v>
      </c>
      <c r="D1985" t="s">
        <v>14</v>
      </c>
      <c r="E1985" s="3" t="s">
        <v>15</v>
      </c>
      <c r="F1985" t="s">
        <v>21</v>
      </c>
      <c r="G1985" t="s">
        <v>28</v>
      </c>
      <c r="H1985">
        <v>27670</v>
      </c>
      <c r="I1985" s="4">
        <f>(Table1[[#This Row],[Offered Salary]]-$K$1)/$K$2</f>
        <v>-0.77361739755308079</v>
      </c>
    </row>
    <row r="1986" spans="1:9">
      <c r="A1986">
        <v>410576</v>
      </c>
      <c r="B1986" s="6">
        <v>41817</v>
      </c>
      <c r="C1986" s="8">
        <v>0.54592592592234723</v>
      </c>
      <c r="D1986" t="s">
        <v>14</v>
      </c>
      <c r="E1986" s="3" t="s">
        <v>19</v>
      </c>
      <c r="F1986" t="s">
        <v>21</v>
      </c>
      <c r="G1986" t="s">
        <v>28</v>
      </c>
      <c r="H1986">
        <v>19367</v>
      </c>
      <c r="I1986" s="4">
        <f>(Table1[[#This Row],[Offered Salary]]-$K$1)/$K$2</f>
        <v>-1.0614074012220072</v>
      </c>
    </row>
    <row r="1987" spans="1:9">
      <c r="A1987">
        <v>445934</v>
      </c>
      <c r="B1987" s="6">
        <v>41817</v>
      </c>
      <c r="C1987" s="8">
        <v>0.55039351851883112</v>
      </c>
      <c r="D1987" t="s">
        <v>14</v>
      </c>
      <c r="E1987" s="3" t="s">
        <v>19</v>
      </c>
      <c r="F1987" t="s">
        <v>21</v>
      </c>
      <c r="G1987" t="s">
        <v>28</v>
      </c>
      <c r="H1987">
        <v>79920</v>
      </c>
      <c r="I1987" s="4">
        <f>(Table1[[#This Row],[Offered Salary]]-$K$1)/$K$2</f>
        <v>1.0374180946426808</v>
      </c>
    </row>
    <row r="1988" spans="1:9">
      <c r="A1988">
        <v>347050</v>
      </c>
      <c r="B1988" s="6">
        <v>41880</v>
      </c>
      <c r="C1988" s="8">
        <v>0.39869212963094469</v>
      </c>
      <c r="D1988" t="s">
        <v>14</v>
      </c>
      <c r="E1988" s="3" t="s">
        <v>19</v>
      </c>
      <c r="F1988" t="s">
        <v>21</v>
      </c>
      <c r="G1988" t="s">
        <v>28</v>
      </c>
      <c r="H1988">
        <v>30938</v>
      </c>
      <c r="I1988" s="4">
        <f>(Table1[[#This Row],[Offered Salary]]-$K$1)/$K$2</f>
        <v>-0.66034535949574591</v>
      </c>
    </row>
    <row r="1989" spans="1:9">
      <c r="A1989">
        <v>402395</v>
      </c>
      <c r="B1989" s="6">
        <v>41880</v>
      </c>
      <c r="C1989" s="8">
        <v>0.39902777777751908</v>
      </c>
      <c r="D1989" t="s">
        <v>14</v>
      </c>
      <c r="E1989" s="3" t="s">
        <v>15</v>
      </c>
      <c r="F1989" t="s">
        <v>21</v>
      </c>
      <c r="G1989" t="s">
        <v>28</v>
      </c>
      <c r="H1989">
        <v>99596</v>
      </c>
      <c r="I1989" s="4">
        <f>(Table1[[#This Row],[Offered Salary]]-$K$1)/$K$2</f>
        <v>1.7194072686990214</v>
      </c>
    </row>
    <row r="1990" spans="1:9">
      <c r="A1990">
        <v>714920</v>
      </c>
      <c r="B1990" s="6">
        <v>41835</v>
      </c>
      <c r="C1990" s="8">
        <v>0.60296296296291985</v>
      </c>
      <c r="D1990" t="s">
        <v>14</v>
      </c>
      <c r="E1990" s="3" t="s">
        <v>27</v>
      </c>
      <c r="F1990" t="s">
        <v>21</v>
      </c>
      <c r="G1990" t="s">
        <v>39</v>
      </c>
      <c r="H1990">
        <v>37443</v>
      </c>
      <c r="I1990" s="4">
        <f>(Table1[[#This Row],[Offered Salary]]-$K$1)/$K$2</f>
        <v>-0.43487577333816829</v>
      </c>
    </row>
    <row r="1991" spans="1:9">
      <c r="A1991">
        <v>192049</v>
      </c>
      <c r="B1991" s="6">
        <v>41864</v>
      </c>
      <c r="C1991" s="8">
        <v>0.66880787037371192</v>
      </c>
      <c r="D1991" t="s">
        <v>14</v>
      </c>
      <c r="E1991" s="3" t="s">
        <v>15</v>
      </c>
      <c r="F1991" t="s">
        <v>21</v>
      </c>
      <c r="G1991" t="s">
        <v>23</v>
      </c>
      <c r="H1991">
        <v>52037</v>
      </c>
      <c r="I1991" s="4">
        <f>(Table1[[#This Row],[Offered Salary]]-$K$1)/$K$2</f>
        <v>7.0966369687763639E-2</v>
      </c>
    </row>
    <row r="1992" spans="1:9">
      <c r="A1992">
        <v>489111</v>
      </c>
      <c r="B1992" s="6">
        <v>41864</v>
      </c>
      <c r="C1992" s="8">
        <v>0.66915509258979</v>
      </c>
      <c r="D1992" t="s">
        <v>14</v>
      </c>
      <c r="E1992" s="3" t="s">
        <v>15</v>
      </c>
      <c r="F1992" t="s">
        <v>21</v>
      </c>
      <c r="G1992" t="s">
        <v>23</v>
      </c>
      <c r="H1992">
        <v>21371</v>
      </c>
      <c r="I1992" s="4">
        <f>(Table1[[#This Row],[Offered Salary]]-$K$1)/$K$2</f>
        <v>-0.99194682464094874</v>
      </c>
    </row>
    <row r="1993" spans="1:9">
      <c r="A1993">
        <v>81510</v>
      </c>
      <c r="B1993" s="6">
        <v>41795</v>
      </c>
      <c r="C1993" s="8">
        <v>0.62094907407299615</v>
      </c>
      <c r="D1993" t="s">
        <v>14</v>
      </c>
      <c r="E1993" s="3" t="s">
        <v>15</v>
      </c>
      <c r="F1993" t="s">
        <v>35</v>
      </c>
      <c r="G1993" t="s">
        <v>39</v>
      </c>
      <c r="H1993">
        <v>25586</v>
      </c>
      <c r="I1993" s="4">
        <f>(Table1[[#This Row],[Offered Salary]]-$K$1)/$K$2</f>
        <v>-0.8458508514427644</v>
      </c>
    </row>
    <row r="1994" spans="1:9">
      <c r="A1994">
        <v>804019</v>
      </c>
      <c r="B1994" s="6">
        <v>41828</v>
      </c>
      <c r="C1994" s="8">
        <v>0.70327546296175569</v>
      </c>
      <c r="D1994" t="s">
        <v>14</v>
      </c>
      <c r="E1994" s="3" t="s">
        <v>19</v>
      </c>
      <c r="F1994" t="s">
        <v>35</v>
      </c>
      <c r="G1994" t="s">
        <v>39</v>
      </c>
      <c r="H1994">
        <v>19783</v>
      </c>
      <c r="I1994" s="4">
        <f>(Table1[[#This Row],[Offered Salary]]-$K$1)/$K$2</f>
        <v>-1.0469884392171567</v>
      </c>
    </row>
    <row r="1995" spans="1:9">
      <c r="A1995">
        <v>402580</v>
      </c>
      <c r="B1995" s="6">
        <v>41848</v>
      </c>
      <c r="C1995" s="8">
        <v>0.39901620370073942</v>
      </c>
      <c r="D1995" t="s">
        <v>14</v>
      </c>
      <c r="E1995" s="3" t="s">
        <v>19</v>
      </c>
      <c r="F1995" t="s">
        <v>16</v>
      </c>
      <c r="G1995" t="s">
        <v>26</v>
      </c>
      <c r="H1995">
        <v>24709</v>
      </c>
      <c r="I1995" s="4">
        <f>(Table1[[#This Row],[Offered Salary]]-$K$1)/$K$2</f>
        <v>-0.87624851893856692</v>
      </c>
    </row>
    <row r="1996" spans="1:9">
      <c r="A1996">
        <v>574351</v>
      </c>
      <c r="B1996" s="6">
        <v>41865</v>
      </c>
      <c r="C1996" s="8">
        <v>0.41861111111211358</v>
      </c>
      <c r="D1996" t="s">
        <v>14</v>
      </c>
      <c r="E1996" s="3" t="s">
        <v>15</v>
      </c>
      <c r="F1996" t="s">
        <v>16</v>
      </c>
      <c r="G1996" t="s">
        <v>26</v>
      </c>
      <c r="H1996">
        <v>99619</v>
      </c>
      <c r="I1996" s="4">
        <f>(Table1[[#This Row],[Offered Salary]]-$K$1)/$K$2</f>
        <v>1.7202044709252511</v>
      </c>
    </row>
    <row r="1997" spans="1:9">
      <c r="A1997">
        <v>760336</v>
      </c>
      <c r="B1997" s="6">
        <v>41866</v>
      </c>
      <c r="C1997" s="8">
        <v>0.1809606481474475</v>
      </c>
      <c r="D1997" t="s">
        <v>14</v>
      </c>
      <c r="E1997" s="3" t="s">
        <v>15</v>
      </c>
      <c r="F1997" t="s">
        <v>16</v>
      </c>
      <c r="G1997" t="s">
        <v>26</v>
      </c>
      <c r="H1997">
        <v>44815</v>
      </c>
      <c r="I1997" s="4">
        <f>(Table1[[#This Row],[Offered Salary]]-$K$1)/$K$2</f>
        <v>-0.17935512934836631</v>
      </c>
    </row>
    <row r="1998" spans="1:9">
      <c r="A1998">
        <v>654173</v>
      </c>
      <c r="B1998" s="6">
        <v>41842</v>
      </c>
      <c r="C1998" s="8">
        <v>0.75818287036963739</v>
      </c>
      <c r="D1998" t="s">
        <v>14</v>
      </c>
      <c r="E1998" s="3" t="s">
        <v>19</v>
      </c>
      <c r="F1998" t="s">
        <v>33</v>
      </c>
      <c r="G1998" t="s">
        <v>28</v>
      </c>
      <c r="H1998">
        <v>43792</v>
      </c>
      <c r="I1998" s="4">
        <f>(Table1[[#This Row],[Offered Salary]]-$K$1)/$K$2</f>
        <v>-0.21481329793240964</v>
      </c>
    </row>
    <row r="1999" spans="1:9">
      <c r="A1999">
        <v>723768</v>
      </c>
      <c r="B1999" s="6">
        <v>41842</v>
      </c>
      <c r="C1999" s="8">
        <v>0.75850694444670808</v>
      </c>
      <c r="D1999" t="s">
        <v>14</v>
      </c>
      <c r="E1999" s="3" t="s">
        <v>19</v>
      </c>
      <c r="F1999" t="s">
        <v>33</v>
      </c>
      <c r="G1999" t="s">
        <v>28</v>
      </c>
      <c r="H1999">
        <v>26150</v>
      </c>
      <c r="I1999" s="4">
        <f>(Table1[[#This Row],[Offered Salary]]-$K$1)/$K$2</f>
        <v>-0.82630206641695747</v>
      </c>
    </row>
    <row r="2000" spans="1:9">
      <c r="A2000">
        <v>796703</v>
      </c>
      <c r="B2000" s="6">
        <v>41858</v>
      </c>
      <c r="C2000" s="8">
        <v>0.72841435185546288</v>
      </c>
      <c r="D2000" t="s">
        <v>14</v>
      </c>
      <c r="E2000" s="3" t="s">
        <v>19</v>
      </c>
      <c r="F2000" t="s">
        <v>33</v>
      </c>
      <c r="G2000" t="s">
        <v>28</v>
      </c>
      <c r="H2000">
        <v>56250</v>
      </c>
      <c r="I2000" s="4">
        <f>(Table1[[#This Row],[Offered Salary]]-$K$1)/$K$2</f>
        <v>0.21699302095323239</v>
      </c>
    </row>
    <row r="2001" spans="1:9">
      <c r="A2001">
        <v>839265</v>
      </c>
      <c r="B2001" s="6">
        <v>41764</v>
      </c>
      <c r="C2001" s="8">
        <v>0.55274305555212777</v>
      </c>
      <c r="D2001" t="s">
        <v>14</v>
      </c>
      <c r="E2001" s="3" t="s">
        <v>15</v>
      </c>
      <c r="F2001" t="s">
        <v>21</v>
      </c>
      <c r="G2001" t="s">
        <v>39</v>
      </c>
      <c r="H2001">
        <v>95834</v>
      </c>
      <c r="I2001" s="4">
        <f>(Table1[[#This Row],[Offered Salary]]-$K$1)/$K$2</f>
        <v>1.5890127132609266</v>
      </c>
    </row>
    <row r="2002" spans="1:9">
      <c r="A2002">
        <v>934573</v>
      </c>
      <c r="B2002" s="6">
        <v>41764</v>
      </c>
      <c r="C2002" s="8">
        <v>0.55339120370626915</v>
      </c>
      <c r="D2002" t="s">
        <v>14</v>
      </c>
      <c r="E2002" s="3" t="s">
        <v>19</v>
      </c>
      <c r="F2002" t="s">
        <v>21</v>
      </c>
      <c r="G2002" t="s">
        <v>39</v>
      </c>
      <c r="H2002">
        <v>10982</v>
      </c>
      <c r="I2002" s="4">
        <f>(Table1[[#This Row],[Offered Salary]]-$K$1)/$K$2</f>
        <v>-1.3520396041322744</v>
      </c>
    </row>
    <row r="2003" spans="1:9">
      <c r="A2003">
        <v>41899</v>
      </c>
      <c r="B2003" s="6">
        <v>41764</v>
      </c>
      <c r="C2003" s="8">
        <v>0.55513888888526708</v>
      </c>
      <c r="D2003" t="s">
        <v>14</v>
      </c>
      <c r="E2003" s="3" t="s">
        <v>19</v>
      </c>
      <c r="F2003" t="s">
        <v>21</v>
      </c>
      <c r="G2003" t="s">
        <v>39</v>
      </c>
      <c r="H2003">
        <v>27403</v>
      </c>
      <c r="I2003" s="4">
        <f>(Table1[[#This Row],[Offered Salary]]-$K$1)/$K$2</f>
        <v>-0.78287187557061699</v>
      </c>
    </row>
    <row r="2004" spans="1:9">
      <c r="A2004">
        <v>366947</v>
      </c>
      <c r="B2004" s="6">
        <v>41765</v>
      </c>
      <c r="C2004" s="8">
        <v>0.70341435185400769</v>
      </c>
      <c r="D2004" t="s">
        <v>14</v>
      </c>
      <c r="E2004" s="3" t="s">
        <v>15</v>
      </c>
      <c r="F2004" t="s">
        <v>21</v>
      </c>
      <c r="G2004" t="s">
        <v>23</v>
      </c>
      <c r="H2004">
        <v>84905</v>
      </c>
      <c r="I2004" s="4">
        <f>(Table1[[#This Row],[Offered Salary]]-$K$1)/$K$2</f>
        <v>1.2102030119363816</v>
      </c>
    </row>
    <row r="2005" spans="1:9">
      <c r="A2005">
        <v>873768</v>
      </c>
      <c r="B2005" s="6">
        <v>41765</v>
      </c>
      <c r="C2005" s="8">
        <v>0.70379629629314877</v>
      </c>
      <c r="D2005" t="s">
        <v>14</v>
      </c>
      <c r="E2005" s="3" t="s">
        <v>19</v>
      </c>
      <c r="F2005" t="s">
        <v>21</v>
      </c>
      <c r="G2005" t="s">
        <v>23</v>
      </c>
      <c r="H2005">
        <v>1817</v>
      </c>
      <c r="I2005" s="4">
        <f>(Table1[[#This Row],[Offered Salary]]-$K$1)/$K$2</f>
        <v>-1.6697073608016362</v>
      </c>
    </row>
    <row r="2006" spans="1:9">
      <c r="A2006">
        <v>503622</v>
      </c>
      <c r="B2006" s="6">
        <v>41838</v>
      </c>
      <c r="C2006" s="8">
        <v>0.55966435185109731</v>
      </c>
      <c r="D2006" t="s">
        <v>14</v>
      </c>
      <c r="E2006" s="3" t="s">
        <v>15</v>
      </c>
      <c r="F2006" t="s">
        <v>21</v>
      </c>
      <c r="G2006" t="s">
        <v>39</v>
      </c>
      <c r="H2006">
        <v>14871</v>
      </c>
      <c r="I2006" s="4">
        <f>(Table1[[#This Row],[Offered Salary]]-$K$1)/$K$2</f>
        <v>-1.2172431059667372</v>
      </c>
    </row>
    <row r="2007" spans="1:9">
      <c r="A2007">
        <v>543138</v>
      </c>
      <c r="B2007" s="6">
        <v>41785</v>
      </c>
      <c r="C2007" s="8">
        <v>0.66390046296146465</v>
      </c>
      <c r="D2007" t="s">
        <v>14</v>
      </c>
      <c r="E2007" s="3" t="s">
        <v>15</v>
      </c>
      <c r="F2007" t="s">
        <v>21</v>
      </c>
      <c r="G2007" t="s">
        <v>20</v>
      </c>
      <c r="H2007">
        <v>83828</v>
      </c>
      <c r="I2007" s="4">
        <f>(Table1[[#This Row],[Offered Salary]]-$K$1)/$K$2</f>
        <v>1.1728731511690162</v>
      </c>
    </row>
    <row r="2008" spans="1:9">
      <c r="A2008">
        <v>166850</v>
      </c>
      <c r="B2008" s="6">
        <v>41789</v>
      </c>
      <c r="C2008" s="8">
        <v>0.28737268518307246</v>
      </c>
      <c r="D2008" t="s">
        <v>14</v>
      </c>
      <c r="E2008" s="3" t="s">
        <v>19</v>
      </c>
      <c r="F2008" t="s">
        <v>21</v>
      </c>
      <c r="G2008" t="s">
        <v>20</v>
      </c>
      <c r="H2008">
        <v>95400</v>
      </c>
      <c r="I2008" s="4">
        <f>(Table1[[#This Row],[Offered Salary]]-$K$1)/$K$2</f>
        <v>1.5739698538616356</v>
      </c>
    </row>
    <row r="2009" spans="1:9">
      <c r="A2009">
        <v>562873</v>
      </c>
      <c r="B2009" s="6">
        <v>41829</v>
      </c>
      <c r="C2009" s="8">
        <v>0.39891203703882638</v>
      </c>
      <c r="D2009" t="s">
        <v>14</v>
      </c>
      <c r="E2009" s="3" t="s">
        <v>15</v>
      </c>
      <c r="F2009" t="s">
        <v>21</v>
      </c>
      <c r="G2009" t="s">
        <v>20</v>
      </c>
      <c r="H2009">
        <v>98670</v>
      </c>
      <c r="I2009" s="4">
        <f>(Table1[[#This Row],[Offered Salary]]-$K$1)/$K$2</f>
        <v>1.6873112138516861</v>
      </c>
    </row>
    <row r="2010" spans="1:9">
      <c r="A2010">
        <v>116216</v>
      </c>
      <c r="B2010" s="6">
        <v>41829</v>
      </c>
      <c r="C2010" s="8">
        <v>0.39929398147796746</v>
      </c>
      <c r="D2010" t="s">
        <v>14</v>
      </c>
      <c r="E2010" s="3" t="s">
        <v>19</v>
      </c>
      <c r="F2010" t="s">
        <v>21</v>
      </c>
      <c r="G2010" t="s">
        <v>20</v>
      </c>
      <c r="H2010">
        <v>10730</v>
      </c>
      <c r="I2010" s="4">
        <f>(Table1[[#This Row],[Offered Salary]]-$K$1)/$K$2</f>
        <v>-1.3607741676544434</v>
      </c>
    </row>
    <row r="2011" spans="1:9">
      <c r="A2011">
        <v>65925</v>
      </c>
      <c r="B2011" s="6">
        <v>41760</v>
      </c>
      <c r="C2011" s="8">
        <v>0.62327546296000946</v>
      </c>
      <c r="D2011" t="s">
        <v>14</v>
      </c>
      <c r="E2011" s="3" t="s">
        <v>19</v>
      </c>
      <c r="F2011" t="s">
        <v>35</v>
      </c>
      <c r="G2011" t="s">
        <v>26</v>
      </c>
      <c r="H2011">
        <v>31185</v>
      </c>
      <c r="I2011" s="4">
        <f>(Table1[[#This Row],[Offered Salary]]-$K$1)/$K$2</f>
        <v>-0.65178410080536586</v>
      </c>
    </row>
    <row r="2012" spans="1:9">
      <c r="A2012">
        <v>846476</v>
      </c>
      <c r="B2012" s="6">
        <v>41786</v>
      </c>
      <c r="C2012" s="8">
        <v>0.67086805555300089</v>
      </c>
      <c r="D2012" t="s">
        <v>14</v>
      </c>
      <c r="E2012" s="3" t="s">
        <v>15</v>
      </c>
      <c r="F2012" t="s">
        <v>35</v>
      </c>
      <c r="G2012" t="s">
        <v>26</v>
      </c>
      <c r="H2012">
        <v>30750</v>
      </c>
      <c r="I2012" s="4">
        <f>(Table1[[#This Row],[Offered Salary]]-$K$1)/$K$2</f>
        <v>-0.66686162117101488</v>
      </c>
    </row>
    <row r="2013" spans="1:9">
      <c r="A2013">
        <v>448790</v>
      </c>
      <c r="B2013" s="6">
        <v>41800</v>
      </c>
      <c r="C2013" s="8">
        <v>0.75577546295971842</v>
      </c>
      <c r="D2013" t="s">
        <v>14</v>
      </c>
      <c r="E2013" s="3" t="s">
        <v>15</v>
      </c>
      <c r="F2013" t="s">
        <v>35</v>
      </c>
      <c r="G2013" t="s">
        <v>26</v>
      </c>
      <c r="H2013">
        <v>57130</v>
      </c>
      <c r="I2013" s="4">
        <f>(Table1[[#This Row],[Offered Salary]]-$K$1)/$K$2</f>
        <v>0.24749467134810837</v>
      </c>
    </row>
    <row r="2014" spans="1:9">
      <c r="A2014">
        <v>727895</v>
      </c>
      <c r="B2014" s="6">
        <v>41862</v>
      </c>
      <c r="C2014" s="8">
        <v>0.57247685184847796</v>
      </c>
      <c r="D2014" t="s">
        <v>14</v>
      </c>
      <c r="E2014" s="3" t="s">
        <v>27</v>
      </c>
      <c r="F2014" t="s">
        <v>35</v>
      </c>
      <c r="G2014" t="s">
        <v>26</v>
      </c>
      <c r="H2014">
        <v>17249</v>
      </c>
      <c r="I2014" s="4">
        <f>(Table1[[#This Row],[Offered Salary]]-$K$1)/$K$2</f>
        <v>-1.1348193279678565</v>
      </c>
    </row>
    <row r="2015" spans="1:9">
      <c r="A2015">
        <v>180428</v>
      </c>
      <c r="B2015" s="6">
        <v>41866</v>
      </c>
      <c r="C2015" s="8">
        <v>0.66813657407328719</v>
      </c>
      <c r="D2015" t="s">
        <v>14</v>
      </c>
      <c r="E2015" s="3" t="s">
        <v>19</v>
      </c>
      <c r="F2015" t="s">
        <v>35</v>
      </c>
      <c r="G2015" t="s">
        <v>26</v>
      </c>
      <c r="H2015">
        <v>80966</v>
      </c>
      <c r="I2015" s="4">
        <f>(Table1[[#This Row],[Offered Salary]]-$K$1)/$K$2</f>
        <v>1.0736734654529538</v>
      </c>
    </row>
    <row r="2016" spans="1:9">
      <c r="A2016">
        <v>822019</v>
      </c>
      <c r="B2016" s="6">
        <v>41865</v>
      </c>
      <c r="C2016" s="8">
        <v>0.4517824074064265</v>
      </c>
      <c r="D2016" t="s">
        <v>14</v>
      </c>
      <c r="E2016" s="3" t="s">
        <v>19</v>
      </c>
      <c r="F2016" t="s">
        <v>35</v>
      </c>
      <c r="G2016" t="s">
        <v>26</v>
      </c>
      <c r="H2016">
        <v>8032</v>
      </c>
      <c r="I2016" s="4">
        <f>(Table1[[#This Row],[Offered Salary]]-$K$1)/$K$2</f>
        <v>-1.4542894548878247</v>
      </c>
    </row>
    <row r="2017" spans="1:9">
      <c r="A2017">
        <v>712086</v>
      </c>
      <c r="B2017" s="6">
        <v>41879</v>
      </c>
      <c r="C2017" s="8">
        <v>0.65533564814541023</v>
      </c>
      <c r="D2017" t="s">
        <v>14</v>
      </c>
      <c r="E2017" s="3" t="s">
        <v>15</v>
      </c>
      <c r="F2017" t="s">
        <v>35</v>
      </c>
      <c r="G2017" t="s">
        <v>26</v>
      </c>
      <c r="H2017">
        <v>19751</v>
      </c>
      <c r="I2017" s="4">
        <f>(Table1[[#This Row],[Offered Salary]]-$K$1)/$K$2</f>
        <v>-1.0480975901406069</v>
      </c>
    </row>
    <row r="2018" spans="1:9">
      <c r="A2018">
        <v>765652</v>
      </c>
      <c r="B2018" s="6">
        <v>41789</v>
      </c>
      <c r="C2018" s="8">
        <v>0.7410185185217415</v>
      </c>
      <c r="D2018" t="s">
        <v>14</v>
      </c>
      <c r="E2018" s="3" t="s">
        <v>19</v>
      </c>
      <c r="F2018" t="s">
        <v>38</v>
      </c>
      <c r="G2018" t="s">
        <v>20</v>
      </c>
      <c r="H2018">
        <v>46403</v>
      </c>
      <c r="I2018" s="4">
        <f>(Table1[[#This Row],[Offered Salary]]-$K$1)/$K$2</f>
        <v>-0.12431351477215828</v>
      </c>
    </row>
    <row r="2019" spans="1:9">
      <c r="A2019">
        <v>498321</v>
      </c>
      <c r="B2019" s="6">
        <v>41789</v>
      </c>
      <c r="C2019" s="8">
        <v>0.74092592592933215</v>
      </c>
      <c r="D2019" t="s">
        <v>14</v>
      </c>
      <c r="E2019" s="3" t="s">
        <v>27</v>
      </c>
      <c r="F2019" t="s">
        <v>38</v>
      </c>
      <c r="G2019" t="s">
        <v>20</v>
      </c>
      <c r="H2019">
        <v>30875</v>
      </c>
      <c r="I2019" s="4">
        <f>(Table1[[#This Row],[Offered Salary]]-$K$1)/$K$2</f>
        <v>-0.66252900037628815</v>
      </c>
    </row>
    <row r="2020" spans="1:9">
      <c r="A2020">
        <v>590807</v>
      </c>
      <c r="B2020" s="6">
        <v>41809</v>
      </c>
      <c r="C2020" s="8">
        <v>0.60714120370539604</v>
      </c>
      <c r="D2020" t="s">
        <v>14</v>
      </c>
      <c r="E2020" s="3" t="s">
        <v>15</v>
      </c>
      <c r="F2020" t="s">
        <v>34</v>
      </c>
      <c r="G2020" t="s">
        <v>39</v>
      </c>
      <c r="H2020">
        <v>58330</v>
      </c>
      <c r="I2020" s="4">
        <f>(Table1[[#This Row],[Offered Salary]]-$K$1)/$K$2</f>
        <v>0.28908783097748475</v>
      </c>
    </row>
    <row r="2021" spans="1:9">
      <c r="A2021">
        <v>951578</v>
      </c>
      <c r="B2021" s="6">
        <v>41822</v>
      </c>
      <c r="C2021" s="8">
        <v>0.25648148148320615</v>
      </c>
      <c r="D2021" t="s">
        <v>14</v>
      </c>
      <c r="E2021" s="3" t="s">
        <v>19</v>
      </c>
      <c r="F2021" t="s">
        <v>34</v>
      </c>
      <c r="G2021" t="s">
        <v>39</v>
      </c>
      <c r="H2021">
        <v>40124</v>
      </c>
      <c r="I2021" s="4">
        <f>(Table1[[#This Row],[Offered Salary]]-$K$1)/$K$2</f>
        <v>-0.34194972253286998</v>
      </c>
    </row>
    <row r="2022" spans="1:9">
      <c r="A2022">
        <v>389877</v>
      </c>
      <c r="B2022" s="6">
        <v>41824</v>
      </c>
      <c r="C2022" s="8">
        <v>0.80693287037138361</v>
      </c>
      <c r="D2022" t="s">
        <v>14</v>
      </c>
      <c r="E2022" s="3" t="s">
        <v>15</v>
      </c>
      <c r="F2022" t="s">
        <v>34</v>
      </c>
      <c r="G2022" t="s">
        <v>39</v>
      </c>
      <c r="H2022">
        <v>89900</v>
      </c>
      <c r="I2022" s="4">
        <f>(Table1[[#This Row],[Offered Salary]]-$K$1)/$K$2</f>
        <v>1.3833345388936606</v>
      </c>
    </row>
    <row r="2023" spans="1:9">
      <c r="A2023">
        <v>387963</v>
      </c>
      <c r="B2023" s="6">
        <v>41787</v>
      </c>
      <c r="C2023" s="8">
        <v>0.86208333333343035</v>
      </c>
      <c r="D2023" t="s">
        <v>14</v>
      </c>
      <c r="E2023" s="3" t="s">
        <v>15</v>
      </c>
      <c r="F2023" t="s">
        <v>34</v>
      </c>
      <c r="G2023" t="s">
        <v>39</v>
      </c>
      <c r="H2023">
        <v>92168</v>
      </c>
      <c r="I2023" s="4">
        <f>(Table1[[#This Row],[Offered Salary]]-$K$1)/$K$2</f>
        <v>1.4619456105931818</v>
      </c>
    </row>
    <row r="2024" spans="1:9">
      <c r="A2024">
        <v>442094</v>
      </c>
      <c r="B2024" s="6">
        <v>41787</v>
      </c>
      <c r="C2024" s="8">
        <v>0.86300925925752381</v>
      </c>
      <c r="D2024" t="s">
        <v>14</v>
      </c>
      <c r="E2024" s="3" t="s">
        <v>15</v>
      </c>
      <c r="F2024" t="s">
        <v>34</v>
      </c>
      <c r="G2024" t="s">
        <v>39</v>
      </c>
      <c r="H2024">
        <v>37952</v>
      </c>
      <c r="I2024" s="4">
        <f>(Table1[[#This Row],[Offered Salary]]-$K$1)/$K$2</f>
        <v>-0.41723334146204116</v>
      </c>
    </row>
    <row r="2025" spans="1:9">
      <c r="A2025">
        <v>464509</v>
      </c>
      <c r="B2025" s="6">
        <v>41802</v>
      </c>
      <c r="C2025" s="8">
        <v>0.52255787036847323</v>
      </c>
      <c r="D2025" t="s">
        <v>14</v>
      </c>
      <c r="E2025" s="3" t="s">
        <v>19</v>
      </c>
      <c r="F2025" t="s">
        <v>34</v>
      </c>
      <c r="G2025" t="s">
        <v>39</v>
      </c>
      <c r="H2025">
        <v>29874</v>
      </c>
      <c r="I2025" s="4">
        <f>(Table1[[#This Row],[Offered Salary]]-$K$1)/$K$2</f>
        <v>-0.69722462770045956</v>
      </c>
    </row>
    <row r="2026" spans="1:9">
      <c r="A2026">
        <v>58937</v>
      </c>
      <c r="B2026" s="6">
        <v>41824</v>
      </c>
      <c r="C2026" s="8">
        <v>3.9120370347518474E-3</v>
      </c>
      <c r="D2026" t="s">
        <v>14</v>
      </c>
      <c r="E2026" s="3" t="s">
        <v>19</v>
      </c>
      <c r="F2026" t="s">
        <v>34</v>
      </c>
      <c r="G2026" t="s">
        <v>39</v>
      </c>
      <c r="H2026">
        <v>16961</v>
      </c>
      <c r="I2026" s="4">
        <f>(Table1[[#This Row],[Offered Salary]]-$K$1)/$K$2</f>
        <v>-1.1448016862789068</v>
      </c>
    </row>
    <row r="2027" spans="1:9">
      <c r="A2027">
        <v>430925</v>
      </c>
      <c r="B2027" s="6">
        <v>41824</v>
      </c>
      <c r="C2027" s="8">
        <v>3.6805555573664606E-3</v>
      </c>
      <c r="D2027" t="s">
        <v>14</v>
      </c>
      <c r="E2027" s="3" t="s">
        <v>19</v>
      </c>
      <c r="F2027" t="s">
        <v>34</v>
      </c>
      <c r="G2027" t="s">
        <v>39</v>
      </c>
      <c r="H2027">
        <v>28017</v>
      </c>
      <c r="I2027" s="4">
        <f>(Table1[[#This Row],[Offered Salary]]-$K$1)/$K$2</f>
        <v>-0.76159004222691951</v>
      </c>
    </row>
    <row r="2028" spans="1:9">
      <c r="A2028">
        <v>991451</v>
      </c>
      <c r="B2028" s="6">
        <v>41824</v>
      </c>
      <c r="C2028" s="8">
        <v>2.9398148180916905E-3</v>
      </c>
      <c r="D2028" t="s">
        <v>14</v>
      </c>
      <c r="E2028" s="3" t="s">
        <v>19</v>
      </c>
      <c r="F2028" t="s">
        <v>34</v>
      </c>
      <c r="G2028" t="s">
        <v>39</v>
      </c>
      <c r="H2028">
        <v>71419</v>
      </c>
      <c r="I2028" s="4">
        <f>(Table1[[#This Row],[Offered Salary]]-$K$1)/$K$2</f>
        <v>0.74276521963490716</v>
      </c>
    </row>
    <row r="2029" spans="1:9">
      <c r="A2029">
        <v>259269</v>
      </c>
      <c r="B2029" s="6">
        <v>41786</v>
      </c>
      <c r="C2029" s="8">
        <v>0.75440972221986158</v>
      </c>
      <c r="D2029" t="s">
        <v>14</v>
      </c>
      <c r="E2029" s="3" t="s">
        <v>15</v>
      </c>
      <c r="F2029" t="s">
        <v>16</v>
      </c>
      <c r="G2029" t="s">
        <v>39</v>
      </c>
      <c r="H2029">
        <v>78216</v>
      </c>
      <c r="I2029" s="4">
        <f>(Table1[[#This Row],[Offered Salary]]-$K$1)/$K$2</f>
        <v>0.97835580796896637</v>
      </c>
    </row>
    <row r="2030" spans="1:9">
      <c r="A2030">
        <v>202730</v>
      </c>
      <c r="B2030" s="6">
        <v>41786</v>
      </c>
      <c r="C2030" s="8">
        <v>0.75476851851999527</v>
      </c>
      <c r="D2030" t="s">
        <v>14</v>
      </c>
      <c r="E2030" s="3" t="s">
        <v>19</v>
      </c>
      <c r="F2030" t="s">
        <v>16</v>
      </c>
      <c r="G2030" t="s">
        <v>39</v>
      </c>
      <c r="H2030">
        <v>40743</v>
      </c>
      <c r="I2030" s="4">
        <f>(Table1[[#This Row],[Offered Salary]]-$K$1)/$K$2</f>
        <v>-0.32049458435738337</v>
      </c>
    </row>
    <row r="2031" spans="1:9">
      <c r="A2031">
        <v>273112</v>
      </c>
      <c r="B2031" s="6">
        <v>41873</v>
      </c>
      <c r="C2031" s="8">
        <v>0.39809027777664596</v>
      </c>
      <c r="D2031" t="s">
        <v>14</v>
      </c>
      <c r="E2031" s="3" t="s">
        <v>15</v>
      </c>
      <c r="F2031" t="s">
        <v>16</v>
      </c>
      <c r="G2031" t="s">
        <v>39</v>
      </c>
      <c r="H2031">
        <v>87219</v>
      </c>
      <c r="I2031" s="4">
        <f>(Table1[[#This Row],[Offered Salary]]-$K$1)/$K$2</f>
        <v>1.2904084880883624</v>
      </c>
    </row>
    <row r="2032" spans="1:9">
      <c r="A2032">
        <v>830024</v>
      </c>
      <c r="B2032" s="6">
        <v>41778</v>
      </c>
      <c r="C2032" s="8">
        <v>0.39687499999854481</v>
      </c>
      <c r="D2032" t="s">
        <v>14</v>
      </c>
      <c r="E2032" s="3" t="s">
        <v>15</v>
      </c>
      <c r="F2032" t="s">
        <v>35</v>
      </c>
      <c r="G2032" t="s">
        <v>39</v>
      </c>
      <c r="H2032">
        <v>76512</v>
      </c>
      <c r="I2032" s="4">
        <f>(Table1[[#This Row],[Offered Salary]]-$K$1)/$K$2</f>
        <v>0.91929352129525188</v>
      </c>
    </row>
    <row r="2033" spans="1:9">
      <c r="A2033">
        <v>938760</v>
      </c>
      <c r="B2033" s="6">
        <v>41841</v>
      </c>
      <c r="C2033" s="8">
        <v>0.39681712962919846</v>
      </c>
      <c r="D2033" t="s">
        <v>14</v>
      </c>
      <c r="E2033" s="3" t="s">
        <v>15</v>
      </c>
      <c r="F2033" t="s">
        <v>35</v>
      </c>
      <c r="G2033" t="s">
        <v>39</v>
      </c>
      <c r="H2033">
        <v>47611</v>
      </c>
      <c r="I2033" s="4">
        <f>(Table1[[#This Row],[Offered Salary]]-$K$1)/$K$2</f>
        <v>-8.2443067411919438E-2</v>
      </c>
    </row>
    <row r="2034" spans="1:9">
      <c r="A2034">
        <v>217754</v>
      </c>
      <c r="B2034" s="6">
        <v>41857</v>
      </c>
      <c r="C2034" s="8">
        <v>0.71312500000203727</v>
      </c>
      <c r="D2034" t="s">
        <v>14</v>
      </c>
      <c r="E2034" s="3" t="s">
        <v>15</v>
      </c>
      <c r="F2034" t="s">
        <v>35</v>
      </c>
      <c r="G2034" t="s">
        <v>39</v>
      </c>
      <c r="H2034">
        <v>78543</v>
      </c>
      <c r="I2034" s="4">
        <f>(Table1[[#This Row],[Offered Salary]]-$K$1)/$K$2</f>
        <v>0.98968994396797139</v>
      </c>
    </row>
    <row r="2035" spans="1:9">
      <c r="A2035">
        <v>353917</v>
      </c>
      <c r="B2035" s="6">
        <v>41877</v>
      </c>
      <c r="C2035" s="8">
        <v>0.69374999999854481</v>
      </c>
      <c r="D2035" t="s">
        <v>14</v>
      </c>
      <c r="E2035" s="3" t="s">
        <v>15</v>
      </c>
      <c r="F2035" t="s">
        <v>35</v>
      </c>
      <c r="G2035" t="s">
        <v>39</v>
      </c>
      <c r="H2035">
        <v>62045</v>
      </c>
      <c r="I2035" s="4">
        <f>(Table1[[#This Row],[Offered Salary]]-$K$1)/$K$2</f>
        <v>0.41785332099676231</v>
      </c>
    </row>
    <row r="2036" spans="1:9">
      <c r="A2036">
        <v>307390</v>
      </c>
      <c r="B2036" s="6">
        <v>41878</v>
      </c>
      <c r="C2036" s="8">
        <v>0.39119212963123573</v>
      </c>
      <c r="D2036" t="s">
        <v>14</v>
      </c>
      <c r="E2036" s="3" t="s">
        <v>15</v>
      </c>
      <c r="F2036" t="s">
        <v>35</v>
      </c>
      <c r="G2036" t="s">
        <v>39</v>
      </c>
      <c r="H2036">
        <v>83303</v>
      </c>
      <c r="I2036" s="4">
        <f>(Table1[[#This Row],[Offered Salary]]-$K$1)/$K$2</f>
        <v>1.1546761438311641</v>
      </c>
    </row>
    <row r="2037" spans="1:9">
      <c r="A2037">
        <v>824047</v>
      </c>
      <c r="B2037" s="6">
        <v>41856</v>
      </c>
      <c r="C2037" s="8">
        <v>0.35653935185109731</v>
      </c>
      <c r="D2037" t="s">
        <v>14</v>
      </c>
      <c r="E2037" s="3" t="s">
        <v>19</v>
      </c>
      <c r="F2037" t="s">
        <v>16</v>
      </c>
      <c r="G2037" t="s">
        <v>20</v>
      </c>
      <c r="H2037">
        <v>74733</v>
      </c>
      <c r="I2037" s="4">
        <f>(Table1[[#This Row],[Offered Salary]]-$K$1)/$K$2</f>
        <v>0.85763166214470143</v>
      </c>
    </row>
    <row r="2038" spans="1:9">
      <c r="A2038">
        <v>99934</v>
      </c>
      <c r="B2038" s="6">
        <v>41785</v>
      </c>
      <c r="C2038" s="8">
        <v>0.39900462963123573</v>
      </c>
      <c r="D2038" t="s">
        <v>14</v>
      </c>
      <c r="E2038" s="3" t="s">
        <v>19</v>
      </c>
      <c r="F2038" t="s">
        <v>16</v>
      </c>
      <c r="G2038" t="s">
        <v>39</v>
      </c>
      <c r="H2038">
        <v>9994</v>
      </c>
      <c r="I2038" s="4">
        <f>(Table1[[#This Row],[Offered Salary]]-$K$1)/$K$2</f>
        <v>-1.3862846388937942</v>
      </c>
    </row>
    <row r="2039" spans="1:9">
      <c r="A2039">
        <v>232657</v>
      </c>
      <c r="B2039" s="6">
        <v>41774</v>
      </c>
      <c r="C2039" s="8">
        <v>0.56331018518540077</v>
      </c>
      <c r="D2039" t="s">
        <v>14</v>
      </c>
      <c r="E2039" s="3" t="s">
        <v>15</v>
      </c>
      <c r="F2039" t="s">
        <v>21</v>
      </c>
      <c r="G2039" t="s">
        <v>20</v>
      </c>
      <c r="H2039">
        <v>55322</v>
      </c>
      <c r="I2039" s="4">
        <f>(Table1[[#This Row],[Offered Salary]]-$K$1)/$K$2</f>
        <v>0.18482764417318137</v>
      </c>
    </row>
    <row r="2040" spans="1:9">
      <c r="A2040">
        <v>67488</v>
      </c>
      <c r="B2040" s="6">
        <v>41855</v>
      </c>
      <c r="C2040" s="8">
        <v>0.39693287036789116</v>
      </c>
      <c r="D2040" t="s">
        <v>14</v>
      </c>
      <c r="E2040" s="3" t="s">
        <v>15</v>
      </c>
      <c r="F2040" t="s">
        <v>21</v>
      </c>
      <c r="G2040" t="s">
        <v>20</v>
      </c>
      <c r="H2040">
        <v>34988</v>
      </c>
      <c r="I2040" s="4">
        <f>(Table1[[#This Row],[Offered Salary]]-$K$1)/$K$2</f>
        <v>-0.51996844574660073</v>
      </c>
    </row>
    <row r="2041" spans="1:9">
      <c r="A2041">
        <v>640471</v>
      </c>
      <c r="B2041" s="6">
        <v>41870</v>
      </c>
      <c r="C2041" s="8">
        <v>0.71414351851854008</v>
      </c>
      <c r="D2041" t="s">
        <v>14</v>
      </c>
      <c r="E2041" s="3" t="s">
        <v>27</v>
      </c>
      <c r="F2041" t="s">
        <v>16</v>
      </c>
      <c r="G2041" t="s">
        <v>39</v>
      </c>
      <c r="H2041">
        <v>22567</v>
      </c>
      <c r="I2041" s="4">
        <f>(Table1[[#This Row],[Offered Salary]]-$K$1)/$K$2</f>
        <v>-0.95049230887700364</v>
      </c>
    </row>
    <row r="2042" spans="1:9">
      <c r="A2042">
        <v>695891</v>
      </c>
      <c r="B2042" s="6">
        <v>41807</v>
      </c>
      <c r="C2042" s="8">
        <v>0.68700231481489027</v>
      </c>
      <c r="D2042" t="s">
        <v>14</v>
      </c>
      <c r="E2042" s="3" t="s">
        <v>19</v>
      </c>
      <c r="F2042" t="s">
        <v>21</v>
      </c>
      <c r="G2042" t="s">
        <v>29</v>
      </c>
      <c r="H2042">
        <v>85877</v>
      </c>
      <c r="I2042" s="4">
        <f>(Table1[[#This Row],[Offered Salary]]-$K$1)/$K$2</f>
        <v>1.2438934712361764</v>
      </c>
    </row>
    <row r="2043" spans="1:9">
      <c r="A2043">
        <v>415382</v>
      </c>
      <c r="B2043" s="6">
        <v>41807</v>
      </c>
      <c r="C2043" s="8">
        <v>0.68829861110862112</v>
      </c>
      <c r="D2043" t="s">
        <v>14</v>
      </c>
      <c r="E2043" s="3" t="s">
        <v>19</v>
      </c>
      <c r="F2043" t="s">
        <v>21</v>
      </c>
      <c r="G2043" t="s">
        <v>29</v>
      </c>
      <c r="H2043">
        <v>16544</v>
      </c>
      <c r="I2043" s="4">
        <f>(Table1[[#This Row],[Offered Salary]]-$K$1)/$K$2</f>
        <v>-1.159255309250115</v>
      </c>
    </row>
    <row r="2044" spans="1:9">
      <c r="A2044">
        <v>922942</v>
      </c>
      <c r="B2044" s="6">
        <v>41869</v>
      </c>
      <c r="C2044" s="8">
        <v>0.39660879629809642</v>
      </c>
      <c r="D2044" t="s">
        <v>14</v>
      </c>
      <c r="E2044" s="3" t="s">
        <v>15</v>
      </c>
      <c r="F2044" t="s">
        <v>21</v>
      </c>
      <c r="G2044" t="s">
        <v>30</v>
      </c>
      <c r="H2044">
        <v>73966</v>
      </c>
      <c r="I2044" s="4">
        <f>(Table1[[#This Row],[Offered Salary]]-$K$1)/$K$2</f>
        <v>0.8310467009482585</v>
      </c>
    </row>
    <row r="2045" spans="1:9">
      <c r="A2045">
        <v>746537</v>
      </c>
      <c r="B2045" s="6">
        <v>41856</v>
      </c>
      <c r="C2045" s="8">
        <v>0.39855324073869269</v>
      </c>
      <c r="D2045" t="s">
        <v>14</v>
      </c>
      <c r="E2045" s="3" t="s">
        <v>15</v>
      </c>
      <c r="F2045" t="s">
        <v>35</v>
      </c>
      <c r="G2045" t="s">
        <v>26</v>
      </c>
      <c r="H2045">
        <v>31755</v>
      </c>
      <c r="I2045" s="4">
        <f>(Table1[[#This Row],[Offered Salary]]-$K$1)/$K$2</f>
        <v>-0.63202734998141219</v>
      </c>
    </row>
    <row r="2046" spans="1:9">
      <c r="A2046">
        <v>895640</v>
      </c>
      <c r="B2046" s="6">
        <v>41829</v>
      </c>
      <c r="C2046" s="8">
        <v>0.77204861111385981</v>
      </c>
      <c r="D2046" t="s">
        <v>14</v>
      </c>
      <c r="E2046" s="3" t="s">
        <v>19</v>
      </c>
      <c r="F2046" t="s">
        <v>33</v>
      </c>
      <c r="G2046" t="s">
        <v>39</v>
      </c>
      <c r="H2046">
        <v>7947</v>
      </c>
      <c r="I2046" s="4">
        <f>(Table1[[#This Row],[Offered Salary]]-$K$1)/$K$2</f>
        <v>-1.4572356370282387</v>
      </c>
    </row>
    <row r="2047" spans="1:9">
      <c r="A2047">
        <v>218613</v>
      </c>
      <c r="B2047" s="6">
        <v>41765</v>
      </c>
      <c r="C2047" s="8">
        <v>0.40038194444787223</v>
      </c>
      <c r="D2047" t="s">
        <v>14</v>
      </c>
      <c r="E2047" s="3" t="s">
        <v>15</v>
      </c>
      <c r="F2047" t="s">
        <v>21</v>
      </c>
      <c r="G2047" t="s">
        <v>26</v>
      </c>
      <c r="H2047">
        <v>51383</v>
      </c>
      <c r="I2047" s="4">
        <f>(Table1[[#This Row],[Offered Salary]]-$K$1)/$K$2</f>
        <v>4.829809768975353E-2</v>
      </c>
    </row>
    <row r="2048" spans="1:9">
      <c r="A2048">
        <v>525791</v>
      </c>
      <c r="B2048" s="6">
        <v>41775</v>
      </c>
      <c r="C2048" s="8">
        <v>0.31569444444176042</v>
      </c>
      <c r="D2048" t="s">
        <v>14</v>
      </c>
      <c r="E2048" s="3" t="s">
        <v>15</v>
      </c>
      <c r="F2048" t="s">
        <v>21</v>
      </c>
      <c r="G2048" t="s">
        <v>26</v>
      </c>
      <c r="H2048">
        <v>19871</v>
      </c>
      <c r="I2048" s="4">
        <f>(Table1[[#This Row],[Offered Salary]]-$K$1)/$K$2</f>
        <v>-1.0439382741776693</v>
      </c>
    </row>
    <row r="2049" spans="1:9">
      <c r="A2049">
        <v>665191</v>
      </c>
      <c r="B2049" s="6">
        <v>41775</v>
      </c>
      <c r="C2049" s="8">
        <v>0.31620370370364981</v>
      </c>
      <c r="D2049" t="s">
        <v>14</v>
      </c>
      <c r="E2049" s="3" t="s">
        <v>15</v>
      </c>
      <c r="F2049" t="s">
        <v>21</v>
      </c>
      <c r="G2049" t="s">
        <v>26</v>
      </c>
      <c r="H2049">
        <v>74099</v>
      </c>
      <c r="I2049" s="4">
        <f>(Table1[[#This Row],[Offered Salary]]-$K$1)/$K$2</f>
        <v>0.83565660947384768</v>
      </c>
    </row>
    <row r="2050" spans="1:9">
      <c r="A2050">
        <v>25761</v>
      </c>
      <c r="B2050" s="6">
        <v>41794</v>
      </c>
      <c r="C2050" s="8">
        <v>0.66231481481372612</v>
      </c>
      <c r="D2050" t="s">
        <v>14</v>
      </c>
      <c r="E2050" s="3" t="s">
        <v>15</v>
      </c>
      <c r="F2050" t="s">
        <v>21</v>
      </c>
      <c r="G2050" t="s">
        <v>28</v>
      </c>
      <c r="H2050">
        <v>70411</v>
      </c>
      <c r="I2050" s="4">
        <f>(Table1[[#This Row],[Offered Salary]]-$K$1)/$K$2</f>
        <v>0.70782696554623104</v>
      </c>
    </row>
    <row r="2051" spans="1:9">
      <c r="A2051">
        <v>130020</v>
      </c>
      <c r="B2051" s="6">
        <v>41815</v>
      </c>
      <c r="C2051" s="8">
        <v>0.59444444444670808</v>
      </c>
      <c r="D2051" t="s">
        <v>14</v>
      </c>
      <c r="E2051" s="3" t="s">
        <v>15</v>
      </c>
      <c r="F2051" t="s">
        <v>21</v>
      </c>
      <c r="G2051" t="s">
        <v>26</v>
      </c>
      <c r="H2051">
        <v>67453</v>
      </c>
      <c r="I2051" s="4">
        <f>(Table1[[#This Row],[Offered Salary]]-$K$1)/$K$2</f>
        <v>0.60529982705981833</v>
      </c>
    </row>
    <row r="2052" spans="1:9">
      <c r="A2052">
        <v>402937</v>
      </c>
      <c r="B2052" s="6">
        <v>41815</v>
      </c>
      <c r="C2052" s="8">
        <v>0.60777777777548181</v>
      </c>
      <c r="D2052" t="s">
        <v>14</v>
      </c>
      <c r="E2052" s="3" t="s">
        <v>15</v>
      </c>
      <c r="F2052" t="s">
        <v>21</v>
      </c>
      <c r="G2052" t="s">
        <v>26</v>
      </c>
      <c r="H2052">
        <v>59234</v>
      </c>
      <c r="I2052" s="4">
        <f>(Table1[[#This Row],[Offered Salary]]-$K$1)/$K$2</f>
        <v>0.32042134456494825</v>
      </c>
    </row>
    <row r="2053" spans="1:9">
      <c r="A2053">
        <v>911871</v>
      </c>
      <c r="B2053" s="6">
        <v>41828</v>
      </c>
      <c r="C2053" s="8">
        <v>0.39880787036963739</v>
      </c>
      <c r="D2053" t="s">
        <v>14</v>
      </c>
      <c r="E2053" s="3" t="s">
        <v>15</v>
      </c>
      <c r="F2053" t="s">
        <v>21</v>
      </c>
      <c r="G2053" t="s">
        <v>26</v>
      </c>
      <c r="H2053">
        <v>42499</v>
      </c>
      <c r="I2053" s="4">
        <f>(Table1[[#This Row],[Offered Salary]]-$K$1)/$K$2</f>
        <v>-0.25962992743306262</v>
      </c>
    </row>
    <row r="2054" spans="1:9">
      <c r="A2054">
        <v>102217</v>
      </c>
      <c r="B2054" s="6">
        <v>41807</v>
      </c>
      <c r="C2054" s="8">
        <v>0.39722222222189885</v>
      </c>
      <c r="D2054" t="s">
        <v>14</v>
      </c>
      <c r="E2054" s="3" t="s">
        <v>27</v>
      </c>
      <c r="F2054" t="s">
        <v>21</v>
      </c>
      <c r="G2054" t="s">
        <v>20</v>
      </c>
      <c r="H2054">
        <v>53128</v>
      </c>
      <c r="I2054" s="4">
        <f>(Table1[[#This Row],[Offered Salary]]-$K$1)/$K$2</f>
        <v>0.1087814839841383</v>
      </c>
    </row>
    <row r="2055" spans="1:9">
      <c r="A2055">
        <v>151795</v>
      </c>
      <c r="B2055" s="6">
        <v>41828</v>
      </c>
      <c r="C2055" s="8">
        <v>0.67790509259066312</v>
      </c>
      <c r="D2055" t="s">
        <v>14</v>
      </c>
      <c r="E2055" s="3" t="s">
        <v>19</v>
      </c>
      <c r="F2055" t="s">
        <v>21</v>
      </c>
      <c r="G2055" t="s">
        <v>20</v>
      </c>
      <c r="H2055">
        <v>70676</v>
      </c>
      <c r="I2055" s="4">
        <f>(Table1[[#This Row],[Offered Salary]]-$K$1)/$K$2</f>
        <v>0.71701212163105166</v>
      </c>
    </row>
    <row r="2056" spans="1:9">
      <c r="A2056">
        <v>960256</v>
      </c>
      <c r="B2056" s="6">
        <v>41862</v>
      </c>
      <c r="C2056" s="8">
        <v>0.53924768518481869</v>
      </c>
      <c r="D2056" t="s">
        <v>14</v>
      </c>
      <c r="E2056" s="3" t="s">
        <v>15</v>
      </c>
      <c r="F2056" t="s">
        <v>21</v>
      </c>
      <c r="G2056" t="s">
        <v>20</v>
      </c>
      <c r="H2056">
        <v>86828</v>
      </c>
      <c r="I2056" s="4">
        <f>(Table1[[#This Row],[Offered Salary]]-$K$1)/$K$2</f>
        <v>1.2768560502424573</v>
      </c>
    </row>
    <row r="2057" spans="1:9">
      <c r="A2057">
        <v>530605</v>
      </c>
      <c r="B2057" s="6">
        <v>41862</v>
      </c>
      <c r="C2057" s="8">
        <v>0.53951388888526708</v>
      </c>
      <c r="D2057" t="s">
        <v>14</v>
      </c>
      <c r="E2057" s="3" t="s">
        <v>19</v>
      </c>
      <c r="F2057" t="s">
        <v>21</v>
      </c>
      <c r="G2057" t="s">
        <v>20</v>
      </c>
      <c r="H2057">
        <v>58548</v>
      </c>
      <c r="I2057" s="4">
        <f>(Table1[[#This Row],[Offered Salary]]-$K$1)/$K$2</f>
        <v>0.29664392164348807</v>
      </c>
    </row>
    <row r="2058" spans="1:9">
      <c r="A2058">
        <v>323612</v>
      </c>
      <c r="B2058" s="6">
        <v>41870</v>
      </c>
      <c r="C2058" s="8">
        <v>0.42229166666948004</v>
      </c>
      <c r="D2058" t="s">
        <v>14</v>
      </c>
      <c r="E2058" s="3" t="s">
        <v>27</v>
      </c>
      <c r="F2058" t="s">
        <v>21</v>
      </c>
      <c r="G2058" t="s">
        <v>20</v>
      </c>
      <c r="H2058">
        <v>53155</v>
      </c>
      <c r="I2058" s="4">
        <f>(Table1[[#This Row],[Offered Salary]]-$K$1)/$K$2</f>
        <v>0.10971733007579926</v>
      </c>
    </row>
    <row r="2059" spans="1:9">
      <c r="A2059">
        <v>345891</v>
      </c>
      <c r="B2059" s="6">
        <v>41831</v>
      </c>
      <c r="C2059" s="8">
        <v>0.82515046296612127</v>
      </c>
      <c r="D2059" t="s">
        <v>14</v>
      </c>
      <c r="E2059" s="3" t="s">
        <v>19</v>
      </c>
      <c r="F2059" t="s">
        <v>21</v>
      </c>
      <c r="G2059" t="s">
        <v>20</v>
      </c>
      <c r="H2059">
        <v>80876</v>
      </c>
      <c r="I2059" s="4">
        <f>(Table1[[#This Row],[Offered Salary]]-$K$1)/$K$2</f>
        <v>1.0705539784807505</v>
      </c>
    </row>
    <row r="2060" spans="1:9">
      <c r="A2060">
        <v>987463</v>
      </c>
      <c r="B2060" s="6">
        <v>41831</v>
      </c>
      <c r="C2060" s="8">
        <v>0.82624999999825377</v>
      </c>
      <c r="D2060" t="s">
        <v>14</v>
      </c>
      <c r="E2060" s="3" t="s">
        <v>15</v>
      </c>
      <c r="F2060" t="s">
        <v>21</v>
      </c>
      <c r="G2060" t="s">
        <v>20</v>
      </c>
      <c r="H2060">
        <v>13056</v>
      </c>
      <c r="I2060" s="4">
        <f>(Table1[[#This Row],[Offered Salary]]-$K$1)/$K$2</f>
        <v>-1.2801527599061691</v>
      </c>
    </row>
    <row r="2061" spans="1:9">
      <c r="A2061">
        <v>695272</v>
      </c>
      <c r="B2061" s="6">
        <v>41842</v>
      </c>
      <c r="C2061" s="8">
        <v>0.39798611111473292</v>
      </c>
      <c r="D2061" t="s">
        <v>14</v>
      </c>
      <c r="E2061" s="3" t="s">
        <v>15</v>
      </c>
      <c r="F2061" t="s">
        <v>21</v>
      </c>
      <c r="G2061" t="s">
        <v>20</v>
      </c>
      <c r="H2061">
        <v>47704</v>
      </c>
      <c r="I2061" s="4">
        <f>(Table1[[#This Row],[Offered Salary]]-$K$1)/$K$2</f>
        <v>-7.9219597540642769E-2</v>
      </c>
    </row>
    <row r="2062" spans="1:9">
      <c r="A2062">
        <v>732645</v>
      </c>
      <c r="B2062" s="6">
        <v>41765</v>
      </c>
      <c r="C2062" s="8">
        <v>0.7095254629603005</v>
      </c>
      <c r="D2062" t="s">
        <v>14</v>
      </c>
      <c r="E2062" s="3" t="s">
        <v>15</v>
      </c>
      <c r="F2062" t="s">
        <v>35</v>
      </c>
      <c r="G2062" t="s">
        <v>20</v>
      </c>
      <c r="H2062">
        <v>78611</v>
      </c>
      <c r="I2062" s="4">
        <f>(Table1[[#This Row],[Offered Salary]]-$K$1)/$K$2</f>
        <v>0.99204688968030275</v>
      </c>
    </row>
    <row r="2063" spans="1:9">
      <c r="A2063">
        <v>880865</v>
      </c>
      <c r="B2063" s="6">
        <v>41802</v>
      </c>
      <c r="C2063" s="8">
        <v>0.39738425926043419</v>
      </c>
      <c r="D2063" t="s">
        <v>14</v>
      </c>
      <c r="E2063" s="3" t="s">
        <v>15</v>
      </c>
      <c r="F2063" t="s">
        <v>16</v>
      </c>
      <c r="G2063" t="s">
        <v>39</v>
      </c>
      <c r="H2063">
        <v>22117</v>
      </c>
      <c r="I2063" s="4">
        <f>(Table1[[#This Row],[Offered Salary]]-$K$1)/$K$2</f>
        <v>-0.96608974373801981</v>
      </c>
    </row>
    <row r="2064" spans="1:9">
      <c r="A2064">
        <v>516982</v>
      </c>
      <c r="B2064" s="6">
        <v>41760</v>
      </c>
      <c r="C2064" s="8">
        <v>0.39959490740875481</v>
      </c>
      <c r="D2064" t="s">
        <v>14</v>
      </c>
      <c r="E2064" s="3" t="s">
        <v>15</v>
      </c>
      <c r="F2064" t="s">
        <v>21</v>
      </c>
      <c r="G2064" t="s">
        <v>30</v>
      </c>
      <c r="H2064">
        <v>43988</v>
      </c>
      <c r="I2064" s="4">
        <f>(Table1[[#This Row],[Offered Salary]]-$K$1)/$K$2</f>
        <v>-0.20801974852627816</v>
      </c>
    </row>
    <row r="2065" spans="1:9">
      <c r="A2065">
        <v>91804</v>
      </c>
      <c r="B2065" s="6">
        <v>41874</v>
      </c>
      <c r="C2065" s="8">
        <v>0.37344907407532446</v>
      </c>
      <c r="D2065" t="s">
        <v>14</v>
      </c>
      <c r="E2065" s="3" t="s">
        <v>19</v>
      </c>
      <c r="F2065" t="s">
        <v>21</v>
      </c>
      <c r="G2065" t="s">
        <v>30</v>
      </c>
      <c r="H2065">
        <v>51085</v>
      </c>
      <c r="I2065" s="4">
        <f>(Table1[[#This Row],[Offered Salary]]-$K$1)/$K$2</f>
        <v>3.7969129715125068E-2</v>
      </c>
    </row>
    <row r="2066" spans="1:9">
      <c r="A2066">
        <v>245050</v>
      </c>
      <c r="B2066" s="6">
        <v>41760</v>
      </c>
      <c r="C2066" s="8">
        <v>0.44730324074043892</v>
      </c>
      <c r="D2066" t="s">
        <v>14</v>
      </c>
      <c r="E2066" s="3" t="s">
        <v>15</v>
      </c>
      <c r="F2066" t="s">
        <v>21</v>
      </c>
      <c r="G2066" t="s">
        <v>20</v>
      </c>
      <c r="H2066">
        <v>59437</v>
      </c>
      <c r="I2066" s="4">
        <f>(Table1[[#This Row],[Offered Salary]]-$K$1)/$K$2</f>
        <v>0.32745752073558443</v>
      </c>
    </row>
    <row r="2067" spans="1:9">
      <c r="A2067">
        <v>892747</v>
      </c>
      <c r="B2067" s="6">
        <v>41760</v>
      </c>
      <c r="C2067" s="8">
        <v>0.4491666666654055</v>
      </c>
      <c r="D2067" t="s">
        <v>14</v>
      </c>
      <c r="E2067" s="3" t="s">
        <v>19</v>
      </c>
      <c r="F2067" t="s">
        <v>21</v>
      </c>
      <c r="G2067" t="s">
        <v>20</v>
      </c>
      <c r="H2067">
        <v>10015</v>
      </c>
      <c r="I2067" s="4">
        <f>(Table1[[#This Row],[Offered Salary]]-$K$1)/$K$2</f>
        <v>-1.3855567586002802</v>
      </c>
    </row>
    <row r="2068" spans="1:9">
      <c r="A2068">
        <v>410772</v>
      </c>
      <c r="B2068" s="6">
        <v>41768</v>
      </c>
      <c r="C2068" s="8">
        <v>0.74721064815093996</v>
      </c>
      <c r="D2068" t="s">
        <v>14</v>
      </c>
      <c r="E2068" s="3" t="s">
        <v>15</v>
      </c>
      <c r="F2068" t="s">
        <v>21</v>
      </c>
      <c r="G2068" t="s">
        <v>20</v>
      </c>
      <c r="H2068">
        <v>25401</v>
      </c>
      <c r="I2068" s="4">
        <f>(Table1[[#This Row],[Offered Salary]]-$K$1)/$K$2</f>
        <v>-0.85226313021895983</v>
      </c>
    </row>
    <row r="2069" spans="1:9">
      <c r="A2069">
        <v>908363</v>
      </c>
      <c r="B2069" s="6">
        <v>41768</v>
      </c>
      <c r="C2069" s="8">
        <v>0.74834490740613546</v>
      </c>
      <c r="D2069" t="s">
        <v>14</v>
      </c>
      <c r="E2069" s="3" t="s">
        <v>15</v>
      </c>
      <c r="F2069" t="s">
        <v>21</v>
      </c>
      <c r="G2069" t="s">
        <v>20</v>
      </c>
      <c r="H2069">
        <v>82935</v>
      </c>
      <c r="I2069" s="4">
        <f>(Table1[[#This Row],[Offered Salary]]-$K$1)/$K$2</f>
        <v>1.1419209082114887</v>
      </c>
    </row>
    <row r="2070" spans="1:9">
      <c r="A2070">
        <v>651481</v>
      </c>
      <c r="B2070" s="6">
        <v>41782</v>
      </c>
      <c r="C2070" s="8">
        <v>0.48218749999796273</v>
      </c>
      <c r="D2070" t="s">
        <v>14</v>
      </c>
      <c r="E2070" s="3" t="s">
        <v>15</v>
      </c>
      <c r="F2070" t="s">
        <v>21</v>
      </c>
      <c r="G2070" t="s">
        <v>20</v>
      </c>
      <c r="H2070">
        <v>48153</v>
      </c>
      <c r="I2070" s="4">
        <f>(Table1[[#This Row],[Offered Salary]]-$K$1)/$K$2</f>
        <v>-6.3656823645984462E-2</v>
      </c>
    </row>
    <row r="2071" spans="1:9">
      <c r="A2071">
        <v>708626</v>
      </c>
      <c r="B2071" s="6">
        <v>41821</v>
      </c>
      <c r="C2071" s="8">
        <v>0.5013773148166365</v>
      </c>
      <c r="D2071" t="s">
        <v>14</v>
      </c>
      <c r="E2071" s="3" t="s">
        <v>15</v>
      </c>
      <c r="F2071" t="s">
        <v>33</v>
      </c>
      <c r="G2071" t="s">
        <v>28</v>
      </c>
      <c r="H2071">
        <v>35401</v>
      </c>
      <c r="I2071" s="4">
        <f>(Table1[[#This Row],[Offered Salary]]-$K$1)/$K$2</f>
        <v>-0.50565346664082367</v>
      </c>
    </row>
    <row r="2072" spans="1:9">
      <c r="A2072">
        <v>687891</v>
      </c>
      <c r="B2072" s="6">
        <v>41824</v>
      </c>
      <c r="C2072" s="8">
        <v>0.39560185185109731</v>
      </c>
      <c r="D2072" t="s">
        <v>14</v>
      </c>
      <c r="E2072" s="3" t="s">
        <v>19</v>
      </c>
      <c r="F2072" t="s">
        <v>35</v>
      </c>
      <c r="G2072" t="s">
        <v>39</v>
      </c>
      <c r="H2072">
        <v>36047</v>
      </c>
      <c r="I2072" s="4">
        <f>(Table1[[#This Row],[Offered Salary]]-$K$1)/$K$2</f>
        <v>-0.48326248237367608</v>
      </c>
    </row>
    <row r="2073" spans="1:9">
      <c r="A2073">
        <v>100256</v>
      </c>
      <c r="B2073" s="6">
        <v>41834</v>
      </c>
      <c r="C2073" s="8">
        <v>0.67412037037138361</v>
      </c>
      <c r="D2073" t="s">
        <v>14</v>
      </c>
      <c r="E2073" s="3" t="s">
        <v>19</v>
      </c>
      <c r="F2073" t="s">
        <v>35</v>
      </c>
      <c r="G2073" t="s">
        <v>39</v>
      </c>
      <c r="H2073">
        <v>95548</v>
      </c>
      <c r="I2073" s="4">
        <f>(Table1[[#This Row],[Offered Salary]]-$K$1)/$K$2</f>
        <v>1.579099676882592</v>
      </c>
    </row>
    <row r="2074" spans="1:9">
      <c r="A2074">
        <v>67200</v>
      </c>
      <c r="B2074" s="6">
        <v>41843</v>
      </c>
      <c r="C2074" s="8">
        <v>0.50775462963065365</v>
      </c>
      <c r="D2074" t="s">
        <v>14</v>
      </c>
      <c r="E2074" s="3" t="s">
        <v>15</v>
      </c>
      <c r="F2074" t="s">
        <v>35</v>
      </c>
      <c r="G2074" t="s">
        <v>39</v>
      </c>
      <c r="H2074">
        <v>69460</v>
      </c>
      <c r="I2074" s="4">
        <f>(Table1[[#This Row],[Offered Salary]]-$K$1)/$K$2</f>
        <v>0.67486438653995029</v>
      </c>
    </row>
    <row r="2075" spans="1:9">
      <c r="A2075">
        <v>820771</v>
      </c>
      <c r="B2075" s="6">
        <v>41866</v>
      </c>
      <c r="C2075" s="8">
        <v>0.39762731481459923</v>
      </c>
      <c r="D2075" t="s">
        <v>14</v>
      </c>
      <c r="E2075" s="3" t="s">
        <v>15</v>
      </c>
      <c r="F2075" t="s">
        <v>21</v>
      </c>
      <c r="G2075" t="s">
        <v>39</v>
      </c>
      <c r="H2075">
        <v>29286</v>
      </c>
      <c r="I2075" s="4">
        <f>(Table1[[#This Row],[Offered Salary]]-$K$1)/$K$2</f>
        <v>-0.71760527591885392</v>
      </c>
    </row>
    <row r="2076" spans="1:9">
      <c r="A2076">
        <v>16292</v>
      </c>
      <c r="B2076" s="6">
        <v>41796</v>
      </c>
      <c r="C2076" s="8">
        <v>0.39767361111444188</v>
      </c>
      <c r="D2076" t="s">
        <v>14</v>
      </c>
      <c r="E2076" s="3" t="s">
        <v>27</v>
      </c>
      <c r="F2076" t="s">
        <v>33</v>
      </c>
      <c r="G2076" t="s">
        <v>39</v>
      </c>
      <c r="H2076">
        <v>47810</v>
      </c>
      <c r="I2076" s="4">
        <f>(Table1[[#This Row],[Offered Salary]]-$K$1)/$K$2</f>
        <v>-7.5545535106714523E-2</v>
      </c>
    </row>
    <row r="2077" spans="1:9">
      <c r="A2077">
        <v>62419</v>
      </c>
      <c r="B2077" s="6">
        <v>41803</v>
      </c>
      <c r="C2077" s="8">
        <v>0.39931712963152677</v>
      </c>
      <c r="D2077" t="s">
        <v>14</v>
      </c>
      <c r="E2077" s="3" t="s">
        <v>15</v>
      </c>
      <c r="F2077" t="s">
        <v>21</v>
      </c>
      <c r="G2077" t="s">
        <v>26</v>
      </c>
      <c r="H2077">
        <v>83090</v>
      </c>
      <c r="I2077" s="4">
        <f>(Table1[[#This Row],[Offered Salary]]-$K$1)/$K$2</f>
        <v>1.14729335799695</v>
      </c>
    </row>
    <row r="2078" spans="1:9">
      <c r="A2078">
        <v>65483</v>
      </c>
      <c r="B2078" s="6">
        <v>41761</v>
      </c>
      <c r="C2078" s="8">
        <v>0.39778935185313458</v>
      </c>
      <c r="D2078" t="s">
        <v>14</v>
      </c>
      <c r="E2078" s="3" t="s">
        <v>15</v>
      </c>
      <c r="F2078" t="s">
        <v>34</v>
      </c>
      <c r="G2078" t="s">
        <v>20</v>
      </c>
      <c r="H2078">
        <v>24597</v>
      </c>
      <c r="I2078" s="4">
        <f>(Table1[[#This Row],[Offered Salary]]-$K$1)/$K$2</f>
        <v>-0.88013054717064199</v>
      </c>
    </row>
    <row r="2079" spans="1:9">
      <c r="A2079">
        <v>170112</v>
      </c>
      <c r="B2079" s="6">
        <v>41773</v>
      </c>
      <c r="C2079" s="8">
        <v>0.37089120370364981</v>
      </c>
      <c r="D2079" t="s">
        <v>14</v>
      </c>
      <c r="E2079" s="3" t="s">
        <v>15</v>
      </c>
      <c r="F2079" t="s">
        <v>16</v>
      </c>
      <c r="G2079" t="s">
        <v>20</v>
      </c>
      <c r="H2079">
        <v>35611</v>
      </c>
      <c r="I2079" s="4">
        <f>(Table1[[#This Row],[Offered Salary]]-$K$1)/$K$2</f>
        <v>-0.49837466370568284</v>
      </c>
    </row>
    <row r="2080" spans="1:9">
      <c r="A2080">
        <v>69388</v>
      </c>
      <c r="B2080" s="6">
        <v>41778</v>
      </c>
      <c r="C2080" s="8">
        <v>0.643310185187147</v>
      </c>
      <c r="D2080" t="s">
        <v>14</v>
      </c>
      <c r="E2080" s="3" t="s">
        <v>15</v>
      </c>
      <c r="F2080" t="s">
        <v>16</v>
      </c>
      <c r="G2080" t="s">
        <v>20</v>
      </c>
      <c r="H2080">
        <v>71844</v>
      </c>
      <c r="I2080" s="4">
        <f>(Table1[[#This Row],[Offered Salary]]-$K$1)/$K$2</f>
        <v>0.75749613033697794</v>
      </c>
    </row>
    <row r="2081" spans="1:9">
      <c r="A2081">
        <v>817053</v>
      </c>
      <c r="B2081" s="6">
        <v>41764</v>
      </c>
      <c r="C2081" s="8">
        <v>0.39745370370656019</v>
      </c>
      <c r="D2081" t="s">
        <v>14</v>
      </c>
      <c r="E2081" s="3" t="s">
        <v>19</v>
      </c>
      <c r="F2081" t="s">
        <v>31</v>
      </c>
      <c r="G2081" t="s">
        <v>28</v>
      </c>
      <c r="H2081">
        <v>70644</v>
      </c>
      <c r="I2081" s="4">
        <f>(Table1[[#This Row],[Offered Salary]]-$K$1)/$K$2</f>
        <v>0.71590297070760156</v>
      </c>
    </row>
    <row r="2082" spans="1:9">
      <c r="A2082">
        <v>430921</v>
      </c>
      <c r="B2082" s="6">
        <v>41771</v>
      </c>
      <c r="C2082" s="8">
        <v>0.58762731481692754</v>
      </c>
      <c r="D2082" t="s">
        <v>14</v>
      </c>
      <c r="E2082" s="3" t="s">
        <v>19</v>
      </c>
      <c r="F2082" t="s">
        <v>31</v>
      </c>
      <c r="G2082" t="s">
        <v>28</v>
      </c>
      <c r="H2082">
        <v>65820</v>
      </c>
      <c r="I2082" s="4">
        <f>(Table1[[#This Row],[Offered Salary]]-$K$1)/$K$2</f>
        <v>0.54869846899750874</v>
      </c>
    </row>
    <row r="2083" spans="1:9">
      <c r="A2083">
        <v>26542</v>
      </c>
      <c r="B2083" s="6">
        <v>41771</v>
      </c>
      <c r="C2083" s="8">
        <v>0.66346064814570127</v>
      </c>
      <c r="D2083" t="s">
        <v>14</v>
      </c>
      <c r="E2083" s="3" t="s">
        <v>15</v>
      </c>
      <c r="F2083" t="s">
        <v>16</v>
      </c>
      <c r="G2083" t="s">
        <v>39</v>
      </c>
      <c r="H2083">
        <v>14390</v>
      </c>
      <c r="I2083" s="4">
        <f>(Table1[[#This Row],[Offered Salary]]-$K$1)/$K$2</f>
        <v>-1.2339150307848457</v>
      </c>
    </row>
    <row r="2084" spans="1:9">
      <c r="A2084">
        <v>143411</v>
      </c>
      <c r="B2084" s="6">
        <v>41771</v>
      </c>
      <c r="C2084" s="8">
        <v>0.66381944444583496</v>
      </c>
      <c r="D2084" t="s">
        <v>14</v>
      </c>
      <c r="E2084" s="3" t="s">
        <v>19</v>
      </c>
      <c r="F2084" t="s">
        <v>16</v>
      </c>
      <c r="G2084" t="s">
        <v>39</v>
      </c>
      <c r="H2084">
        <v>19332</v>
      </c>
      <c r="I2084" s="4">
        <f>(Table1[[#This Row],[Offered Salary]]-$K$1)/$K$2</f>
        <v>-1.0626205350445308</v>
      </c>
    </row>
    <row r="2085" spans="1:9">
      <c r="A2085">
        <v>250547</v>
      </c>
      <c r="B2085" s="6">
        <v>41793</v>
      </c>
      <c r="C2085" s="8">
        <v>0.39777777777635492</v>
      </c>
      <c r="D2085" t="s">
        <v>14</v>
      </c>
      <c r="E2085" s="3" t="s">
        <v>15</v>
      </c>
      <c r="F2085" t="s">
        <v>16</v>
      </c>
      <c r="G2085" t="s">
        <v>26</v>
      </c>
      <c r="H2085">
        <v>14144</v>
      </c>
      <c r="I2085" s="4">
        <f>(Table1[[#This Row],[Offered Salary]]-$K$1)/$K$2</f>
        <v>-1.2424416285088677</v>
      </c>
    </row>
    <row r="2086" spans="1:9">
      <c r="A2086">
        <v>446419</v>
      </c>
      <c r="B2086" s="6">
        <v>41837</v>
      </c>
      <c r="C2086" s="8">
        <v>0.67383101851737592</v>
      </c>
      <c r="D2086" t="s">
        <v>14</v>
      </c>
      <c r="E2086" s="3" t="s">
        <v>19</v>
      </c>
      <c r="F2086" t="s">
        <v>35</v>
      </c>
      <c r="G2086" t="s">
        <v>20</v>
      </c>
      <c r="H2086">
        <v>60928</v>
      </c>
      <c r="I2086" s="4">
        <f>(Table1[[#This Row],[Offered Salary]]-$K$1)/$K$2</f>
        <v>0.3791370215750845</v>
      </c>
    </row>
    <row r="2087" spans="1:9">
      <c r="A2087">
        <v>378793</v>
      </c>
      <c r="B2087" s="6">
        <v>41815</v>
      </c>
      <c r="C2087" s="8">
        <v>0.39688657407532446</v>
      </c>
      <c r="D2087" t="s">
        <v>14</v>
      </c>
      <c r="E2087" s="3" t="s">
        <v>15</v>
      </c>
      <c r="F2087" t="s">
        <v>33</v>
      </c>
      <c r="G2087" t="s">
        <v>23</v>
      </c>
      <c r="H2087">
        <v>43484</v>
      </c>
      <c r="I2087" s="4">
        <f>(Table1[[#This Row],[Offered Salary]]-$K$1)/$K$2</f>
        <v>-0.22548887557061623</v>
      </c>
    </row>
    <row r="2088" spans="1:9">
      <c r="A2088">
        <v>664799</v>
      </c>
      <c r="B2088" s="6">
        <v>41871</v>
      </c>
      <c r="C2088" s="8">
        <v>0.44105324074189411</v>
      </c>
      <c r="D2088" t="s">
        <v>14</v>
      </c>
      <c r="E2088" s="3" t="s">
        <v>19</v>
      </c>
      <c r="F2088" t="s">
        <v>16</v>
      </c>
      <c r="G2088" t="s">
        <v>28</v>
      </c>
      <c r="H2088">
        <v>71650</v>
      </c>
      <c r="I2088" s="4">
        <f>(Table1[[#This Row],[Offered Salary]]-$K$1)/$K$2</f>
        <v>0.7507719028635621</v>
      </c>
    </row>
    <row r="2089" spans="1:9">
      <c r="A2089">
        <v>352309</v>
      </c>
      <c r="B2089" s="6">
        <v>41871</v>
      </c>
      <c r="C2089" s="8">
        <v>0.44354166666744277</v>
      </c>
      <c r="D2089" t="s">
        <v>14</v>
      </c>
      <c r="E2089" s="3" t="s">
        <v>27</v>
      </c>
      <c r="F2089" t="s">
        <v>16</v>
      </c>
      <c r="G2089" t="s">
        <v>28</v>
      </c>
      <c r="H2089">
        <v>83336</v>
      </c>
      <c r="I2089" s="4">
        <f>(Table1[[#This Row],[Offered Salary]]-$K$1)/$K$2</f>
        <v>1.1558199557209721</v>
      </c>
    </row>
    <row r="2090" spans="1:9">
      <c r="A2090">
        <v>409207</v>
      </c>
      <c r="B2090" s="6">
        <v>41871</v>
      </c>
      <c r="C2090" s="8">
        <v>0.44533564814628335</v>
      </c>
      <c r="D2090" t="s">
        <v>14</v>
      </c>
      <c r="E2090" s="3" t="s">
        <v>19</v>
      </c>
      <c r="F2090" t="s">
        <v>16</v>
      </c>
      <c r="G2090" t="s">
        <v>28</v>
      </c>
      <c r="H2090">
        <v>38196</v>
      </c>
      <c r="I2090" s="4">
        <f>(Table1[[#This Row],[Offered Salary]]-$K$1)/$K$2</f>
        <v>-0.40877606567073466</v>
      </c>
    </row>
    <row r="2091" spans="1:9">
      <c r="A2091">
        <v>809649</v>
      </c>
      <c r="B2091" s="6">
        <v>41871</v>
      </c>
      <c r="C2091" s="8">
        <v>0.44607638888555812</v>
      </c>
      <c r="D2091" t="s">
        <v>14</v>
      </c>
      <c r="E2091" s="3" t="s">
        <v>19</v>
      </c>
      <c r="F2091" t="s">
        <v>16</v>
      </c>
      <c r="G2091" t="s">
        <v>28</v>
      </c>
      <c r="H2091">
        <v>26586</v>
      </c>
      <c r="I2091" s="4">
        <f>(Table1[[#This Row],[Offered Salary]]-$K$1)/$K$2</f>
        <v>-0.81118988508495071</v>
      </c>
    </row>
    <row r="2092" spans="1:9">
      <c r="A2092">
        <v>834222</v>
      </c>
      <c r="B2092" s="6">
        <v>41865</v>
      </c>
      <c r="C2092" s="8">
        <v>0.77633101851824904</v>
      </c>
      <c r="D2092" t="s">
        <v>14</v>
      </c>
      <c r="E2092" s="3" t="s">
        <v>19</v>
      </c>
      <c r="F2092" t="s">
        <v>35</v>
      </c>
      <c r="G2092" t="s">
        <v>26</v>
      </c>
      <c r="H2092">
        <v>45315</v>
      </c>
      <c r="I2092" s="4">
        <f>(Table1[[#This Row],[Offered Salary]]-$K$1)/$K$2</f>
        <v>-0.1620246461694595</v>
      </c>
    </row>
    <row r="2093" spans="1:9">
      <c r="A2093">
        <v>137521</v>
      </c>
      <c r="B2093" s="6">
        <v>41865</v>
      </c>
      <c r="C2093" s="8">
        <v>0.77540509259415558</v>
      </c>
      <c r="D2093" t="s">
        <v>14</v>
      </c>
      <c r="E2093" s="3" t="s">
        <v>19</v>
      </c>
      <c r="F2093" t="s">
        <v>35</v>
      </c>
      <c r="G2093" t="s">
        <v>26</v>
      </c>
      <c r="H2093">
        <v>57346</v>
      </c>
      <c r="I2093" s="4">
        <f>(Table1[[#This Row],[Offered Salary]]-$K$1)/$K$2</f>
        <v>0.25498144008139612</v>
      </c>
    </row>
    <row r="2094" spans="1:9">
      <c r="A2094">
        <v>411665</v>
      </c>
      <c r="B2094" s="6">
        <v>41768</v>
      </c>
      <c r="C2094" s="8">
        <v>0.53836805555329192</v>
      </c>
      <c r="D2094" t="s">
        <v>14</v>
      </c>
      <c r="E2094" s="3" t="s">
        <v>19</v>
      </c>
      <c r="F2094" t="s">
        <v>21</v>
      </c>
      <c r="G2094" t="s">
        <v>23</v>
      </c>
      <c r="H2094">
        <v>40149</v>
      </c>
      <c r="I2094" s="4">
        <f>(Table1[[#This Row],[Offered Salary]]-$K$1)/$K$2</f>
        <v>-0.34108319837392465</v>
      </c>
    </row>
    <row r="2095" spans="1:9">
      <c r="A2095">
        <v>347912</v>
      </c>
      <c r="B2095" s="6">
        <v>41793</v>
      </c>
      <c r="C2095" s="8">
        <v>0.69090277778013842</v>
      </c>
      <c r="D2095" t="s">
        <v>14</v>
      </c>
      <c r="E2095" s="3" t="s">
        <v>15</v>
      </c>
      <c r="F2095" t="s">
        <v>21</v>
      </c>
      <c r="G2095" t="s">
        <v>23</v>
      </c>
      <c r="H2095">
        <v>28310</v>
      </c>
      <c r="I2095" s="4">
        <f>(Table1[[#This Row],[Offered Salary]]-$K$1)/$K$2</f>
        <v>-0.75143437908408006</v>
      </c>
    </row>
    <row r="2096" spans="1:9">
      <c r="A2096">
        <v>214457</v>
      </c>
      <c r="B2096" s="6">
        <v>41799</v>
      </c>
      <c r="C2096" s="8">
        <v>0.40790509259386454</v>
      </c>
      <c r="D2096" t="s">
        <v>14</v>
      </c>
      <c r="E2096" s="3" t="s">
        <v>19</v>
      </c>
      <c r="F2096" t="s">
        <v>21</v>
      </c>
      <c r="G2096" t="s">
        <v>23</v>
      </c>
      <c r="H2096">
        <v>47411</v>
      </c>
      <c r="I2096" s="4">
        <f>(Table1[[#This Row],[Offered Salary]]-$K$1)/$K$2</f>
        <v>-8.9375260683482158E-2</v>
      </c>
    </row>
    <row r="2097" spans="1:9">
      <c r="A2097">
        <v>918944</v>
      </c>
      <c r="B2097" s="6">
        <v>41807</v>
      </c>
      <c r="C2097" s="8">
        <v>0.82399305555736646</v>
      </c>
      <c r="D2097" t="s">
        <v>14</v>
      </c>
      <c r="E2097" s="3" t="s">
        <v>15</v>
      </c>
      <c r="F2097" t="s">
        <v>21</v>
      </c>
      <c r="G2097" t="s">
        <v>23</v>
      </c>
      <c r="H2097">
        <v>14890</v>
      </c>
      <c r="I2097" s="4">
        <f>(Table1[[#This Row],[Offered Salary]]-$K$1)/$K$2</f>
        <v>-1.2165845476059387</v>
      </c>
    </row>
    <row r="2098" spans="1:9">
      <c r="A2098">
        <v>640586</v>
      </c>
      <c r="B2098" s="6">
        <v>41816</v>
      </c>
      <c r="C2098" s="8">
        <v>0.42359953703999054</v>
      </c>
      <c r="D2098" t="s">
        <v>14</v>
      </c>
      <c r="E2098" s="3" t="s">
        <v>19</v>
      </c>
      <c r="F2098" t="s">
        <v>21</v>
      </c>
      <c r="G2098" t="s">
        <v>23</v>
      </c>
      <c r="H2098">
        <v>55248</v>
      </c>
      <c r="I2098" s="4">
        <f>(Table1[[#This Row],[Offered Salary]]-$K$1)/$K$2</f>
        <v>0.18226273266270315</v>
      </c>
    </row>
    <row r="2099" spans="1:9">
      <c r="A2099">
        <v>878164</v>
      </c>
      <c r="B2099" s="6">
        <v>41878</v>
      </c>
      <c r="C2099" s="8">
        <v>0.33268518518161727</v>
      </c>
      <c r="D2099" t="s">
        <v>14</v>
      </c>
      <c r="E2099" s="3" t="s">
        <v>15</v>
      </c>
      <c r="F2099" t="s">
        <v>16</v>
      </c>
      <c r="G2099" t="s">
        <v>39</v>
      </c>
      <c r="H2099">
        <v>10055</v>
      </c>
      <c r="I2099" s="4">
        <f>(Table1[[#This Row],[Offered Salary]]-$K$1)/$K$2</f>
        <v>-1.3841703199459676</v>
      </c>
    </row>
    <row r="2100" spans="1:9">
      <c r="A2100">
        <v>780358</v>
      </c>
      <c r="B2100" s="6">
        <v>41766</v>
      </c>
      <c r="C2100" s="8">
        <v>0.65966435184964212</v>
      </c>
      <c r="D2100" t="s">
        <v>14</v>
      </c>
      <c r="E2100" s="3" t="s">
        <v>15</v>
      </c>
      <c r="F2100" t="s">
        <v>33</v>
      </c>
      <c r="G2100" t="s">
        <v>30</v>
      </c>
      <c r="H2100">
        <v>85191</v>
      </c>
      <c r="I2100" s="4">
        <f>(Table1[[#This Row],[Offered Salary]]-$K$1)/$K$2</f>
        <v>1.2201160483147162</v>
      </c>
    </row>
    <row r="2101" spans="1:9">
      <c r="A2101">
        <v>630226</v>
      </c>
      <c r="B2101" s="6">
        <v>41772</v>
      </c>
      <c r="C2101" s="8">
        <v>0.70445601851679385</v>
      </c>
      <c r="D2101" t="s">
        <v>14</v>
      </c>
      <c r="E2101" s="3" t="s">
        <v>15</v>
      </c>
      <c r="F2101" t="s">
        <v>33</v>
      </c>
      <c r="G2101" t="s">
        <v>30</v>
      </c>
      <c r="H2101">
        <v>76634</v>
      </c>
      <c r="I2101" s="4">
        <f>(Table1[[#This Row],[Offered Salary]]-$K$1)/$K$2</f>
        <v>0.92352215919090519</v>
      </c>
    </row>
    <row r="2102" spans="1:9">
      <c r="A2102">
        <v>166022</v>
      </c>
      <c r="B2102" s="6">
        <v>41796</v>
      </c>
      <c r="C2102" s="8">
        <v>0.39710648148320615</v>
      </c>
      <c r="D2102" t="s">
        <v>14</v>
      </c>
      <c r="E2102" s="3" t="s">
        <v>15</v>
      </c>
      <c r="F2102" t="s">
        <v>16</v>
      </c>
      <c r="G2102" t="s">
        <v>26</v>
      </c>
      <c r="H2102">
        <v>30504</v>
      </c>
      <c r="I2102" s="4">
        <f>(Table1[[#This Row],[Offered Salary]]-$K$1)/$K$2</f>
        <v>-0.67538821889503697</v>
      </c>
    </row>
    <row r="2103" spans="1:9">
      <c r="A2103">
        <v>258244</v>
      </c>
      <c r="B2103" s="6">
        <v>41803</v>
      </c>
      <c r="C2103" s="8">
        <v>0.39671296296000946</v>
      </c>
      <c r="D2103" t="s">
        <v>14</v>
      </c>
      <c r="E2103" s="3" t="s">
        <v>15</v>
      </c>
      <c r="F2103" t="s">
        <v>16</v>
      </c>
      <c r="G2103" t="s">
        <v>26</v>
      </c>
      <c r="H2103">
        <v>21368</v>
      </c>
      <c r="I2103" s="4">
        <f>(Table1[[#This Row],[Offered Salary]]-$K$1)/$K$2</f>
        <v>-0.99205080754002217</v>
      </c>
    </row>
    <row r="2104" spans="1:9">
      <c r="A2104">
        <v>258521</v>
      </c>
      <c r="B2104" s="6">
        <v>41782</v>
      </c>
      <c r="C2104" s="8">
        <v>0.39782407407619758</v>
      </c>
      <c r="D2104" t="s">
        <v>14</v>
      </c>
      <c r="E2104" s="3" t="s">
        <v>15</v>
      </c>
      <c r="F2104" t="s">
        <v>21</v>
      </c>
      <c r="G2104" t="s">
        <v>28</v>
      </c>
      <c r="H2104">
        <v>97131</v>
      </c>
      <c r="I2104" s="4">
        <f>(Table1[[#This Row],[Offered Salary]]-$K$1)/$K$2</f>
        <v>1.6339679866270109</v>
      </c>
    </row>
    <row r="2105" spans="1:9">
      <c r="A2105">
        <v>368800</v>
      </c>
      <c r="B2105" s="6">
        <v>41782</v>
      </c>
      <c r="C2105" s="8">
        <v>0.39994212963210884</v>
      </c>
      <c r="D2105" t="s">
        <v>14</v>
      </c>
      <c r="E2105" s="3" t="s">
        <v>19</v>
      </c>
      <c r="F2105" t="s">
        <v>21</v>
      </c>
      <c r="G2105" t="s">
        <v>28</v>
      </c>
      <c r="H2105">
        <v>4717</v>
      </c>
      <c r="I2105" s="4">
        <f>(Table1[[#This Row],[Offered Salary]]-$K$1)/$K$2</f>
        <v>-1.5691905583639767</v>
      </c>
    </row>
    <row r="2106" spans="1:9">
      <c r="A2106">
        <v>456819</v>
      </c>
      <c r="B2106" s="6">
        <v>41782</v>
      </c>
      <c r="C2106" s="8">
        <v>0.401018518517958</v>
      </c>
      <c r="D2106" t="s">
        <v>14</v>
      </c>
      <c r="E2106" s="3" t="s">
        <v>15</v>
      </c>
      <c r="F2106" t="s">
        <v>21</v>
      </c>
      <c r="G2106" t="s">
        <v>28</v>
      </c>
      <c r="H2106">
        <v>70071</v>
      </c>
      <c r="I2106" s="4">
        <f>(Table1[[#This Row],[Offered Salary]]-$K$1)/$K$2</f>
        <v>0.69604223698457446</v>
      </c>
    </row>
    <row r="2107" spans="1:9">
      <c r="A2107">
        <v>816748</v>
      </c>
      <c r="B2107" s="6">
        <v>41789</v>
      </c>
      <c r="C2107" s="8">
        <v>0.39787037036876427</v>
      </c>
      <c r="D2107" t="s">
        <v>14</v>
      </c>
      <c r="E2107" s="3" t="s">
        <v>15</v>
      </c>
      <c r="F2107" t="s">
        <v>34</v>
      </c>
      <c r="G2107" t="s">
        <v>30</v>
      </c>
      <c r="H2107">
        <v>74310</v>
      </c>
      <c r="I2107" s="4">
        <f>(Table1[[#This Row],[Offered Salary]]-$K$1)/$K$2</f>
        <v>0.84297007337534635</v>
      </c>
    </row>
    <row r="2108" spans="1:9">
      <c r="A2108">
        <v>175180</v>
      </c>
      <c r="B2108" s="6">
        <v>41830</v>
      </c>
      <c r="C2108" s="8">
        <v>0.64478009259619284</v>
      </c>
      <c r="D2108" t="s">
        <v>14</v>
      </c>
      <c r="E2108" s="3" t="s">
        <v>19</v>
      </c>
      <c r="F2108" t="s">
        <v>35</v>
      </c>
      <c r="G2108" t="s">
        <v>39</v>
      </c>
      <c r="H2108">
        <v>94627</v>
      </c>
      <c r="I2108" s="4">
        <f>(Table1[[#This Row],[Offered Salary]]-$K$1)/$K$2</f>
        <v>1.5471769268670457</v>
      </c>
    </row>
    <row r="2109" spans="1:9">
      <c r="A2109">
        <v>456871</v>
      </c>
      <c r="B2109" s="6">
        <v>41830</v>
      </c>
      <c r="C2109" s="8">
        <v>0.64524305555823958</v>
      </c>
      <c r="D2109" t="s">
        <v>14</v>
      </c>
      <c r="E2109" s="3" t="s">
        <v>15</v>
      </c>
      <c r="F2109" t="s">
        <v>35</v>
      </c>
      <c r="G2109" t="s">
        <v>39</v>
      </c>
      <c r="H2109">
        <v>75525</v>
      </c>
      <c r="I2109" s="4">
        <f>(Table1[[#This Row],[Offered Salary]]-$K$1)/$K$2</f>
        <v>0.88508314750008987</v>
      </c>
    </row>
    <row r="2110" spans="1:9">
      <c r="A2110">
        <v>909743</v>
      </c>
      <c r="B2110" s="6">
        <v>41864</v>
      </c>
      <c r="C2110" s="8">
        <v>0.50862268518540077</v>
      </c>
      <c r="D2110" t="s">
        <v>14</v>
      </c>
      <c r="E2110" s="3" t="s">
        <v>15</v>
      </c>
      <c r="F2110" t="s">
        <v>35</v>
      </c>
      <c r="G2110" t="s">
        <v>39</v>
      </c>
      <c r="H2110">
        <v>44507</v>
      </c>
      <c r="I2110" s="4">
        <f>(Table1[[#This Row],[Offered Salary]]-$K$1)/$K$2</f>
        <v>-0.1900307069865729</v>
      </c>
    </row>
    <row r="2111" spans="1:9">
      <c r="A2111">
        <v>193614</v>
      </c>
      <c r="B2111" s="6">
        <v>41864</v>
      </c>
      <c r="C2111" s="8">
        <v>0.50932870370161254</v>
      </c>
      <c r="D2111" t="s">
        <v>14</v>
      </c>
      <c r="E2111" s="3" t="s">
        <v>15</v>
      </c>
      <c r="F2111" t="s">
        <v>35</v>
      </c>
      <c r="G2111" t="s">
        <v>39</v>
      </c>
      <c r="H2111">
        <v>83962</v>
      </c>
      <c r="I2111" s="4">
        <f>(Table1[[#This Row],[Offered Salary]]-$K$1)/$K$2</f>
        <v>1.1775177206609633</v>
      </c>
    </row>
    <row r="2112" spans="1:9">
      <c r="A2112">
        <v>926034</v>
      </c>
      <c r="B2112" s="6">
        <v>41785</v>
      </c>
      <c r="C2112" s="8">
        <v>0.39834490740759065</v>
      </c>
      <c r="D2112" t="s">
        <v>14</v>
      </c>
      <c r="E2112" s="3" t="s">
        <v>19</v>
      </c>
      <c r="F2112" t="s">
        <v>16</v>
      </c>
      <c r="G2112" t="s">
        <v>29</v>
      </c>
      <c r="H2112">
        <v>59448</v>
      </c>
      <c r="I2112" s="4">
        <f>(Table1[[#This Row],[Offered Salary]]-$K$1)/$K$2</f>
        <v>0.32783879136552035</v>
      </c>
    </row>
    <row r="2113" spans="1:9">
      <c r="A2113">
        <v>741464</v>
      </c>
      <c r="B2113" s="6">
        <v>41795</v>
      </c>
      <c r="C2113" s="8">
        <v>0.35812499999883585</v>
      </c>
      <c r="D2113" t="s">
        <v>14</v>
      </c>
      <c r="E2113" s="3" t="s">
        <v>15</v>
      </c>
      <c r="F2113" t="s">
        <v>16</v>
      </c>
      <c r="G2113" t="s">
        <v>39</v>
      </c>
      <c r="H2113">
        <v>46044</v>
      </c>
      <c r="I2113" s="4">
        <f>(Table1[[#This Row],[Offered Salary]]-$K$1)/$K$2</f>
        <v>-0.13675680169461338</v>
      </c>
    </row>
    <row r="2114" spans="1:9">
      <c r="A2114">
        <v>218712</v>
      </c>
      <c r="B2114" s="6">
        <v>41795</v>
      </c>
      <c r="C2114" s="8">
        <v>0.36019675926218042</v>
      </c>
      <c r="D2114" t="s">
        <v>14</v>
      </c>
      <c r="E2114" s="3" t="s">
        <v>19</v>
      </c>
      <c r="F2114" t="s">
        <v>16</v>
      </c>
      <c r="G2114" t="s">
        <v>39</v>
      </c>
      <c r="H2114">
        <v>45064</v>
      </c>
      <c r="I2114" s="4">
        <f>(Table1[[#This Row],[Offered Salary]]-$K$1)/$K$2</f>
        <v>-0.17072454872527071</v>
      </c>
    </row>
    <row r="2115" spans="1:9">
      <c r="A2115">
        <v>141105</v>
      </c>
      <c r="B2115" s="6">
        <v>41801</v>
      </c>
      <c r="C2115" s="8">
        <v>0.26364583333634073</v>
      </c>
      <c r="D2115" t="s">
        <v>14</v>
      </c>
      <c r="E2115" s="3" t="s">
        <v>15</v>
      </c>
      <c r="F2115" t="s">
        <v>16</v>
      </c>
      <c r="G2115" t="s">
        <v>29</v>
      </c>
      <c r="H2115">
        <v>3055</v>
      </c>
      <c r="I2115" s="4">
        <f>(Table1[[#This Row],[Offered Salary]]-$K$1)/$K$2</f>
        <v>-1.626797084450663</v>
      </c>
    </row>
    <row r="2116" spans="1:9">
      <c r="A2116">
        <v>602859</v>
      </c>
      <c r="B2116" s="6">
        <v>41809</v>
      </c>
      <c r="C2116" s="8">
        <v>0.68524305555911269</v>
      </c>
      <c r="D2116" t="s">
        <v>14</v>
      </c>
      <c r="E2116" s="3" t="s">
        <v>15</v>
      </c>
      <c r="F2116" t="s">
        <v>16</v>
      </c>
      <c r="G2116" t="s">
        <v>39</v>
      </c>
      <c r="H2116">
        <v>78340</v>
      </c>
      <c r="I2116" s="4">
        <f>(Table1[[#This Row],[Offered Salary]]-$K$1)/$K$2</f>
        <v>0.98265376779733515</v>
      </c>
    </row>
    <row r="2117" spans="1:9">
      <c r="A2117">
        <v>888578</v>
      </c>
      <c r="B2117" s="6">
        <v>41809</v>
      </c>
      <c r="C2117" s="8">
        <v>0.68667824073781958</v>
      </c>
      <c r="D2117" t="s">
        <v>14</v>
      </c>
      <c r="E2117" s="3" t="s">
        <v>19</v>
      </c>
      <c r="F2117" t="s">
        <v>16</v>
      </c>
      <c r="G2117" t="s">
        <v>39</v>
      </c>
      <c r="H2117">
        <v>26152</v>
      </c>
      <c r="I2117" s="4">
        <f>(Table1[[#This Row],[Offered Salary]]-$K$1)/$K$2</f>
        <v>-0.82623274448424189</v>
      </c>
    </row>
    <row r="2118" spans="1:9">
      <c r="A2118">
        <v>310945</v>
      </c>
      <c r="B2118" s="6">
        <v>41812</v>
      </c>
      <c r="C2118" s="8">
        <v>0.42667824074305827</v>
      </c>
      <c r="D2118" t="s">
        <v>14</v>
      </c>
      <c r="E2118" s="3" t="s">
        <v>19</v>
      </c>
      <c r="F2118" t="s">
        <v>16</v>
      </c>
      <c r="G2118" t="s">
        <v>29</v>
      </c>
      <c r="H2118">
        <v>69312</v>
      </c>
      <c r="I2118" s="4">
        <f>(Table1[[#This Row],[Offered Salary]]-$K$1)/$K$2</f>
        <v>0.66973456351899385</v>
      </c>
    </row>
    <row r="2119" spans="1:9">
      <c r="A2119">
        <v>336659</v>
      </c>
      <c r="B2119" s="6">
        <v>41848</v>
      </c>
      <c r="C2119" s="8">
        <v>0.39785879629926058</v>
      </c>
      <c r="D2119" t="s">
        <v>14</v>
      </c>
      <c r="E2119" s="3" t="s">
        <v>15</v>
      </c>
      <c r="F2119" t="s">
        <v>16</v>
      </c>
      <c r="G2119" t="s">
        <v>39</v>
      </c>
      <c r="H2119">
        <v>41667</v>
      </c>
      <c r="I2119" s="4">
        <f>(Table1[[#This Row],[Offered Salary]]-$K$1)/$K$2</f>
        <v>-0.2884678514427636</v>
      </c>
    </row>
    <row r="2120" spans="1:9">
      <c r="A2120">
        <v>558779</v>
      </c>
      <c r="B2120" s="6">
        <v>41851</v>
      </c>
      <c r="C2120" s="8">
        <v>0.76732638888643123</v>
      </c>
      <c r="D2120" t="s">
        <v>14</v>
      </c>
      <c r="E2120" s="3" t="s">
        <v>15</v>
      </c>
      <c r="F2120" t="s">
        <v>16</v>
      </c>
      <c r="G2120" t="s">
        <v>39</v>
      </c>
      <c r="H2120">
        <v>55059</v>
      </c>
      <c r="I2120" s="4">
        <f>(Table1[[#This Row],[Offered Salary]]-$K$1)/$K$2</f>
        <v>0.17571181002107639</v>
      </c>
    </row>
    <row r="2121" spans="1:9">
      <c r="A2121">
        <v>887671</v>
      </c>
      <c r="B2121" s="6">
        <v>41852</v>
      </c>
      <c r="C2121" s="8">
        <v>0.34070601851999527</v>
      </c>
      <c r="D2121" t="s">
        <v>14</v>
      </c>
      <c r="E2121" s="3" t="s">
        <v>15</v>
      </c>
      <c r="F2121" t="s">
        <v>16</v>
      </c>
      <c r="G2121" t="s">
        <v>29</v>
      </c>
      <c r="H2121">
        <v>2786</v>
      </c>
      <c r="I2121" s="4">
        <f>(Table1[[#This Row],[Offered Salary]]-$K$1)/$K$2</f>
        <v>-1.6361208844009147</v>
      </c>
    </row>
    <row r="2122" spans="1:9">
      <c r="A2122">
        <v>985374</v>
      </c>
      <c r="B2122" s="6">
        <v>41858</v>
      </c>
      <c r="C2122" s="8">
        <v>0.5688657407372375</v>
      </c>
      <c r="D2122" t="s">
        <v>14</v>
      </c>
      <c r="E2122" s="3" t="s">
        <v>15</v>
      </c>
      <c r="F2122" t="s">
        <v>16</v>
      </c>
      <c r="G2122" t="s">
        <v>29</v>
      </c>
      <c r="H2122">
        <v>9611</v>
      </c>
      <c r="I2122" s="4">
        <f>(Table1[[#This Row],[Offered Salary]]-$K$1)/$K$2</f>
        <v>-1.3995597890088369</v>
      </c>
    </row>
    <row r="2123" spans="1:9">
      <c r="A2123">
        <v>479749</v>
      </c>
      <c r="B2123" s="6">
        <v>41858</v>
      </c>
      <c r="C2123" s="8">
        <v>0.57130787037021946</v>
      </c>
      <c r="D2123" t="s">
        <v>14</v>
      </c>
      <c r="E2123" s="3" t="s">
        <v>15</v>
      </c>
      <c r="F2123" t="s">
        <v>16</v>
      </c>
      <c r="G2123" t="s">
        <v>29</v>
      </c>
      <c r="H2123">
        <v>15947</v>
      </c>
      <c r="I2123" s="4">
        <f>(Table1[[#This Row],[Offered Salary]]-$K$1)/$K$2</f>
        <v>-1.1799479061657299</v>
      </c>
    </row>
    <row r="2124" spans="1:9">
      <c r="A2124">
        <v>347974</v>
      </c>
      <c r="B2124" s="6">
        <v>41858</v>
      </c>
      <c r="C2124" s="8">
        <v>0.57178240740904585</v>
      </c>
      <c r="D2124" t="s">
        <v>14</v>
      </c>
      <c r="E2124" s="3" t="s">
        <v>15</v>
      </c>
      <c r="F2124" t="s">
        <v>16</v>
      </c>
      <c r="G2124" t="s">
        <v>29</v>
      </c>
      <c r="H2124">
        <v>40213</v>
      </c>
      <c r="I2124" s="4">
        <f>(Table1[[#This Row],[Offered Salary]]-$K$1)/$K$2</f>
        <v>-0.33886489652702456</v>
      </c>
    </row>
    <row r="2125" spans="1:9">
      <c r="A2125">
        <v>318156</v>
      </c>
      <c r="B2125" s="6">
        <v>41858</v>
      </c>
      <c r="C2125" s="8">
        <v>0.56923611111415084</v>
      </c>
      <c r="D2125" t="s">
        <v>14</v>
      </c>
      <c r="E2125" s="3" t="s">
        <v>19</v>
      </c>
      <c r="F2125" t="s">
        <v>16</v>
      </c>
      <c r="G2125" t="s">
        <v>29</v>
      </c>
      <c r="H2125">
        <v>28118</v>
      </c>
      <c r="I2125" s="4">
        <f>(Table1[[#This Row],[Offered Salary]]-$K$1)/$K$2</f>
        <v>-0.75808928462478031</v>
      </c>
    </row>
    <row r="2126" spans="1:9">
      <c r="A2126">
        <v>951232</v>
      </c>
      <c r="B2126" s="6">
        <v>41859</v>
      </c>
      <c r="C2126" s="8">
        <v>0.34299768518394558</v>
      </c>
      <c r="D2126" t="s">
        <v>14</v>
      </c>
      <c r="E2126" s="3" t="s">
        <v>19</v>
      </c>
      <c r="F2126" t="s">
        <v>16</v>
      </c>
      <c r="G2126" t="s">
        <v>29</v>
      </c>
      <c r="H2126">
        <v>11961</v>
      </c>
      <c r="I2126" s="4">
        <f>(Table1[[#This Row],[Offered Salary]]-$K$1)/$K$2</f>
        <v>-1.318106518067975</v>
      </c>
    </row>
    <row r="2127" spans="1:9">
      <c r="A2127">
        <v>44589</v>
      </c>
      <c r="B2127" s="6">
        <v>41827</v>
      </c>
      <c r="C2127" s="8">
        <v>0.39670138889050577</v>
      </c>
      <c r="D2127" t="s">
        <v>14</v>
      </c>
      <c r="E2127" s="3" t="s">
        <v>15</v>
      </c>
      <c r="F2127" t="s">
        <v>35</v>
      </c>
      <c r="G2127" t="s">
        <v>39</v>
      </c>
      <c r="H2127">
        <v>63315</v>
      </c>
      <c r="I2127" s="4">
        <f>(Table1[[#This Row],[Offered Salary]]-$K$1)/$K$2</f>
        <v>0.46187274827118563</v>
      </c>
    </row>
    <row r="2128" spans="1:9">
      <c r="A2128">
        <v>554122</v>
      </c>
      <c r="B2128" s="6">
        <v>41869</v>
      </c>
      <c r="C2128" s="8">
        <v>0.398402777776937</v>
      </c>
      <c r="D2128" t="s">
        <v>14</v>
      </c>
      <c r="E2128" s="3" t="s">
        <v>19</v>
      </c>
      <c r="F2128" t="s">
        <v>35</v>
      </c>
      <c r="G2128" t="s">
        <v>39</v>
      </c>
      <c r="H2128">
        <v>35917</v>
      </c>
      <c r="I2128" s="4">
        <f>(Table1[[#This Row],[Offered Salary]]-$K$1)/$K$2</f>
        <v>-0.48776840800019189</v>
      </c>
    </row>
    <row r="2129" spans="1:9">
      <c r="A2129">
        <v>965739</v>
      </c>
      <c r="B2129" s="6">
        <v>41869</v>
      </c>
      <c r="C2129" s="8">
        <v>0.39924768518540077</v>
      </c>
      <c r="D2129" t="s">
        <v>14</v>
      </c>
      <c r="E2129" s="3" t="s">
        <v>19</v>
      </c>
      <c r="F2129" t="s">
        <v>35</v>
      </c>
      <c r="G2129" t="s">
        <v>39</v>
      </c>
      <c r="H2129">
        <v>52260</v>
      </c>
      <c r="I2129" s="4">
        <f>(Table1[[#This Row],[Offered Salary]]-$K$1)/$K$2</f>
        <v>7.8695765185556071E-2</v>
      </c>
    </row>
    <row r="2130" spans="1:9">
      <c r="A2130">
        <v>478118</v>
      </c>
      <c r="B2130" s="6">
        <v>41761</v>
      </c>
      <c r="C2130" s="8">
        <v>0.50628472222160781</v>
      </c>
      <c r="D2130" t="s">
        <v>14</v>
      </c>
      <c r="E2130" s="3" t="s">
        <v>19</v>
      </c>
      <c r="F2130" t="s">
        <v>25</v>
      </c>
      <c r="G2130" t="s">
        <v>26</v>
      </c>
      <c r="H2130">
        <v>37742</v>
      </c>
      <c r="I2130" s="4">
        <f>(Table1[[#This Row],[Offered Salary]]-$K$1)/$K$2</f>
        <v>-0.42451214439718205</v>
      </c>
    </row>
    <row r="2131" spans="1:9">
      <c r="A2131">
        <v>109968</v>
      </c>
      <c r="B2131" s="6">
        <v>41761</v>
      </c>
      <c r="C2131" s="8">
        <v>0.50723379629926058</v>
      </c>
      <c r="D2131" t="s">
        <v>14</v>
      </c>
      <c r="E2131" s="3" t="s">
        <v>19</v>
      </c>
      <c r="F2131" t="s">
        <v>25</v>
      </c>
      <c r="G2131" t="s">
        <v>26</v>
      </c>
      <c r="H2131">
        <v>63015</v>
      </c>
      <c r="I2131" s="4">
        <f>(Table1[[#This Row],[Offered Salary]]-$K$1)/$K$2</f>
        <v>0.45147445836384154</v>
      </c>
    </row>
    <row r="2132" spans="1:9">
      <c r="A2132">
        <v>190873</v>
      </c>
      <c r="B2132" s="6">
        <v>41842</v>
      </c>
      <c r="C2132" s="8">
        <v>0.4232175925935735</v>
      </c>
      <c r="D2132" t="s">
        <v>14</v>
      </c>
      <c r="E2132" s="3" t="s">
        <v>19</v>
      </c>
      <c r="F2132" t="s">
        <v>16</v>
      </c>
      <c r="G2132" t="s">
        <v>39</v>
      </c>
      <c r="H2132">
        <v>53506</v>
      </c>
      <c r="I2132" s="4">
        <f>(Table1[[#This Row],[Offered Salary]]-$K$1)/$K$2</f>
        <v>0.12188332926739184</v>
      </c>
    </row>
    <row r="2133" spans="1:9">
      <c r="A2133">
        <v>516140</v>
      </c>
      <c r="B2133" s="6">
        <v>41775</v>
      </c>
      <c r="C2133" s="8">
        <v>0.65392361111298669</v>
      </c>
      <c r="D2133" t="s">
        <v>14</v>
      </c>
      <c r="E2133" s="3" t="s">
        <v>19</v>
      </c>
      <c r="F2133" t="s">
        <v>21</v>
      </c>
      <c r="G2133" t="s">
        <v>23</v>
      </c>
      <c r="H2133">
        <v>94176</v>
      </c>
      <c r="I2133" s="4">
        <f>(Table1[[#This Row],[Offered Salary]]-$K$1)/$K$2</f>
        <v>1.5315448310396715</v>
      </c>
    </row>
    <row r="2134" spans="1:9">
      <c r="A2134">
        <v>538144</v>
      </c>
      <c r="B2134" s="6">
        <v>41775</v>
      </c>
      <c r="C2134" s="8">
        <v>0.65440972222131677</v>
      </c>
      <c r="D2134" t="s">
        <v>14</v>
      </c>
      <c r="E2134" s="3" t="s">
        <v>15</v>
      </c>
      <c r="F2134" t="s">
        <v>21</v>
      </c>
      <c r="G2134" t="s">
        <v>23</v>
      </c>
      <c r="H2134">
        <v>4324</v>
      </c>
      <c r="I2134" s="4">
        <f>(Table1[[#This Row],[Offered Salary]]-$K$1)/$K$2</f>
        <v>-1.5828123181425975</v>
      </c>
    </row>
    <row r="2135" spans="1:9">
      <c r="A2135">
        <v>201849</v>
      </c>
      <c r="B2135" s="6">
        <v>41775</v>
      </c>
      <c r="C2135" s="8">
        <v>0.65607638889196096</v>
      </c>
      <c r="D2135" t="s">
        <v>14</v>
      </c>
      <c r="E2135" s="3" t="s">
        <v>15</v>
      </c>
      <c r="F2135" t="s">
        <v>21</v>
      </c>
      <c r="G2135" t="s">
        <v>23</v>
      </c>
      <c r="H2135">
        <v>23845</v>
      </c>
      <c r="I2135" s="4">
        <f>(Table1[[#This Row],[Offered Salary]]-$K$1)/$K$2</f>
        <v>-0.90619559387171789</v>
      </c>
    </row>
    <row r="2136" spans="1:9">
      <c r="A2136">
        <v>249297</v>
      </c>
      <c r="B2136" s="6">
        <v>41772</v>
      </c>
      <c r="C2136" s="8">
        <v>0.39908564814686542</v>
      </c>
      <c r="D2136" t="s">
        <v>14</v>
      </c>
      <c r="E2136" s="3" t="s">
        <v>15</v>
      </c>
      <c r="F2136" t="s">
        <v>35</v>
      </c>
      <c r="G2136" t="s">
        <v>39</v>
      </c>
      <c r="H2136">
        <v>99026</v>
      </c>
      <c r="I2136" s="4">
        <f>(Table1[[#This Row],[Offered Salary]]-$K$1)/$K$2</f>
        <v>1.6996505178750676</v>
      </c>
    </row>
    <row r="2137" spans="1:9">
      <c r="A2137">
        <v>926184</v>
      </c>
      <c r="B2137" s="6">
        <v>41761</v>
      </c>
      <c r="C2137" s="8">
        <v>0.58177083333430346</v>
      </c>
      <c r="D2137" t="s">
        <v>14</v>
      </c>
      <c r="E2137" s="3" t="s">
        <v>15</v>
      </c>
      <c r="F2137" t="s">
        <v>21</v>
      </c>
      <c r="G2137" t="s">
        <v>39</v>
      </c>
      <c r="H2137">
        <v>52897</v>
      </c>
      <c r="I2137" s="4">
        <f>(Table1[[#This Row],[Offered Salary]]-$K$1)/$K$2</f>
        <v>0.10077480075548334</v>
      </c>
    </row>
    <row r="2138" spans="1:9">
      <c r="A2138">
        <v>311962</v>
      </c>
      <c r="B2138" s="6">
        <v>41761</v>
      </c>
      <c r="C2138" s="8">
        <v>0.58218749999650754</v>
      </c>
      <c r="D2138" t="s">
        <v>14</v>
      </c>
      <c r="E2138" s="3" t="s">
        <v>15</v>
      </c>
      <c r="F2138" t="s">
        <v>21</v>
      </c>
      <c r="G2138" t="s">
        <v>39</v>
      </c>
      <c r="H2138">
        <v>12903</v>
      </c>
      <c r="I2138" s="4">
        <f>(Table1[[#This Row],[Offered Salary]]-$K$1)/$K$2</f>
        <v>-1.2854558877589144</v>
      </c>
    </row>
    <row r="2139" spans="1:9">
      <c r="A2139">
        <v>847124</v>
      </c>
      <c r="B2139" s="6">
        <v>41761</v>
      </c>
      <c r="C2139" s="8">
        <v>0.58340277777460869</v>
      </c>
      <c r="D2139" t="s">
        <v>14</v>
      </c>
      <c r="E2139" s="3" t="s">
        <v>19</v>
      </c>
      <c r="F2139" t="s">
        <v>21</v>
      </c>
      <c r="G2139" t="s">
        <v>39</v>
      </c>
      <c r="H2139">
        <v>72419</v>
      </c>
      <c r="I2139" s="4">
        <f>(Table1[[#This Row],[Offered Salary]]-$K$1)/$K$2</f>
        <v>0.77742618599272073</v>
      </c>
    </row>
    <row r="2140" spans="1:9">
      <c r="A2140">
        <v>235082</v>
      </c>
      <c r="B2140" s="6">
        <v>41761</v>
      </c>
      <c r="C2140" s="8">
        <v>0.58206018518831115</v>
      </c>
      <c r="D2140" t="s">
        <v>14</v>
      </c>
      <c r="E2140" s="3" t="s">
        <v>19</v>
      </c>
      <c r="F2140" t="s">
        <v>21</v>
      </c>
      <c r="G2140" t="s">
        <v>39</v>
      </c>
      <c r="H2140">
        <v>10711</v>
      </c>
      <c r="I2140" s="4">
        <f>(Table1[[#This Row],[Offered Salary]]-$K$1)/$K$2</f>
        <v>-1.3614327260152419</v>
      </c>
    </row>
    <row r="2141" spans="1:9">
      <c r="A2141">
        <v>347068</v>
      </c>
      <c r="B2141" s="6">
        <v>41767</v>
      </c>
      <c r="C2141" s="8">
        <v>0.62729166666395031</v>
      </c>
      <c r="D2141" t="s">
        <v>14</v>
      </c>
      <c r="E2141" s="3" t="s">
        <v>15</v>
      </c>
      <c r="F2141" t="s">
        <v>21</v>
      </c>
      <c r="G2141" t="s">
        <v>39</v>
      </c>
      <c r="H2141">
        <v>15869</v>
      </c>
      <c r="I2141" s="4">
        <f>(Table1[[#This Row],[Offered Salary]]-$K$1)/$K$2</f>
        <v>-1.1826514615416392</v>
      </c>
    </row>
    <row r="2142" spans="1:9">
      <c r="A2142">
        <v>669899</v>
      </c>
      <c r="B2142" s="6">
        <v>41842</v>
      </c>
      <c r="C2142" s="8">
        <v>0.39949074073956581</v>
      </c>
      <c r="D2142" t="s">
        <v>14</v>
      </c>
      <c r="E2142" s="3" t="s">
        <v>15</v>
      </c>
      <c r="F2142" t="s">
        <v>21</v>
      </c>
      <c r="G2142" t="s">
        <v>39</v>
      </c>
      <c r="H2142">
        <v>63009</v>
      </c>
      <c r="I2142" s="4">
        <f>(Table1[[#This Row],[Offered Salary]]-$K$1)/$K$2</f>
        <v>0.45126649256569462</v>
      </c>
    </row>
    <row r="2143" spans="1:9">
      <c r="A2143">
        <v>798412</v>
      </c>
      <c r="B2143" s="6">
        <v>41842</v>
      </c>
      <c r="C2143" s="8">
        <v>0.39910879629314877</v>
      </c>
      <c r="D2143" t="s">
        <v>14</v>
      </c>
      <c r="E2143" s="3" t="s">
        <v>19</v>
      </c>
      <c r="F2143" t="s">
        <v>21</v>
      </c>
      <c r="G2143" t="s">
        <v>39</v>
      </c>
      <c r="H2143">
        <v>62932</v>
      </c>
      <c r="I2143" s="4">
        <f>(Table1[[#This Row],[Offered Salary]]-$K$1)/$K$2</f>
        <v>0.44859759815614297</v>
      </c>
    </row>
    <row r="2144" spans="1:9">
      <c r="A2144">
        <v>388435</v>
      </c>
      <c r="B2144" s="6">
        <v>41844</v>
      </c>
      <c r="C2144" s="8">
        <v>0.97237268518802011</v>
      </c>
      <c r="D2144" t="s">
        <v>14</v>
      </c>
      <c r="E2144" s="3" t="s">
        <v>15</v>
      </c>
      <c r="F2144" t="s">
        <v>21</v>
      </c>
      <c r="G2144" t="s">
        <v>39</v>
      </c>
      <c r="H2144">
        <v>72121</v>
      </c>
      <c r="I2144" s="4">
        <f>(Table1[[#This Row],[Offered Salary]]-$K$1)/$K$2</f>
        <v>0.76709721801809228</v>
      </c>
    </row>
    <row r="2145" spans="1:9">
      <c r="A2145">
        <v>642984</v>
      </c>
      <c r="B2145" s="6">
        <v>41844</v>
      </c>
      <c r="C2145" s="8">
        <v>0.97370370370481396</v>
      </c>
      <c r="D2145" t="s">
        <v>14</v>
      </c>
      <c r="E2145" s="3" t="s">
        <v>19</v>
      </c>
      <c r="F2145" t="s">
        <v>21</v>
      </c>
      <c r="G2145" t="s">
        <v>39</v>
      </c>
      <c r="H2145">
        <v>88166</v>
      </c>
      <c r="I2145" s="4">
        <f>(Table1[[#This Row],[Offered Salary]]-$K$1)/$K$2</f>
        <v>1.3232324232292119</v>
      </c>
    </row>
    <row r="2146" spans="1:9">
      <c r="A2146">
        <v>294977</v>
      </c>
      <c r="B2146" s="6">
        <v>41772</v>
      </c>
      <c r="C2146" s="8">
        <v>0.39714120370626915</v>
      </c>
      <c r="D2146" t="s">
        <v>14</v>
      </c>
      <c r="E2146" s="3" t="s">
        <v>15</v>
      </c>
      <c r="F2146" t="s">
        <v>21</v>
      </c>
      <c r="G2146" t="s">
        <v>39</v>
      </c>
      <c r="H2146">
        <v>36181</v>
      </c>
      <c r="I2146" s="4">
        <f>(Table1[[#This Row],[Offered Salary]]-$K$1)/$K$2</f>
        <v>-0.47861791288172906</v>
      </c>
    </row>
    <row r="2147" spans="1:9">
      <c r="A2147">
        <v>704623</v>
      </c>
      <c r="B2147" s="6">
        <v>41778</v>
      </c>
      <c r="C2147" s="8">
        <v>0.40920138888759539</v>
      </c>
      <c r="D2147" t="s">
        <v>14</v>
      </c>
      <c r="E2147" s="3" t="s">
        <v>15</v>
      </c>
      <c r="F2147" t="s">
        <v>21</v>
      </c>
      <c r="G2147" t="s">
        <v>39</v>
      </c>
      <c r="H2147">
        <v>49717</v>
      </c>
      <c r="I2147" s="4">
        <f>(Table1[[#This Row],[Offered Salary]]-$K$1)/$K$2</f>
        <v>-9.4470722623639578E-3</v>
      </c>
    </row>
    <row r="2148" spans="1:9">
      <c r="A2148">
        <v>969042</v>
      </c>
      <c r="B2148" s="6">
        <v>41778</v>
      </c>
      <c r="C2148" s="8">
        <v>0.40961805555707542</v>
      </c>
      <c r="D2148" t="s">
        <v>14</v>
      </c>
      <c r="E2148" s="3" t="s">
        <v>15</v>
      </c>
      <c r="F2148" t="s">
        <v>21</v>
      </c>
      <c r="G2148" t="s">
        <v>39</v>
      </c>
      <c r="H2148">
        <v>94234</v>
      </c>
      <c r="I2148" s="4">
        <f>(Table1[[#This Row],[Offered Salary]]-$K$1)/$K$2</f>
        <v>1.5335551670884249</v>
      </c>
    </row>
    <row r="2149" spans="1:9">
      <c r="A2149">
        <v>968197</v>
      </c>
      <c r="B2149" s="6">
        <v>41778</v>
      </c>
      <c r="C2149" s="8">
        <v>0.42023148148291511</v>
      </c>
      <c r="D2149" t="s">
        <v>14</v>
      </c>
      <c r="E2149" s="3" t="s">
        <v>15</v>
      </c>
      <c r="F2149" t="s">
        <v>34</v>
      </c>
      <c r="G2149" t="s">
        <v>17</v>
      </c>
      <c r="H2149">
        <v>46930</v>
      </c>
      <c r="I2149" s="4">
        <f>(Table1[[#This Row],[Offered Salary]]-$K$1)/$K$2</f>
        <v>-0.10604718550159051</v>
      </c>
    </row>
    <row r="2150" spans="1:9">
      <c r="A2150">
        <v>652326</v>
      </c>
      <c r="B2150" s="6">
        <v>41814</v>
      </c>
      <c r="C2150" s="8">
        <v>0.33789351851737592</v>
      </c>
      <c r="D2150" t="s">
        <v>14</v>
      </c>
      <c r="E2150" s="3" t="s">
        <v>15</v>
      </c>
      <c r="F2150" t="s">
        <v>34</v>
      </c>
      <c r="G2150" t="s">
        <v>17</v>
      </c>
      <c r="H2150">
        <v>58813</v>
      </c>
      <c r="I2150" s="4">
        <f>(Table1[[#This Row],[Offered Salary]]-$K$1)/$K$2</f>
        <v>0.3058290777283087</v>
      </c>
    </row>
    <row r="2151" spans="1:9">
      <c r="A2151">
        <v>902094</v>
      </c>
      <c r="B2151" s="6">
        <v>41814</v>
      </c>
      <c r="C2151" s="8">
        <v>0.34009259259619284</v>
      </c>
      <c r="D2151" t="s">
        <v>14</v>
      </c>
      <c r="E2151" s="3" t="s">
        <v>15</v>
      </c>
      <c r="F2151" t="s">
        <v>34</v>
      </c>
      <c r="G2151" t="s">
        <v>17</v>
      </c>
      <c r="H2151">
        <v>13813</v>
      </c>
      <c r="I2151" s="4">
        <f>(Table1[[#This Row],[Offered Salary]]-$K$1)/$K$2</f>
        <v>-1.253914408373304</v>
      </c>
    </row>
    <row r="2152" spans="1:9">
      <c r="A2152">
        <v>510862</v>
      </c>
      <c r="B2152" s="6">
        <v>41846</v>
      </c>
      <c r="C2152" s="8">
        <v>0.74246527777722804</v>
      </c>
      <c r="D2152" t="s">
        <v>14</v>
      </c>
      <c r="E2152" s="3" t="s">
        <v>15</v>
      </c>
      <c r="F2152" t="s">
        <v>16</v>
      </c>
      <c r="G2152" t="s">
        <v>39</v>
      </c>
      <c r="H2152">
        <v>75702</v>
      </c>
      <c r="I2152" s="4">
        <f>(Table1[[#This Row],[Offered Salary]]-$K$1)/$K$2</f>
        <v>0.89121813854542287</v>
      </c>
    </row>
    <row r="2153" spans="1:9">
      <c r="A2153">
        <v>627708</v>
      </c>
      <c r="B2153" s="6">
        <v>41869</v>
      </c>
      <c r="C2153" s="8">
        <v>0.8139467592627625</v>
      </c>
      <c r="D2153" t="s">
        <v>14</v>
      </c>
      <c r="E2153" s="3" t="s">
        <v>19</v>
      </c>
      <c r="F2153" t="s">
        <v>16</v>
      </c>
      <c r="G2153" t="s">
        <v>39</v>
      </c>
      <c r="H2153">
        <v>68330</v>
      </c>
      <c r="I2153" s="4">
        <f>(Table1[[#This Row],[Offered Salary]]-$K$1)/$K$2</f>
        <v>0.63569749455562086</v>
      </c>
    </row>
    <row r="2154" spans="1:9">
      <c r="A2154">
        <v>122069</v>
      </c>
      <c r="B2154" s="6">
        <v>41860</v>
      </c>
      <c r="C2154" s="8">
        <v>0.67665509258949896</v>
      </c>
      <c r="D2154" t="s">
        <v>14</v>
      </c>
      <c r="E2154" s="3" t="s">
        <v>15</v>
      </c>
      <c r="F2154" t="s">
        <v>33</v>
      </c>
      <c r="G2154" t="s">
        <v>20</v>
      </c>
      <c r="H2154">
        <v>79716</v>
      </c>
      <c r="I2154" s="4">
        <f>(Table1[[#This Row],[Offered Salary]]-$K$1)/$K$2</f>
        <v>1.0303472575056867</v>
      </c>
    </row>
    <row r="2155" spans="1:9">
      <c r="A2155">
        <v>527659</v>
      </c>
      <c r="B2155" s="6">
        <v>41794</v>
      </c>
      <c r="C2155" s="8">
        <v>0.71487268518831115</v>
      </c>
      <c r="D2155" t="s">
        <v>14</v>
      </c>
      <c r="E2155" s="3" t="s">
        <v>19</v>
      </c>
      <c r="F2155" t="s">
        <v>21</v>
      </c>
      <c r="G2155" t="s">
        <v>28</v>
      </c>
      <c r="H2155">
        <v>82978</v>
      </c>
      <c r="I2155" s="4">
        <f>(Table1[[#This Row],[Offered Salary]]-$K$1)/$K$2</f>
        <v>1.1434113297648747</v>
      </c>
    </row>
    <row r="2156" spans="1:9">
      <c r="A2156">
        <v>31461</v>
      </c>
      <c r="B2156" s="6">
        <v>41811</v>
      </c>
      <c r="C2156" s="8">
        <v>0.34568287037109258</v>
      </c>
      <c r="D2156" t="s">
        <v>14</v>
      </c>
      <c r="E2156" s="3" t="s">
        <v>15</v>
      </c>
      <c r="F2156" t="s">
        <v>21</v>
      </c>
      <c r="G2156" t="s">
        <v>28</v>
      </c>
      <c r="H2156">
        <v>93706</v>
      </c>
      <c r="I2156" s="4">
        <f>(Table1[[#This Row],[Offered Salary]]-$K$1)/$K$2</f>
        <v>1.5152541768514993</v>
      </c>
    </row>
    <row r="2157" spans="1:9">
      <c r="A2157">
        <v>459524</v>
      </c>
      <c r="B2157" s="6">
        <v>41760</v>
      </c>
      <c r="C2157" s="8">
        <v>0.35650462962803431</v>
      </c>
      <c r="D2157" t="s">
        <v>14</v>
      </c>
      <c r="E2157" s="3" t="s">
        <v>15</v>
      </c>
      <c r="F2157" t="s">
        <v>21</v>
      </c>
      <c r="G2157" t="s">
        <v>30</v>
      </c>
      <c r="H2157">
        <v>33190</v>
      </c>
      <c r="I2157" s="4">
        <f>(Table1[[#This Row],[Offered Salary]]-$K$1)/$K$2</f>
        <v>-0.5822888632579496</v>
      </c>
    </row>
    <row r="2158" spans="1:9">
      <c r="A2158">
        <v>275154</v>
      </c>
      <c r="B2158" s="6">
        <v>41765</v>
      </c>
      <c r="C2158" s="8">
        <v>0.73893518518161727</v>
      </c>
      <c r="D2158" t="s">
        <v>14</v>
      </c>
      <c r="E2158" s="3" t="s">
        <v>19</v>
      </c>
      <c r="F2158" t="s">
        <v>21</v>
      </c>
      <c r="G2158" t="s">
        <v>20</v>
      </c>
      <c r="H2158">
        <v>25653</v>
      </c>
      <c r="I2158" s="4">
        <f>(Table1[[#This Row],[Offered Salary]]-$K$1)/$K$2</f>
        <v>-0.84352856669679088</v>
      </c>
    </row>
    <row r="2159" spans="1:9">
      <c r="A2159">
        <v>287494</v>
      </c>
      <c r="B2159" s="6">
        <v>41767</v>
      </c>
      <c r="C2159" s="8">
        <v>0.54396990740497131</v>
      </c>
      <c r="D2159" t="s">
        <v>14</v>
      </c>
      <c r="E2159" s="3" t="s">
        <v>15</v>
      </c>
      <c r="F2159" t="s">
        <v>21</v>
      </c>
      <c r="G2159" t="s">
        <v>30</v>
      </c>
      <c r="H2159">
        <v>91223</v>
      </c>
      <c r="I2159" s="4">
        <f>(Table1[[#This Row],[Offered Salary]]-$K$1)/$K$2</f>
        <v>1.4291909973850481</v>
      </c>
    </row>
    <row r="2160" spans="1:9">
      <c r="A2160">
        <v>100435</v>
      </c>
      <c r="B2160" s="6">
        <v>41769</v>
      </c>
      <c r="C2160" s="8">
        <v>0.45739583333488554</v>
      </c>
      <c r="D2160" t="s">
        <v>14</v>
      </c>
      <c r="E2160" s="3" t="s">
        <v>15</v>
      </c>
      <c r="F2160" t="s">
        <v>21</v>
      </c>
      <c r="G2160" t="s">
        <v>20</v>
      </c>
      <c r="H2160">
        <v>39305</v>
      </c>
      <c r="I2160" s="4">
        <f>(Table1[[#This Row],[Offered Salary]]-$K$1)/$K$2</f>
        <v>-0.37033705397991934</v>
      </c>
    </row>
    <row r="2161" spans="1:9">
      <c r="A2161">
        <v>134343</v>
      </c>
      <c r="B2161" s="6">
        <v>41777</v>
      </c>
      <c r="C2161" s="8">
        <v>0.62973379629693227</v>
      </c>
      <c r="D2161" t="s">
        <v>14</v>
      </c>
      <c r="E2161" s="3" t="s">
        <v>19</v>
      </c>
      <c r="F2161" t="s">
        <v>21</v>
      </c>
      <c r="G2161" t="s">
        <v>20</v>
      </c>
      <c r="H2161">
        <v>54365</v>
      </c>
      <c r="I2161" s="4">
        <f>(Table1[[#This Row],[Offered Salary]]-$K$1)/$K$2</f>
        <v>0.15165709936875374</v>
      </c>
    </row>
    <row r="2162" spans="1:9">
      <c r="A2162">
        <v>865788</v>
      </c>
      <c r="B2162" s="6">
        <v>41777</v>
      </c>
      <c r="C2162" s="8">
        <v>0.63447916666336823</v>
      </c>
      <c r="D2162" t="s">
        <v>14</v>
      </c>
      <c r="E2162" s="3" t="s">
        <v>19</v>
      </c>
      <c r="F2162" t="s">
        <v>21</v>
      </c>
      <c r="G2162" t="s">
        <v>20</v>
      </c>
      <c r="H2162">
        <v>28099</v>
      </c>
      <c r="I2162" s="4">
        <f>(Table1[[#This Row],[Offered Salary]]-$K$1)/$K$2</f>
        <v>-0.75874784298557874</v>
      </c>
    </row>
    <row r="2163" spans="1:9">
      <c r="A2163">
        <v>553857</v>
      </c>
      <c r="B2163" s="6">
        <v>41778</v>
      </c>
      <c r="C2163" s="8">
        <v>0.60880787036876427</v>
      </c>
      <c r="D2163" t="s">
        <v>14</v>
      </c>
      <c r="E2163" s="3" t="s">
        <v>15</v>
      </c>
      <c r="F2163" t="s">
        <v>21</v>
      </c>
      <c r="G2163" t="s">
        <v>30</v>
      </c>
      <c r="H2163">
        <v>40692</v>
      </c>
      <c r="I2163" s="4">
        <f>(Table1[[#This Row],[Offered Salary]]-$K$1)/$K$2</f>
        <v>-0.32226229364163184</v>
      </c>
    </row>
    <row r="2164" spans="1:9">
      <c r="A2164">
        <v>769485</v>
      </c>
      <c r="B2164" s="6">
        <v>41761</v>
      </c>
      <c r="C2164" s="8">
        <v>0.39745370370656019</v>
      </c>
      <c r="D2164" t="s">
        <v>14</v>
      </c>
      <c r="E2164" s="3" t="s">
        <v>15</v>
      </c>
      <c r="F2164" t="s">
        <v>21</v>
      </c>
      <c r="G2164" t="s">
        <v>20</v>
      </c>
      <c r="H2164">
        <v>3839</v>
      </c>
      <c r="I2164" s="4">
        <f>(Table1[[#This Row],[Offered Salary]]-$K$1)/$K$2</f>
        <v>-1.5996228868261371</v>
      </c>
    </row>
    <row r="2165" spans="1:9">
      <c r="A2165">
        <v>944835</v>
      </c>
      <c r="B2165" s="6">
        <v>41767</v>
      </c>
      <c r="C2165" s="8">
        <v>0.71315972222510027</v>
      </c>
      <c r="D2165" t="s">
        <v>14</v>
      </c>
      <c r="E2165" s="3" t="s">
        <v>15</v>
      </c>
      <c r="F2165" t="s">
        <v>21</v>
      </c>
      <c r="G2165" t="s">
        <v>30</v>
      </c>
      <c r="H2165">
        <v>29094</v>
      </c>
      <c r="I2165" s="4">
        <f>(Table1[[#This Row],[Offered Salary]]-$K$1)/$K$2</f>
        <v>-0.72426018145955418</v>
      </c>
    </row>
    <row r="2166" spans="1:9">
      <c r="A2166">
        <v>541702</v>
      </c>
      <c r="B2166" s="6">
        <v>41774</v>
      </c>
      <c r="C2166" s="8">
        <v>0.31908564814511919</v>
      </c>
      <c r="D2166" t="s">
        <v>14</v>
      </c>
      <c r="E2166" s="3" t="s">
        <v>15</v>
      </c>
      <c r="F2166" t="s">
        <v>21</v>
      </c>
      <c r="G2166" t="s">
        <v>20</v>
      </c>
      <c r="H2166">
        <v>88334</v>
      </c>
      <c r="I2166" s="4">
        <f>(Table1[[#This Row],[Offered Salary]]-$K$1)/$K$2</f>
        <v>1.3290554655773246</v>
      </c>
    </row>
    <row r="2167" spans="1:9">
      <c r="A2167">
        <v>185279</v>
      </c>
      <c r="B2167" s="6">
        <v>41774</v>
      </c>
      <c r="C2167" s="8">
        <v>0.31810185185167938</v>
      </c>
      <c r="D2167" t="s">
        <v>14</v>
      </c>
      <c r="E2167" s="3" t="s">
        <v>27</v>
      </c>
      <c r="F2167" t="s">
        <v>21</v>
      </c>
      <c r="G2167" t="s">
        <v>20</v>
      </c>
      <c r="H2167">
        <v>69781</v>
      </c>
      <c r="I2167" s="4">
        <f>(Table1[[#This Row],[Offered Salary]]-$K$1)/$K$2</f>
        <v>0.68599055674080844</v>
      </c>
    </row>
    <row r="2168" spans="1:9">
      <c r="A2168">
        <v>948017</v>
      </c>
      <c r="B2168" s="6">
        <v>41783</v>
      </c>
      <c r="C2168" s="8">
        <v>0.40814814814802958</v>
      </c>
      <c r="D2168" t="s">
        <v>14</v>
      </c>
      <c r="E2168" s="3" t="s">
        <v>15</v>
      </c>
      <c r="F2168" t="s">
        <v>21</v>
      </c>
      <c r="G2168" t="s">
        <v>20</v>
      </c>
      <c r="H2168">
        <v>60115</v>
      </c>
      <c r="I2168" s="4">
        <f>(Table1[[#This Row],[Offered Salary]]-$K$1)/$K$2</f>
        <v>0.35095765592618205</v>
      </c>
    </row>
    <row r="2169" spans="1:9">
      <c r="A2169">
        <v>103836</v>
      </c>
      <c r="B2169" s="6">
        <v>41783</v>
      </c>
      <c r="C2169" s="8">
        <v>0.41056712962745223</v>
      </c>
      <c r="D2169" t="s">
        <v>14</v>
      </c>
      <c r="E2169" s="3" t="s">
        <v>15</v>
      </c>
      <c r="F2169" t="s">
        <v>21</v>
      </c>
      <c r="G2169" t="s">
        <v>20</v>
      </c>
      <c r="H2169">
        <v>70713</v>
      </c>
      <c r="I2169" s="4">
        <f>(Table1[[#This Row],[Offered Salary]]-$K$1)/$K$2</f>
        <v>0.71829457738629077</v>
      </c>
    </row>
    <row r="2170" spans="1:9">
      <c r="A2170">
        <v>206453</v>
      </c>
      <c r="B2170" s="6">
        <v>41789</v>
      </c>
      <c r="C2170" s="8">
        <v>0.58562499999970896</v>
      </c>
      <c r="D2170" t="s">
        <v>14</v>
      </c>
      <c r="E2170" s="3" t="s">
        <v>15</v>
      </c>
      <c r="F2170" t="s">
        <v>21</v>
      </c>
      <c r="G2170" t="s">
        <v>30</v>
      </c>
      <c r="H2170">
        <v>29705</v>
      </c>
      <c r="I2170" s="4">
        <f>(Table1[[#This Row],[Offered Salary]]-$K$1)/$K$2</f>
        <v>-0.70308233101493012</v>
      </c>
    </row>
    <row r="2171" spans="1:9">
      <c r="A2171">
        <v>837861</v>
      </c>
      <c r="B2171" s="6">
        <v>41789</v>
      </c>
      <c r="C2171" s="8">
        <v>0.58658564814686542</v>
      </c>
      <c r="D2171" t="s">
        <v>14</v>
      </c>
      <c r="E2171" s="3" t="s">
        <v>15</v>
      </c>
      <c r="F2171" t="s">
        <v>21</v>
      </c>
      <c r="G2171" t="s">
        <v>30</v>
      </c>
      <c r="H2171">
        <v>71917</v>
      </c>
      <c r="I2171" s="4">
        <f>(Table1[[#This Row],[Offered Salary]]-$K$1)/$K$2</f>
        <v>0.76002638088109831</v>
      </c>
    </row>
    <row r="2172" spans="1:9">
      <c r="A2172">
        <v>163162</v>
      </c>
      <c r="B2172" s="6">
        <v>41796</v>
      </c>
      <c r="C2172" s="8">
        <v>0.64569444444350665</v>
      </c>
      <c r="D2172" t="s">
        <v>14</v>
      </c>
      <c r="E2172" s="3" t="s">
        <v>19</v>
      </c>
      <c r="F2172" t="s">
        <v>21</v>
      </c>
      <c r="G2172" t="s">
        <v>30</v>
      </c>
      <c r="H2172">
        <v>81497</v>
      </c>
      <c r="I2172" s="4">
        <f>(Table1[[#This Row],[Offered Salary]]-$K$1)/$K$2</f>
        <v>1.0920784385889528</v>
      </c>
    </row>
    <row r="2173" spans="1:9">
      <c r="A2173">
        <v>550778</v>
      </c>
      <c r="B2173" s="6">
        <v>41802</v>
      </c>
      <c r="C2173" s="8">
        <v>0.367083333330811</v>
      </c>
      <c r="D2173" t="s">
        <v>14</v>
      </c>
      <c r="E2173" s="3" t="s">
        <v>19</v>
      </c>
      <c r="F2173" t="s">
        <v>21</v>
      </c>
      <c r="G2173" t="s">
        <v>20</v>
      </c>
      <c r="H2173">
        <v>59317</v>
      </c>
      <c r="I2173" s="4">
        <f>(Table1[[#This Row],[Offered Salary]]-$K$1)/$K$2</f>
        <v>0.32329820477264676</v>
      </c>
    </row>
    <row r="2174" spans="1:9">
      <c r="A2174">
        <v>419081</v>
      </c>
      <c r="B2174" s="6">
        <v>41828</v>
      </c>
      <c r="C2174" s="8">
        <v>0.513009259258979</v>
      </c>
      <c r="D2174" t="s">
        <v>14</v>
      </c>
      <c r="E2174" s="3" t="s">
        <v>15</v>
      </c>
      <c r="F2174" t="s">
        <v>21</v>
      </c>
      <c r="G2174" t="s">
        <v>30</v>
      </c>
      <c r="H2174">
        <v>45456</v>
      </c>
      <c r="I2174" s="4">
        <f>(Table1[[#This Row],[Offered Salary]]-$K$1)/$K$2</f>
        <v>-0.15713744991300779</v>
      </c>
    </row>
    <row r="2175" spans="1:9">
      <c r="A2175">
        <v>238407</v>
      </c>
      <c r="B2175" s="6">
        <v>41830</v>
      </c>
      <c r="C2175" s="8">
        <v>0.37086805555736646</v>
      </c>
      <c r="D2175" t="s">
        <v>14</v>
      </c>
      <c r="E2175" s="3" t="s">
        <v>19</v>
      </c>
      <c r="F2175" t="s">
        <v>21</v>
      </c>
      <c r="G2175" t="s">
        <v>30</v>
      </c>
      <c r="H2175">
        <v>82979</v>
      </c>
      <c r="I2175" s="4">
        <f>(Table1[[#This Row],[Offered Salary]]-$K$1)/$K$2</f>
        <v>1.1434459907312327</v>
      </c>
    </row>
    <row r="2176" spans="1:9">
      <c r="A2176">
        <v>240004</v>
      </c>
      <c r="B2176" s="6">
        <v>41831</v>
      </c>
      <c r="C2176" s="8">
        <v>0.40103009259473765</v>
      </c>
      <c r="D2176" t="s">
        <v>14</v>
      </c>
      <c r="E2176" s="3" t="s">
        <v>19</v>
      </c>
      <c r="F2176" t="s">
        <v>21</v>
      </c>
      <c r="G2176" t="s">
        <v>30</v>
      </c>
      <c r="H2176">
        <v>68207</v>
      </c>
      <c r="I2176" s="4">
        <f>(Table1[[#This Row],[Offered Salary]]-$K$1)/$K$2</f>
        <v>0.63143419569360981</v>
      </c>
    </row>
    <row r="2177" spans="1:9">
      <c r="A2177">
        <v>664101</v>
      </c>
      <c r="B2177" s="6">
        <v>41859</v>
      </c>
      <c r="C2177" s="8">
        <v>0.39856481481547235</v>
      </c>
      <c r="D2177" t="s">
        <v>14</v>
      </c>
      <c r="E2177" s="3" t="s">
        <v>19</v>
      </c>
      <c r="F2177" t="s">
        <v>21</v>
      </c>
      <c r="G2177" t="s">
        <v>20</v>
      </c>
      <c r="H2177">
        <v>89294</v>
      </c>
      <c r="I2177" s="4">
        <f>(Table1[[#This Row],[Offered Salary]]-$K$1)/$K$2</f>
        <v>1.3623299932808255</v>
      </c>
    </row>
    <row r="2178" spans="1:9">
      <c r="A2178">
        <v>184275</v>
      </c>
      <c r="B2178" s="6">
        <v>41863</v>
      </c>
      <c r="C2178" s="8">
        <v>0.40946759259531973</v>
      </c>
      <c r="D2178" t="s">
        <v>14</v>
      </c>
      <c r="E2178" s="3" t="s">
        <v>15</v>
      </c>
      <c r="F2178" t="s">
        <v>21</v>
      </c>
      <c r="G2178" t="s">
        <v>30</v>
      </c>
      <c r="H2178">
        <v>36757</v>
      </c>
      <c r="I2178" s="4">
        <f>(Table1[[#This Row],[Offered Salary]]-$K$1)/$K$2</f>
        <v>-0.45865319625962842</v>
      </c>
    </row>
    <row r="2179" spans="1:9">
      <c r="A2179">
        <v>818366</v>
      </c>
      <c r="B2179" s="6">
        <v>41863</v>
      </c>
      <c r="C2179" s="8">
        <v>0.4101041666654055</v>
      </c>
      <c r="D2179" t="s">
        <v>14</v>
      </c>
      <c r="E2179" s="3" t="s">
        <v>19</v>
      </c>
      <c r="F2179" t="s">
        <v>21</v>
      </c>
      <c r="G2179" t="s">
        <v>30</v>
      </c>
      <c r="H2179">
        <v>66180</v>
      </c>
      <c r="I2179" s="4">
        <f>(Table1[[#This Row],[Offered Salary]]-$K$1)/$K$2</f>
        <v>0.56117641688632158</v>
      </c>
    </row>
    <row r="2180" spans="1:9">
      <c r="A2180">
        <v>55833</v>
      </c>
      <c r="B2180" s="6">
        <v>41874</v>
      </c>
      <c r="C2180" s="8">
        <v>0.59097222222044365</v>
      </c>
      <c r="D2180" t="s">
        <v>14</v>
      </c>
      <c r="E2180" s="3" t="s">
        <v>15</v>
      </c>
      <c r="F2180" t="s">
        <v>21</v>
      </c>
      <c r="G2180" t="s">
        <v>20</v>
      </c>
      <c r="H2180">
        <v>23774</v>
      </c>
      <c r="I2180" s="4">
        <f>(Table1[[#This Row],[Offered Salary]]-$K$1)/$K$2</f>
        <v>-0.90865652248312268</v>
      </c>
    </row>
    <row r="2181" spans="1:9">
      <c r="A2181">
        <v>603411</v>
      </c>
      <c r="B2181" s="6">
        <v>41874</v>
      </c>
      <c r="C2181" s="8">
        <v>0.59128472222073469</v>
      </c>
      <c r="D2181" t="s">
        <v>14</v>
      </c>
      <c r="E2181" s="3" t="s">
        <v>19</v>
      </c>
      <c r="F2181" t="s">
        <v>21</v>
      </c>
      <c r="G2181" t="s">
        <v>20</v>
      </c>
      <c r="H2181">
        <v>32415</v>
      </c>
      <c r="I2181" s="4">
        <f>(Table1[[#This Row],[Offered Salary]]-$K$1)/$K$2</f>
        <v>-0.60915111218525519</v>
      </c>
    </row>
    <row r="2182" spans="1:9">
      <c r="A2182">
        <v>58648</v>
      </c>
      <c r="B2182" s="6">
        <v>41880</v>
      </c>
      <c r="C2182" s="8">
        <v>0.59855324074305827</v>
      </c>
      <c r="D2182" t="s">
        <v>14</v>
      </c>
      <c r="E2182" s="3" t="s">
        <v>19</v>
      </c>
      <c r="F2182" t="s">
        <v>21</v>
      </c>
      <c r="G2182" t="s">
        <v>20</v>
      </c>
      <c r="H2182">
        <v>51672</v>
      </c>
      <c r="I2182" s="4">
        <f>(Table1[[#This Row],[Offered Salary]]-$K$1)/$K$2</f>
        <v>5.8315116967161663E-2</v>
      </c>
    </row>
    <row r="2183" spans="1:9">
      <c r="A2183">
        <v>347119</v>
      </c>
      <c r="B2183" s="6">
        <v>41768</v>
      </c>
      <c r="C2183" s="8">
        <v>0.39807870370714227</v>
      </c>
      <c r="D2183" t="s">
        <v>14</v>
      </c>
      <c r="E2183" s="3" t="s">
        <v>19</v>
      </c>
      <c r="F2183" t="s">
        <v>16</v>
      </c>
      <c r="G2183" t="s">
        <v>23</v>
      </c>
      <c r="H2183">
        <v>21889</v>
      </c>
      <c r="I2183" s="4">
        <f>(Table1[[#This Row],[Offered Salary]]-$K$1)/$K$2</f>
        <v>-0.97399244406760133</v>
      </c>
    </row>
    <row r="2184" spans="1:9">
      <c r="A2184">
        <v>832733</v>
      </c>
      <c r="B2184" s="6">
        <v>41816</v>
      </c>
      <c r="C2184" s="8">
        <v>0.41435185185400769</v>
      </c>
      <c r="D2184" t="s">
        <v>14</v>
      </c>
      <c r="E2184" s="3" t="s">
        <v>15</v>
      </c>
      <c r="F2184" t="s">
        <v>16</v>
      </c>
      <c r="G2184" t="s">
        <v>23</v>
      </c>
      <c r="H2184">
        <v>61958</v>
      </c>
      <c r="I2184" s="4">
        <f>(Table1[[#This Row],[Offered Salary]]-$K$1)/$K$2</f>
        <v>0.41483781692363253</v>
      </c>
    </row>
    <row r="2185" spans="1:9">
      <c r="A2185">
        <v>255041</v>
      </c>
      <c r="B2185" s="6">
        <v>41806</v>
      </c>
      <c r="C2185" s="8">
        <v>0.70289351851533866</v>
      </c>
      <c r="D2185" t="s">
        <v>14</v>
      </c>
      <c r="E2185" s="3" t="s">
        <v>19</v>
      </c>
      <c r="F2185" t="s">
        <v>37</v>
      </c>
      <c r="G2185" t="s">
        <v>20</v>
      </c>
      <c r="H2185">
        <v>2937</v>
      </c>
      <c r="I2185" s="4">
        <f>(Table1[[#This Row],[Offered Salary]]-$K$1)/$K$2</f>
        <v>-1.6308870784808849</v>
      </c>
    </row>
    <row r="2186" spans="1:9">
      <c r="A2186">
        <v>75454</v>
      </c>
      <c r="B2186" s="6">
        <v>41796</v>
      </c>
      <c r="C2186" s="8">
        <v>0.43320601851883112</v>
      </c>
      <c r="D2186" t="s">
        <v>14</v>
      </c>
      <c r="E2186" s="3" t="s">
        <v>15</v>
      </c>
      <c r="F2186" t="s">
        <v>21</v>
      </c>
      <c r="G2186" t="s">
        <v>26</v>
      </c>
      <c r="H2186">
        <v>11525</v>
      </c>
      <c r="I2186" s="4">
        <f>(Table1[[#This Row],[Offered Salary]]-$K$1)/$K$2</f>
        <v>-1.3332186993999817</v>
      </c>
    </row>
    <row r="2187" spans="1:9">
      <c r="A2187">
        <v>990597</v>
      </c>
      <c r="B2187" s="6">
        <v>41852</v>
      </c>
      <c r="C2187" s="8">
        <v>0.73466435185400769</v>
      </c>
      <c r="D2187" t="s">
        <v>14</v>
      </c>
      <c r="E2187" s="3" t="s">
        <v>19</v>
      </c>
      <c r="F2187" t="s">
        <v>16</v>
      </c>
      <c r="G2187" t="s">
        <v>20</v>
      </c>
      <c r="H2187">
        <v>3835</v>
      </c>
      <c r="I2187" s="4">
        <f>(Table1[[#This Row],[Offered Salary]]-$K$1)/$K$2</f>
        <v>-1.5997615306915682</v>
      </c>
    </row>
    <row r="2188" spans="1:9">
      <c r="A2188">
        <v>380112</v>
      </c>
      <c r="B2188" s="6">
        <v>41852</v>
      </c>
      <c r="C2188" s="8">
        <v>0.73731481481809169</v>
      </c>
      <c r="D2188" t="s">
        <v>14</v>
      </c>
      <c r="E2188" s="3" t="s">
        <v>19</v>
      </c>
      <c r="F2188" t="s">
        <v>16</v>
      </c>
      <c r="G2188" t="s">
        <v>20</v>
      </c>
      <c r="H2188">
        <v>18012</v>
      </c>
      <c r="I2188" s="4">
        <f>(Table1[[#This Row],[Offered Salary]]-$K$1)/$K$2</f>
        <v>-1.1083730106368448</v>
      </c>
    </row>
    <row r="2189" spans="1:9">
      <c r="A2189">
        <v>555507</v>
      </c>
      <c r="B2189" s="6">
        <v>41856</v>
      </c>
      <c r="C2189" s="8">
        <v>0.56793981481314404</v>
      </c>
      <c r="D2189" t="s">
        <v>14</v>
      </c>
      <c r="E2189" s="3" t="s">
        <v>15</v>
      </c>
      <c r="F2189" t="s">
        <v>16</v>
      </c>
      <c r="G2189" t="s">
        <v>20</v>
      </c>
      <c r="H2189">
        <v>72228</v>
      </c>
      <c r="I2189" s="4">
        <f>(Table1[[#This Row],[Offered Salary]]-$K$1)/$K$2</f>
        <v>0.77080594141837833</v>
      </c>
    </row>
    <row r="2190" spans="1:9">
      <c r="A2190">
        <v>174767</v>
      </c>
      <c r="B2190" s="6">
        <v>41856</v>
      </c>
      <c r="C2190" s="8">
        <v>0.56864583333663177</v>
      </c>
      <c r="D2190" t="s">
        <v>14</v>
      </c>
      <c r="E2190" s="3" t="s">
        <v>15</v>
      </c>
      <c r="F2190" t="s">
        <v>16</v>
      </c>
      <c r="G2190" t="s">
        <v>20</v>
      </c>
      <c r="H2190">
        <v>90599</v>
      </c>
      <c r="I2190" s="4">
        <f>(Table1[[#This Row],[Offered Salary]]-$K$1)/$K$2</f>
        <v>1.4075625543777723</v>
      </c>
    </row>
    <row r="2191" spans="1:9">
      <c r="A2191">
        <v>711793</v>
      </c>
      <c r="B2191" s="6">
        <v>41857</v>
      </c>
      <c r="C2191" s="8">
        <v>0.50633101852145046</v>
      </c>
      <c r="D2191" t="s">
        <v>14</v>
      </c>
      <c r="E2191" s="3" t="s">
        <v>15</v>
      </c>
      <c r="F2191" t="s">
        <v>16</v>
      </c>
      <c r="G2191" t="s">
        <v>20</v>
      </c>
      <c r="H2191">
        <v>55963</v>
      </c>
      <c r="I2191" s="4">
        <f>(Table1[[#This Row],[Offered Salary]]-$K$1)/$K$2</f>
        <v>0.20704532360853989</v>
      </c>
    </row>
    <row r="2192" spans="1:9">
      <c r="A2192">
        <v>571572</v>
      </c>
      <c r="B2192" s="6">
        <v>41857</v>
      </c>
      <c r="C2192" s="8">
        <v>0.50807870370044839</v>
      </c>
      <c r="D2192" t="s">
        <v>14</v>
      </c>
      <c r="E2192" s="3" t="s">
        <v>15</v>
      </c>
      <c r="F2192" t="s">
        <v>16</v>
      </c>
      <c r="G2192" t="s">
        <v>20</v>
      </c>
      <c r="H2192">
        <v>51250</v>
      </c>
      <c r="I2192" s="4">
        <f>(Table1[[#This Row],[Offered Salary]]-$K$1)/$K$2</f>
        <v>4.3688189164164316E-2</v>
      </c>
    </row>
    <row r="2193" spans="1:9">
      <c r="A2193">
        <v>440524</v>
      </c>
      <c r="B2193" s="6">
        <v>41853</v>
      </c>
      <c r="C2193" s="8">
        <v>0.61368055555794854</v>
      </c>
      <c r="D2193" t="s">
        <v>14</v>
      </c>
      <c r="E2193" s="3" t="s">
        <v>19</v>
      </c>
      <c r="F2193" t="s">
        <v>25</v>
      </c>
      <c r="G2193" t="s">
        <v>39</v>
      </c>
      <c r="H2193">
        <v>11693</v>
      </c>
      <c r="I2193" s="4">
        <f>(Table1[[#This Row],[Offered Salary]]-$K$1)/$K$2</f>
        <v>-1.327395657051869</v>
      </c>
    </row>
    <row r="2194" spans="1:9">
      <c r="A2194">
        <v>407565</v>
      </c>
      <c r="B2194" s="6">
        <v>41862</v>
      </c>
      <c r="C2194" s="8">
        <v>0.39831018518452765</v>
      </c>
      <c r="D2194" t="s">
        <v>14</v>
      </c>
      <c r="E2194" s="3" t="s">
        <v>19</v>
      </c>
      <c r="F2194" t="s">
        <v>25</v>
      </c>
      <c r="G2194" t="s">
        <v>39</v>
      </c>
      <c r="H2194">
        <v>51237</v>
      </c>
      <c r="I2194" s="4">
        <f>(Table1[[#This Row],[Offered Salary]]-$K$1)/$K$2</f>
        <v>4.3237596601512739E-2</v>
      </c>
    </row>
    <row r="2195" spans="1:9">
      <c r="A2195">
        <v>998515</v>
      </c>
      <c r="B2195" s="6">
        <v>41789</v>
      </c>
      <c r="C2195" s="8">
        <v>0.42275462963152677</v>
      </c>
      <c r="D2195" t="s">
        <v>14</v>
      </c>
      <c r="E2195" s="3" t="s">
        <v>15</v>
      </c>
      <c r="F2195" t="s">
        <v>16</v>
      </c>
      <c r="G2195" t="s">
        <v>26</v>
      </c>
      <c r="H2195">
        <v>1987</v>
      </c>
      <c r="I2195" s="4">
        <f>(Table1[[#This Row],[Offered Salary]]-$K$1)/$K$2</f>
        <v>-1.663814996520808</v>
      </c>
    </row>
    <row r="2196" spans="1:9">
      <c r="A2196">
        <v>304127</v>
      </c>
      <c r="B2196" s="6">
        <v>41786</v>
      </c>
      <c r="C2196" s="8">
        <v>0.68568287036760012</v>
      </c>
      <c r="D2196" t="s">
        <v>14</v>
      </c>
      <c r="E2196" s="3" t="s">
        <v>15</v>
      </c>
      <c r="F2196" t="s">
        <v>21</v>
      </c>
      <c r="G2196" t="s">
        <v>17</v>
      </c>
      <c r="H2196">
        <v>33932</v>
      </c>
      <c r="I2196" s="4">
        <f>(Table1[[#This Row],[Offered Salary]]-$K$1)/$K$2</f>
        <v>-0.55657042622045194</v>
      </c>
    </row>
    <row r="2197" spans="1:9">
      <c r="A2197">
        <v>229283</v>
      </c>
      <c r="B2197" s="6">
        <v>41868</v>
      </c>
      <c r="C2197" s="8">
        <v>0.36413194444321562</v>
      </c>
      <c r="D2197" t="s">
        <v>14</v>
      </c>
      <c r="E2197" s="3" t="s">
        <v>15</v>
      </c>
      <c r="F2197" t="s">
        <v>16</v>
      </c>
      <c r="G2197" t="s">
        <v>23</v>
      </c>
      <c r="H2197">
        <v>62665</v>
      </c>
      <c r="I2197" s="4">
        <f>(Table1[[#This Row],[Offered Salary]]-$K$1)/$K$2</f>
        <v>0.43934312013860677</v>
      </c>
    </row>
    <row r="2198" spans="1:9">
      <c r="A2198">
        <v>315371</v>
      </c>
      <c r="B2198" s="6">
        <v>41868</v>
      </c>
      <c r="C2198" s="8">
        <v>0.36556712962919846</v>
      </c>
      <c r="D2198" t="s">
        <v>14</v>
      </c>
      <c r="E2198" s="3" t="s">
        <v>19</v>
      </c>
      <c r="F2198" t="s">
        <v>16</v>
      </c>
      <c r="G2198" t="s">
        <v>23</v>
      </c>
      <c r="H2198">
        <v>13742</v>
      </c>
      <c r="I2198" s="4">
        <f>(Table1[[#This Row],[Offered Salary]]-$K$1)/$K$2</f>
        <v>-1.2563753369847088</v>
      </c>
    </row>
    <row r="2199" spans="1:9">
      <c r="A2199">
        <v>629397</v>
      </c>
      <c r="B2199" s="6">
        <v>41881</v>
      </c>
      <c r="C2199" s="8">
        <v>0.30070601851912215</v>
      </c>
      <c r="D2199" t="s">
        <v>14</v>
      </c>
      <c r="E2199" s="3" t="s">
        <v>19</v>
      </c>
      <c r="F2199" t="s">
        <v>16</v>
      </c>
      <c r="G2199" t="s">
        <v>23</v>
      </c>
      <c r="H2199">
        <v>21968</v>
      </c>
      <c r="I2199" s="4">
        <f>(Table1[[#This Row],[Offered Salary]]-$K$1)/$K$2</f>
        <v>-0.97125422772533399</v>
      </c>
    </row>
    <row r="2200" spans="1:9">
      <c r="A2200">
        <v>61079</v>
      </c>
      <c r="B2200" s="6">
        <v>41848</v>
      </c>
      <c r="C2200" s="8">
        <v>0.398472222223063</v>
      </c>
      <c r="D2200" t="s">
        <v>14</v>
      </c>
      <c r="E2200" s="3" t="s">
        <v>19</v>
      </c>
      <c r="F2200" t="s">
        <v>16</v>
      </c>
      <c r="G2200" t="s">
        <v>20</v>
      </c>
      <c r="H2200">
        <v>88218</v>
      </c>
      <c r="I2200" s="4">
        <f>(Table1[[#This Row],[Offered Salary]]-$K$1)/$K$2</f>
        <v>1.3250347934798181</v>
      </c>
    </row>
    <row r="2201" spans="1:9">
      <c r="A2201">
        <v>896621</v>
      </c>
      <c r="B2201" s="6">
        <v>41848</v>
      </c>
      <c r="C2201" s="8">
        <v>0.39876157407707069</v>
      </c>
      <c r="D2201" t="s">
        <v>14</v>
      </c>
      <c r="E2201" s="3" t="s">
        <v>15</v>
      </c>
      <c r="F2201" t="s">
        <v>16</v>
      </c>
      <c r="G2201" t="s">
        <v>20</v>
      </c>
      <c r="H2201">
        <v>88242</v>
      </c>
      <c r="I2201" s="4">
        <f>(Table1[[#This Row],[Offered Salary]]-$K$1)/$K$2</f>
        <v>1.3258666566724056</v>
      </c>
    </row>
    <row r="2202" spans="1:9">
      <c r="A2202">
        <v>709462</v>
      </c>
      <c r="B2202" s="6">
        <v>41799</v>
      </c>
      <c r="C2202" s="8">
        <v>0.39736111111415084</v>
      </c>
      <c r="D2202" t="s">
        <v>14</v>
      </c>
      <c r="E2202" s="3" t="s">
        <v>15</v>
      </c>
      <c r="F2202" t="s">
        <v>21</v>
      </c>
      <c r="G2202" t="s">
        <v>28</v>
      </c>
      <c r="H2202">
        <v>97202</v>
      </c>
      <c r="I2202" s="4">
        <f>(Table1[[#This Row],[Offered Salary]]-$K$1)/$K$2</f>
        <v>1.6364289152384157</v>
      </c>
    </row>
    <row r="2203" spans="1:9">
      <c r="A2203">
        <v>894161</v>
      </c>
      <c r="B2203" s="6">
        <v>41801</v>
      </c>
      <c r="C2203" s="8">
        <v>0.49214120370015735</v>
      </c>
      <c r="D2203" t="s">
        <v>14</v>
      </c>
      <c r="E2203" s="3" t="s">
        <v>19</v>
      </c>
      <c r="F2203" t="s">
        <v>21</v>
      </c>
      <c r="G2203" t="s">
        <v>20</v>
      </c>
      <c r="H2203">
        <v>18058</v>
      </c>
      <c r="I2203" s="4">
        <f>(Table1[[#This Row],[Offered Salary]]-$K$1)/$K$2</f>
        <v>-1.1067786061843852</v>
      </c>
    </row>
    <row r="2204" spans="1:9">
      <c r="A2204">
        <v>186172</v>
      </c>
      <c r="B2204" s="6">
        <v>41814</v>
      </c>
      <c r="C2204" s="8">
        <v>0.39725694444496185</v>
      </c>
      <c r="D2204" t="s">
        <v>14</v>
      </c>
      <c r="E2204" s="3" t="s">
        <v>19</v>
      </c>
      <c r="F2204" t="s">
        <v>21</v>
      </c>
      <c r="G2204" t="s">
        <v>23</v>
      </c>
      <c r="H2204">
        <v>93615</v>
      </c>
      <c r="I2204" s="4">
        <f>(Table1[[#This Row],[Offered Salary]]-$K$1)/$K$2</f>
        <v>1.5121000289129383</v>
      </c>
    </row>
    <row r="2205" spans="1:9">
      <c r="A2205">
        <v>967321</v>
      </c>
      <c r="B2205" s="6">
        <v>41761</v>
      </c>
      <c r="C2205" s="8">
        <v>0.69555555555416504</v>
      </c>
      <c r="D2205" t="s">
        <v>14</v>
      </c>
      <c r="E2205" s="3" t="s">
        <v>15</v>
      </c>
      <c r="F2205" t="s">
        <v>35</v>
      </c>
      <c r="G2205" t="s">
        <v>20</v>
      </c>
      <c r="H2205">
        <v>15227</v>
      </c>
      <c r="I2205" s="4">
        <f>(Table1[[#This Row],[Offered Salary]]-$K$1)/$K$2</f>
        <v>-1.2049038019433556</v>
      </c>
    </row>
    <row r="2206" spans="1:9">
      <c r="A2206">
        <v>216398</v>
      </c>
      <c r="B2206" s="6">
        <v>41761</v>
      </c>
      <c r="C2206" s="8">
        <v>0.69710648147884058</v>
      </c>
      <c r="D2206" t="s">
        <v>14</v>
      </c>
      <c r="E2206" s="3" t="s">
        <v>15</v>
      </c>
      <c r="F2206" t="s">
        <v>35</v>
      </c>
      <c r="G2206" t="s">
        <v>20</v>
      </c>
      <c r="H2206">
        <v>25149</v>
      </c>
      <c r="I2206" s="4">
        <f>(Table1[[#This Row],[Offered Salary]]-$K$1)/$K$2</f>
        <v>-0.86099769374112889</v>
      </c>
    </row>
    <row r="2207" spans="1:9">
      <c r="A2207">
        <v>992524</v>
      </c>
      <c r="B2207" s="6">
        <v>41787</v>
      </c>
      <c r="C2207" s="8">
        <v>0.51015046296379296</v>
      </c>
      <c r="D2207" t="s">
        <v>14</v>
      </c>
      <c r="E2207" s="3" t="s">
        <v>19</v>
      </c>
      <c r="F2207" t="s">
        <v>35</v>
      </c>
      <c r="G2207" t="s">
        <v>20</v>
      </c>
      <c r="H2207">
        <v>94503</v>
      </c>
      <c r="I2207" s="4">
        <f>(Table1[[#This Row],[Offered Salary]]-$K$1)/$K$2</f>
        <v>1.5428789670386767</v>
      </c>
    </row>
    <row r="2208" spans="1:9">
      <c r="A2208">
        <v>702719</v>
      </c>
      <c r="B2208" s="6">
        <v>41787</v>
      </c>
      <c r="C2208" s="8">
        <v>0.51229166666598758</v>
      </c>
      <c r="D2208" t="s">
        <v>14</v>
      </c>
      <c r="E2208" s="3" t="s">
        <v>15</v>
      </c>
      <c r="F2208" t="s">
        <v>35</v>
      </c>
      <c r="G2208" t="s">
        <v>20</v>
      </c>
      <c r="H2208">
        <v>51730</v>
      </c>
      <c r="I2208" s="4">
        <f>(Table1[[#This Row],[Offered Salary]]-$K$1)/$K$2</f>
        <v>6.0325453015914854E-2</v>
      </c>
    </row>
    <row r="2209" spans="1:9">
      <c r="A2209">
        <v>564937</v>
      </c>
      <c r="B2209" s="6">
        <v>41789</v>
      </c>
      <c r="C2209" s="8">
        <v>0.80680555555591127</v>
      </c>
      <c r="D2209" t="s">
        <v>14</v>
      </c>
      <c r="E2209" s="3" t="s">
        <v>19</v>
      </c>
      <c r="F2209" t="s">
        <v>35</v>
      </c>
      <c r="G2209" t="s">
        <v>20</v>
      </c>
      <c r="H2209">
        <v>52474</v>
      </c>
      <c r="I2209" s="4">
        <f>(Table1[[#This Row],[Offered Salary]]-$K$1)/$K$2</f>
        <v>8.6113211986128188E-2</v>
      </c>
    </row>
    <row r="2210" spans="1:9">
      <c r="A2210">
        <v>799844</v>
      </c>
      <c r="B2210" s="6">
        <v>41795</v>
      </c>
      <c r="C2210" s="8">
        <v>0.67865740740671754</v>
      </c>
      <c r="D2210" t="s">
        <v>14</v>
      </c>
      <c r="E2210" s="3" t="s">
        <v>15</v>
      </c>
      <c r="F2210" t="s">
        <v>35</v>
      </c>
      <c r="G2210" t="s">
        <v>20</v>
      </c>
      <c r="H2210">
        <v>25752</v>
      </c>
      <c r="I2210" s="4">
        <f>(Table1[[#This Row],[Offered Salary]]-$K$1)/$K$2</f>
        <v>-0.84009713102736727</v>
      </c>
    </row>
    <row r="2211" spans="1:9">
      <c r="A2211">
        <v>107768</v>
      </c>
      <c r="B2211" s="6">
        <v>41804</v>
      </c>
      <c r="C2211" s="8">
        <v>0.55967592592787696</v>
      </c>
      <c r="D2211" t="s">
        <v>14</v>
      </c>
      <c r="E2211" s="3" t="s">
        <v>15</v>
      </c>
      <c r="F2211" t="s">
        <v>35</v>
      </c>
      <c r="G2211" t="s">
        <v>20</v>
      </c>
      <c r="H2211">
        <v>93745</v>
      </c>
      <c r="I2211" s="4">
        <f>(Table1[[#This Row],[Offered Salary]]-$K$1)/$K$2</f>
        <v>1.5166059545394539</v>
      </c>
    </row>
    <row r="2212" spans="1:9">
      <c r="A2212">
        <v>279879</v>
      </c>
      <c r="B2212" s="6">
        <v>41822</v>
      </c>
      <c r="C2212" s="8">
        <v>0.66680555555649335</v>
      </c>
      <c r="D2212" t="s">
        <v>14</v>
      </c>
      <c r="E2212" s="3" t="s">
        <v>15</v>
      </c>
      <c r="F2212" t="s">
        <v>35</v>
      </c>
      <c r="G2212" t="s">
        <v>20</v>
      </c>
      <c r="H2212">
        <v>34184</v>
      </c>
      <c r="I2212" s="4">
        <f>(Table1[[#This Row],[Offered Salary]]-$K$1)/$K$2</f>
        <v>-0.54783586269828288</v>
      </c>
    </row>
    <row r="2213" spans="1:9">
      <c r="A2213">
        <v>784652</v>
      </c>
      <c r="B2213" s="6">
        <v>41824</v>
      </c>
      <c r="C2213" s="8">
        <v>0.73511574073927477</v>
      </c>
      <c r="D2213" t="s">
        <v>14</v>
      </c>
      <c r="E2213" s="3" t="s">
        <v>19</v>
      </c>
      <c r="F2213" t="s">
        <v>35</v>
      </c>
      <c r="G2213" t="s">
        <v>20</v>
      </c>
      <c r="H2213">
        <v>38123</v>
      </c>
      <c r="I2213" s="4">
        <f>(Table1[[#This Row],[Offered Salary]]-$K$1)/$K$2</f>
        <v>-0.41130631621485503</v>
      </c>
    </row>
    <row r="2214" spans="1:9">
      <c r="A2214">
        <v>226229</v>
      </c>
      <c r="B2214" s="6">
        <v>41830</v>
      </c>
      <c r="C2214" s="8">
        <v>0.79430555555882165</v>
      </c>
      <c r="D2214" t="s">
        <v>14</v>
      </c>
      <c r="E2214" s="3" t="s">
        <v>15</v>
      </c>
      <c r="F2214" t="s">
        <v>35</v>
      </c>
      <c r="G2214" t="s">
        <v>20</v>
      </c>
      <c r="H2214">
        <v>53443</v>
      </c>
      <c r="I2214" s="4">
        <f>(Table1[[#This Row],[Offered Salary]]-$K$1)/$K$2</f>
        <v>0.11969968838684958</v>
      </c>
    </row>
    <row r="2215" spans="1:9">
      <c r="A2215">
        <v>189271</v>
      </c>
      <c r="B2215" s="6">
        <v>41830</v>
      </c>
      <c r="C2215" s="8">
        <v>0.79442129629751435</v>
      </c>
      <c r="D2215" t="s">
        <v>14</v>
      </c>
      <c r="E2215" s="3" t="s">
        <v>19</v>
      </c>
      <c r="F2215" t="s">
        <v>35</v>
      </c>
      <c r="G2215" t="s">
        <v>20</v>
      </c>
      <c r="H2215">
        <v>88775</v>
      </c>
      <c r="I2215" s="4">
        <f>(Table1[[#This Row],[Offered Salary]]-$K$1)/$K$2</f>
        <v>1.3443409517411202</v>
      </c>
    </row>
    <row r="2216" spans="1:9">
      <c r="A2216">
        <v>931211</v>
      </c>
      <c r="B2216" s="6">
        <v>41830</v>
      </c>
      <c r="C2216" s="8">
        <v>0.79252314814948477</v>
      </c>
      <c r="D2216" t="s">
        <v>14</v>
      </c>
      <c r="E2216" s="3" t="s">
        <v>19</v>
      </c>
      <c r="F2216" t="s">
        <v>35</v>
      </c>
      <c r="G2216" t="s">
        <v>20</v>
      </c>
      <c r="H2216">
        <v>43241</v>
      </c>
      <c r="I2216" s="4">
        <f>(Table1[[#This Row],[Offered Salary]]-$K$1)/$K$2</f>
        <v>-0.23391149039556494</v>
      </c>
    </row>
    <row r="2217" spans="1:9">
      <c r="A2217">
        <v>665658</v>
      </c>
      <c r="B2217" s="6">
        <v>41830</v>
      </c>
      <c r="C2217" s="8">
        <v>0.79550925926014315</v>
      </c>
      <c r="D2217" t="s">
        <v>14</v>
      </c>
      <c r="E2217" s="3" t="s">
        <v>19</v>
      </c>
      <c r="F2217" t="s">
        <v>35</v>
      </c>
      <c r="G2217" t="s">
        <v>20</v>
      </c>
      <c r="H2217">
        <v>53486</v>
      </c>
      <c r="I2217" s="4">
        <f>(Table1[[#This Row],[Offered Salary]]-$K$1)/$K$2</f>
        <v>0.12119010994023556</v>
      </c>
    </row>
    <row r="2218" spans="1:9">
      <c r="A2218">
        <v>446038</v>
      </c>
      <c r="B2218" s="6">
        <v>41830</v>
      </c>
      <c r="C2218" s="8">
        <v>0.79584490740671754</v>
      </c>
      <c r="D2218" t="s">
        <v>14</v>
      </c>
      <c r="E2218" s="3" t="s">
        <v>19</v>
      </c>
      <c r="F2218" t="s">
        <v>35</v>
      </c>
      <c r="G2218" t="s">
        <v>20</v>
      </c>
      <c r="H2218">
        <v>3535</v>
      </c>
      <c r="I2218" s="4">
        <f>(Table1[[#This Row],[Offered Salary]]-$K$1)/$K$2</f>
        <v>-1.6101598205989125</v>
      </c>
    </row>
    <row r="2219" spans="1:9">
      <c r="A2219">
        <v>213135</v>
      </c>
      <c r="B2219" s="6">
        <v>41779</v>
      </c>
      <c r="C2219" s="8">
        <v>0.3971643518525525</v>
      </c>
      <c r="D2219" t="s">
        <v>14</v>
      </c>
      <c r="E2219" s="3" t="s">
        <v>19</v>
      </c>
      <c r="F2219" t="s">
        <v>38</v>
      </c>
      <c r="G2219" t="s">
        <v>39</v>
      </c>
      <c r="H2219">
        <v>39605</v>
      </c>
      <c r="I2219" s="4">
        <f>(Table1[[#This Row],[Offered Salary]]-$K$1)/$K$2</f>
        <v>-0.35993876407257525</v>
      </c>
    </row>
    <row r="2220" spans="1:9">
      <c r="A2220">
        <v>137375</v>
      </c>
      <c r="B2220" s="6">
        <v>41842</v>
      </c>
      <c r="C2220" s="8">
        <v>0.39708333333692281</v>
      </c>
      <c r="D2220" t="s">
        <v>14</v>
      </c>
      <c r="E2220" s="3" t="s">
        <v>19</v>
      </c>
      <c r="F2220" t="s">
        <v>38</v>
      </c>
      <c r="G2220" t="s">
        <v>39</v>
      </c>
      <c r="H2220">
        <v>4669</v>
      </c>
      <c r="I2220" s="4">
        <f>(Table1[[#This Row],[Offered Salary]]-$K$1)/$K$2</f>
        <v>-1.5708542847491518</v>
      </c>
    </row>
    <row r="2221" spans="1:9">
      <c r="A2221">
        <v>947056</v>
      </c>
      <c r="B2221" s="6">
        <v>41877</v>
      </c>
      <c r="C2221" s="8">
        <v>0.39744212962978054</v>
      </c>
      <c r="D2221" t="s">
        <v>14</v>
      </c>
      <c r="E2221" s="3" t="s">
        <v>15</v>
      </c>
      <c r="F2221" t="s">
        <v>34</v>
      </c>
      <c r="G2221" t="s">
        <v>28</v>
      </c>
      <c r="H2221">
        <v>16510</v>
      </c>
      <c r="I2221" s="4">
        <f>(Table1[[#This Row],[Offered Salary]]-$K$1)/$K$2</f>
        <v>-1.1604337821062807</v>
      </c>
    </row>
    <row r="2222" spans="1:9">
      <c r="A2222">
        <v>458505</v>
      </c>
      <c r="B2222" s="6">
        <v>41800</v>
      </c>
      <c r="C2222" s="8">
        <v>0.3971990740756155</v>
      </c>
      <c r="D2222" t="s">
        <v>14</v>
      </c>
      <c r="E2222" s="3" t="s">
        <v>15</v>
      </c>
      <c r="F2222" t="s">
        <v>34</v>
      </c>
      <c r="G2222" t="s">
        <v>39</v>
      </c>
      <c r="H2222">
        <v>39046</v>
      </c>
      <c r="I2222" s="4">
        <f>(Table1[[#This Row],[Offered Salary]]-$K$1)/$K$2</f>
        <v>-0.37931424426659305</v>
      </c>
    </row>
    <row r="2223" spans="1:9">
      <c r="A2223">
        <v>91111</v>
      </c>
      <c r="B2223" s="6">
        <v>41815</v>
      </c>
      <c r="C2223" s="8">
        <v>0.39766203703766223</v>
      </c>
      <c r="D2223" t="s">
        <v>14</v>
      </c>
      <c r="E2223" s="3" t="s">
        <v>15</v>
      </c>
      <c r="F2223" t="s">
        <v>21</v>
      </c>
      <c r="G2223" t="s">
        <v>39</v>
      </c>
      <c r="H2223">
        <v>56323</v>
      </c>
      <c r="I2223" s="4">
        <f>(Table1[[#This Row],[Offered Salary]]-$K$1)/$K$2</f>
        <v>0.21952327149735279</v>
      </c>
    </row>
    <row r="2224" spans="1:9">
      <c r="A2224">
        <v>945207</v>
      </c>
      <c r="B2224" s="6">
        <v>41773</v>
      </c>
      <c r="C2224" s="8">
        <v>0.39746527777606389</v>
      </c>
      <c r="D2224" t="s">
        <v>14</v>
      </c>
      <c r="E2224" s="3" t="s">
        <v>15</v>
      </c>
      <c r="F2224" t="s">
        <v>16</v>
      </c>
      <c r="G2224" t="s">
        <v>30</v>
      </c>
      <c r="H2224">
        <v>58791</v>
      </c>
      <c r="I2224" s="4">
        <f>(Table1[[#This Row],[Offered Salary]]-$K$1)/$K$2</f>
        <v>0.30506653646843679</v>
      </c>
    </row>
    <row r="2225" spans="1:9">
      <c r="A2225">
        <v>194975</v>
      </c>
      <c r="B2225" s="6">
        <v>41773</v>
      </c>
      <c r="C2225" s="8">
        <v>0.39783564814570127</v>
      </c>
      <c r="D2225" t="s">
        <v>14</v>
      </c>
      <c r="E2225" s="3" t="s">
        <v>19</v>
      </c>
      <c r="F2225" t="s">
        <v>16</v>
      </c>
      <c r="G2225" t="s">
        <v>30</v>
      </c>
      <c r="H2225">
        <v>37253</v>
      </c>
      <c r="I2225" s="4">
        <f>(Table1[[#This Row],[Offered Salary]]-$K$1)/$K$2</f>
        <v>-0.44146135694615291</v>
      </c>
    </row>
    <row r="2226" spans="1:9">
      <c r="A2226">
        <v>596025</v>
      </c>
      <c r="B2226" s="6">
        <v>41822</v>
      </c>
      <c r="C2226" s="8">
        <v>0.39807870370714227</v>
      </c>
      <c r="D2226" t="s">
        <v>14</v>
      </c>
      <c r="E2226" s="3" t="s">
        <v>15</v>
      </c>
      <c r="F2226" t="s">
        <v>16</v>
      </c>
      <c r="G2226" t="s">
        <v>30</v>
      </c>
      <c r="H2226">
        <v>78191</v>
      </c>
      <c r="I2226" s="4">
        <f>(Table1[[#This Row],[Offered Salary]]-$K$1)/$K$2</f>
        <v>0.97748928381002098</v>
      </c>
    </row>
    <row r="2227" spans="1:9">
      <c r="A2227">
        <v>705751</v>
      </c>
      <c r="B2227" s="6">
        <v>41822</v>
      </c>
      <c r="C2227" s="8">
        <v>0.39898148148495238</v>
      </c>
      <c r="D2227" t="s">
        <v>14</v>
      </c>
      <c r="E2227" s="3" t="s">
        <v>19</v>
      </c>
      <c r="F2227" t="s">
        <v>16</v>
      </c>
      <c r="G2227" t="s">
        <v>30</v>
      </c>
      <c r="H2227">
        <v>30465</v>
      </c>
      <c r="I2227" s="4">
        <f>(Table1[[#This Row],[Offered Salary]]-$K$1)/$K$2</f>
        <v>-0.67673999658299167</v>
      </c>
    </row>
    <row r="2228" spans="1:9">
      <c r="A2228">
        <v>294269</v>
      </c>
      <c r="B2228" s="6">
        <v>41835</v>
      </c>
      <c r="C2228" s="8">
        <v>0.38261574073840166</v>
      </c>
      <c r="D2228" t="s">
        <v>14</v>
      </c>
      <c r="E2228" s="3" t="s">
        <v>15</v>
      </c>
      <c r="F2228" t="s">
        <v>16</v>
      </c>
      <c r="G2228" t="s">
        <v>30</v>
      </c>
      <c r="H2228">
        <v>54755</v>
      </c>
      <c r="I2228" s="4">
        <f>(Table1[[#This Row],[Offered Salary]]-$K$1)/$K$2</f>
        <v>0.16517487624830104</v>
      </c>
    </row>
    <row r="2229" spans="1:9">
      <c r="A2229">
        <v>399600</v>
      </c>
      <c r="B2229" s="6">
        <v>41835</v>
      </c>
      <c r="C2229" s="8">
        <v>0.38414351851679385</v>
      </c>
      <c r="D2229" t="s">
        <v>14</v>
      </c>
      <c r="E2229" s="3" t="s">
        <v>15</v>
      </c>
      <c r="F2229" t="s">
        <v>16</v>
      </c>
      <c r="G2229" t="s">
        <v>30</v>
      </c>
      <c r="H2229">
        <v>49581</v>
      </c>
      <c r="I2229" s="4">
        <f>(Table1[[#This Row],[Offered Salary]]-$K$1)/$K$2</f>
        <v>-1.416096368702661E-2</v>
      </c>
    </row>
    <row r="2230" spans="1:9">
      <c r="A2230">
        <v>554095</v>
      </c>
      <c r="B2230" s="6">
        <v>41781</v>
      </c>
      <c r="C2230" s="8">
        <v>0.42513888888788642</v>
      </c>
      <c r="D2230" t="s">
        <v>14</v>
      </c>
      <c r="E2230" s="3" t="s">
        <v>15</v>
      </c>
      <c r="F2230" t="s">
        <v>21</v>
      </c>
      <c r="G2230" t="s">
        <v>30</v>
      </c>
      <c r="H2230">
        <v>92883</v>
      </c>
      <c r="I2230" s="4">
        <f>(Table1[[#This Row],[Offered Salary]]-$K$1)/$K$2</f>
        <v>1.4867282015390186</v>
      </c>
    </row>
    <row r="2231" spans="1:9">
      <c r="A2231">
        <v>126252</v>
      </c>
      <c r="B2231" s="6">
        <v>41789</v>
      </c>
      <c r="C2231" s="8">
        <v>0.63682870370394085</v>
      </c>
      <c r="D2231" t="s">
        <v>14</v>
      </c>
      <c r="E2231" s="3" t="s">
        <v>15</v>
      </c>
      <c r="F2231" t="s">
        <v>21</v>
      </c>
      <c r="G2231" t="s">
        <v>30</v>
      </c>
      <c r="H2231">
        <v>97142</v>
      </c>
      <c r="I2231" s="4">
        <f>(Table1[[#This Row],[Offered Salary]]-$K$1)/$K$2</f>
        <v>1.6343492572569469</v>
      </c>
    </row>
    <row r="2232" spans="1:9">
      <c r="A2232">
        <v>469996</v>
      </c>
      <c r="B2232" s="6">
        <v>41780</v>
      </c>
      <c r="C2232" s="8">
        <v>0.39946759259328246</v>
      </c>
      <c r="D2232" t="s">
        <v>14</v>
      </c>
      <c r="E2232" s="3" t="s">
        <v>15</v>
      </c>
      <c r="F2232" t="s">
        <v>21</v>
      </c>
      <c r="G2232" t="s">
        <v>30</v>
      </c>
      <c r="H2232">
        <v>93275</v>
      </c>
      <c r="I2232" s="4">
        <f>(Table1[[#This Row],[Offered Salary]]-$K$1)/$K$2</f>
        <v>1.5003153003512817</v>
      </c>
    </row>
    <row r="2233" spans="1:9">
      <c r="A2233">
        <v>101434</v>
      </c>
      <c r="B2233" s="6">
        <v>41807</v>
      </c>
      <c r="C2233" s="8">
        <v>0.62328703703678912</v>
      </c>
      <c r="D2233" t="s">
        <v>14</v>
      </c>
      <c r="E2233" s="3" t="s">
        <v>19</v>
      </c>
      <c r="F2233" t="s">
        <v>21</v>
      </c>
      <c r="G2233" t="s">
        <v>30</v>
      </c>
      <c r="H2233">
        <v>53026</v>
      </c>
      <c r="I2233" s="4">
        <f>(Table1[[#This Row],[Offered Salary]]-$K$1)/$K$2</f>
        <v>0.1052460654156413</v>
      </c>
    </row>
    <row r="2234" spans="1:9">
      <c r="A2234">
        <v>115579</v>
      </c>
      <c r="B2234" s="6">
        <v>41807</v>
      </c>
      <c r="C2234" s="8">
        <v>0.62606481481634546</v>
      </c>
      <c r="D2234" t="s">
        <v>14</v>
      </c>
      <c r="E2234" s="3" t="s">
        <v>15</v>
      </c>
      <c r="F2234" t="s">
        <v>21</v>
      </c>
      <c r="G2234" t="s">
        <v>30</v>
      </c>
      <c r="H2234">
        <v>39909</v>
      </c>
      <c r="I2234" s="4">
        <f>(Table1[[#This Row],[Offered Salary]]-$K$1)/$K$2</f>
        <v>-0.34940183029979993</v>
      </c>
    </row>
    <row r="2235" spans="1:9">
      <c r="A2235">
        <v>432166</v>
      </c>
      <c r="B2235" s="6">
        <v>41810</v>
      </c>
      <c r="C2235" s="8">
        <v>0.31482638888701331</v>
      </c>
      <c r="D2235" t="s">
        <v>14</v>
      </c>
      <c r="E2235" s="3" t="s">
        <v>15</v>
      </c>
      <c r="F2235" t="s">
        <v>21</v>
      </c>
      <c r="G2235" t="s">
        <v>30</v>
      </c>
      <c r="H2235">
        <v>67466</v>
      </c>
      <c r="I2235" s="4">
        <f>(Table1[[#This Row],[Offered Salary]]-$K$1)/$K$2</f>
        <v>0.60575041962246989</v>
      </c>
    </row>
    <row r="2236" spans="1:9">
      <c r="A2236">
        <v>377160</v>
      </c>
      <c r="B2236" s="6">
        <v>41810</v>
      </c>
      <c r="C2236" s="8">
        <v>0.31815972222102573</v>
      </c>
      <c r="D2236" t="s">
        <v>14</v>
      </c>
      <c r="E2236" s="3" t="s">
        <v>15</v>
      </c>
      <c r="F2236" t="s">
        <v>21</v>
      </c>
      <c r="G2236" t="s">
        <v>30</v>
      </c>
      <c r="H2236">
        <v>5157</v>
      </c>
      <c r="I2236" s="4">
        <f>(Table1[[#This Row],[Offered Salary]]-$K$1)/$K$2</f>
        <v>-1.5539397331665388</v>
      </c>
    </row>
    <row r="2237" spans="1:9">
      <c r="A2237">
        <v>727510</v>
      </c>
      <c r="B2237" s="6">
        <v>41810</v>
      </c>
      <c r="C2237" s="8">
        <v>0.31883101852145046</v>
      </c>
      <c r="D2237" t="s">
        <v>14</v>
      </c>
      <c r="E2237" s="3" t="s">
        <v>15</v>
      </c>
      <c r="F2237" t="s">
        <v>21</v>
      </c>
      <c r="G2237" t="s">
        <v>30</v>
      </c>
      <c r="H2237">
        <v>71900</v>
      </c>
      <c r="I2237" s="4">
        <f>(Table1[[#This Row],[Offered Salary]]-$K$1)/$K$2</f>
        <v>0.75943714445301547</v>
      </c>
    </row>
    <row r="2238" spans="1:9">
      <c r="A2238">
        <v>820716</v>
      </c>
      <c r="B2238" s="6">
        <v>41814</v>
      </c>
      <c r="C2238" s="8">
        <v>0.75034722222335404</v>
      </c>
      <c r="D2238" t="s">
        <v>14</v>
      </c>
      <c r="E2238" s="3" t="s">
        <v>15</v>
      </c>
      <c r="F2238" t="s">
        <v>21</v>
      </c>
      <c r="G2238" t="s">
        <v>30</v>
      </c>
      <c r="H2238">
        <v>15272</v>
      </c>
      <c r="I2238" s="4">
        <f>(Table1[[#This Row],[Offered Salary]]-$K$1)/$K$2</f>
        <v>-1.2033440584572539</v>
      </c>
    </row>
    <row r="2239" spans="1:9">
      <c r="A2239">
        <v>797456</v>
      </c>
      <c r="B2239" s="6">
        <v>41831</v>
      </c>
      <c r="C2239" s="8">
        <v>0.37564814814686542</v>
      </c>
      <c r="D2239" t="s">
        <v>14</v>
      </c>
      <c r="E2239" s="3" t="s">
        <v>15</v>
      </c>
      <c r="F2239" t="s">
        <v>21</v>
      </c>
      <c r="G2239" t="s">
        <v>30</v>
      </c>
      <c r="H2239">
        <v>94172</v>
      </c>
      <c r="I2239" s="4">
        <f>(Table1[[#This Row],[Offered Salary]]-$K$1)/$K$2</f>
        <v>1.5314061871742404</v>
      </c>
    </row>
    <row r="2240" spans="1:9">
      <c r="A2240">
        <v>63948</v>
      </c>
      <c r="B2240" s="6">
        <v>41761</v>
      </c>
      <c r="C2240" s="8">
        <v>0.79081018518627388</v>
      </c>
      <c r="D2240" t="s">
        <v>14</v>
      </c>
      <c r="E2240" s="3" t="s">
        <v>19</v>
      </c>
      <c r="F2240" t="s">
        <v>21</v>
      </c>
      <c r="G2240" t="s">
        <v>28</v>
      </c>
      <c r="H2240">
        <v>62238</v>
      </c>
      <c r="I2240" s="4">
        <f>(Table1[[#This Row],[Offered Salary]]-$K$1)/$K$2</f>
        <v>0.42454288750382035</v>
      </c>
    </row>
    <row r="2241" spans="1:9">
      <c r="A2241">
        <v>773795</v>
      </c>
      <c r="B2241" s="6">
        <v>41865</v>
      </c>
      <c r="C2241" s="8">
        <v>0.64321759259473765</v>
      </c>
      <c r="D2241" t="s">
        <v>14</v>
      </c>
      <c r="E2241" s="3" t="s">
        <v>27</v>
      </c>
      <c r="F2241" t="s">
        <v>21</v>
      </c>
      <c r="G2241" t="s">
        <v>28</v>
      </c>
      <c r="H2241">
        <v>57989</v>
      </c>
      <c r="I2241" s="4">
        <f>(Table1[[#This Row],[Offered Salary]]-$K$1)/$K$2</f>
        <v>0.27726844144947027</v>
      </c>
    </row>
    <row r="2242" spans="1:9">
      <c r="A2242">
        <v>809978</v>
      </c>
      <c r="B2242" s="6">
        <v>41817</v>
      </c>
      <c r="C2242" s="8">
        <v>0.58671296296233777</v>
      </c>
      <c r="D2242" t="s">
        <v>14</v>
      </c>
      <c r="E2242" s="3" t="s">
        <v>15</v>
      </c>
      <c r="F2242" t="s">
        <v>21</v>
      </c>
      <c r="G2242" t="s">
        <v>26</v>
      </c>
      <c r="H2242">
        <v>66648</v>
      </c>
      <c r="I2242" s="4">
        <f>(Table1[[#This Row],[Offered Salary]]-$K$1)/$K$2</f>
        <v>0.57739774914177844</v>
      </c>
    </row>
    <row r="2243" spans="1:9">
      <c r="A2243">
        <v>533072</v>
      </c>
      <c r="B2243" s="6">
        <v>41878</v>
      </c>
      <c r="C2243" s="8">
        <v>0.43175925925606862</v>
      </c>
      <c r="D2243" t="s">
        <v>14</v>
      </c>
      <c r="E2243" s="3" t="s">
        <v>15</v>
      </c>
      <c r="F2243" t="s">
        <v>21</v>
      </c>
      <c r="G2243" t="s">
        <v>17</v>
      </c>
      <c r="H2243">
        <v>38039</v>
      </c>
      <c r="I2243" s="4">
        <f>(Table1[[#This Row],[Offered Salary]]-$K$1)/$K$2</f>
        <v>-0.41421783738891138</v>
      </c>
    </row>
    <row r="2244" spans="1:9">
      <c r="A2244">
        <v>402828</v>
      </c>
      <c r="B2244" s="6">
        <v>41768</v>
      </c>
      <c r="C2244" s="8">
        <v>0.39775462963007158</v>
      </c>
      <c r="D2244" t="s">
        <v>14</v>
      </c>
      <c r="E2244" s="3" t="s">
        <v>19</v>
      </c>
      <c r="F2244" t="s">
        <v>21</v>
      </c>
      <c r="G2244" t="s">
        <v>28</v>
      </c>
      <c r="H2244">
        <v>18556</v>
      </c>
      <c r="I2244" s="4">
        <f>(Table1[[#This Row],[Offered Salary]]-$K$1)/$K$2</f>
        <v>-1.0895174449381941</v>
      </c>
    </row>
    <row r="2245" spans="1:9">
      <c r="A2245">
        <v>535927</v>
      </c>
      <c r="B2245" s="6">
        <v>41776</v>
      </c>
      <c r="C2245" s="8">
        <v>0.86346064815006685</v>
      </c>
      <c r="D2245" t="s">
        <v>14</v>
      </c>
      <c r="E2245" s="3" t="s">
        <v>27</v>
      </c>
      <c r="F2245" t="s">
        <v>21</v>
      </c>
      <c r="G2245" t="s">
        <v>28</v>
      </c>
      <c r="H2245">
        <v>40523</v>
      </c>
      <c r="I2245" s="4">
        <f>(Table1[[#This Row],[Offered Salary]]-$K$1)/$K$2</f>
        <v>-0.32811999695610233</v>
      </c>
    </row>
    <row r="2246" spans="1:9">
      <c r="A2246">
        <v>41523</v>
      </c>
      <c r="B2246" s="6">
        <v>41778</v>
      </c>
      <c r="C2246" s="8">
        <v>0.75041666666948004</v>
      </c>
      <c r="D2246" t="s">
        <v>14</v>
      </c>
      <c r="E2246" s="3" t="s">
        <v>19</v>
      </c>
      <c r="F2246" t="s">
        <v>21</v>
      </c>
      <c r="G2246" t="s">
        <v>28</v>
      </c>
      <c r="H2246">
        <v>95833</v>
      </c>
      <c r="I2246" s="4">
        <f>(Table1[[#This Row],[Offered Salary]]-$K$1)/$K$2</f>
        <v>1.5889780522945689</v>
      </c>
    </row>
    <row r="2247" spans="1:9">
      <c r="A2247">
        <v>684308</v>
      </c>
      <c r="B2247" s="6">
        <v>41813</v>
      </c>
      <c r="C2247" s="8">
        <v>0.41842592592729488</v>
      </c>
      <c r="D2247" t="s">
        <v>14</v>
      </c>
      <c r="E2247" s="3" t="s">
        <v>27</v>
      </c>
      <c r="F2247" t="s">
        <v>21</v>
      </c>
      <c r="G2247" t="s">
        <v>28</v>
      </c>
      <c r="H2247">
        <v>24452</v>
      </c>
      <c r="I2247" s="4">
        <f>(Table1[[#This Row],[Offered Salary]]-$K$1)/$K$2</f>
        <v>-0.88515638729252499</v>
      </c>
    </row>
    <row r="2248" spans="1:9">
      <c r="A2248">
        <v>567566</v>
      </c>
      <c r="B2248" s="6">
        <v>41781</v>
      </c>
      <c r="C2248" s="8">
        <v>0.77878472222073469</v>
      </c>
      <c r="D2248" t="s">
        <v>14</v>
      </c>
      <c r="E2248" s="3" t="s">
        <v>19</v>
      </c>
      <c r="F2248" t="s">
        <v>21</v>
      </c>
      <c r="G2248" t="s">
        <v>30</v>
      </c>
      <c r="H2248">
        <v>32664</v>
      </c>
      <c r="I2248" s="4">
        <f>(Table1[[#This Row],[Offered Salary]]-$K$1)/$K$2</f>
        <v>-0.60052053156215957</v>
      </c>
    </row>
    <row r="2249" spans="1:9">
      <c r="A2249">
        <v>514518</v>
      </c>
      <c r="B2249" s="6">
        <v>41787</v>
      </c>
      <c r="C2249" s="8">
        <v>0.73619212963239988</v>
      </c>
      <c r="D2249" t="s">
        <v>14</v>
      </c>
      <c r="E2249" s="3" t="s">
        <v>15</v>
      </c>
      <c r="F2249" t="s">
        <v>21</v>
      </c>
      <c r="G2249" t="s">
        <v>30</v>
      </c>
      <c r="H2249">
        <v>24939</v>
      </c>
      <c r="I2249" s="4">
        <f>(Table1[[#This Row],[Offered Salary]]-$K$1)/$K$2</f>
        <v>-0.86827649667626972</v>
      </c>
    </row>
    <row r="2250" spans="1:9">
      <c r="A2250">
        <v>880677</v>
      </c>
      <c r="B2250" s="6">
        <v>41797</v>
      </c>
      <c r="C2250" s="8">
        <v>0.833287037035916</v>
      </c>
      <c r="D2250" t="s">
        <v>14</v>
      </c>
      <c r="E2250" s="3" t="s">
        <v>15</v>
      </c>
      <c r="F2250" t="s">
        <v>21</v>
      </c>
      <c r="G2250" t="s">
        <v>30</v>
      </c>
      <c r="H2250">
        <v>32398</v>
      </c>
      <c r="I2250" s="4">
        <f>(Table1[[#This Row],[Offered Salary]]-$K$1)/$K$2</f>
        <v>-0.60974034861333803</v>
      </c>
    </row>
    <row r="2251" spans="1:9">
      <c r="A2251">
        <v>587140</v>
      </c>
      <c r="B2251" s="6">
        <v>41799</v>
      </c>
      <c r="C2251" s="8">
        <v>0.50956018518627388</v>
      </c>
      <c r="D2251" t="s">
        <v>14</v>
      </c>
      <c r="E2251" s="3" t="s">
        <v>15</v>
      </c>
      <c r="F2251" t="s">
        <v>21</v>
      </c>
      <c r="G2251" t="s">
        <v>30</v>
      </c>
      <c r="H2251">
        <v>17015</v>
      </c>
      <c r="I2251" s="4">
        <f>(Table1[[#This Row],[Offered Salary]]-$K$1)/$K$2</f>
        <v>-1.1429299940955848</v>
      </c>
    </row>
    <row r="2252" spans="1:9">
      <c r="A2252">
        <v>907345</v>
      </c>
      <c r="B2252" s="6">
        <v>41873</v>
      </c>
      <c r="C2252" s="8">
        <v>0.39679398148291511</v>
      </c>
      <c r="D2252" t="s">
        <v>14</v>
      </c>
      <c r="E2252" s="3" t="s">
        <v>15</v>
      </c>
      <c r="F2252" t="s">
        <v>21</v>
      </c>
      <c r="G2252" t="s">
        <v>30</v>
      </c>
      <c r="H2252">
        <v>53301</v>
      </c>
      <c r="I2252" s="4">
        <f>(Table1[[#This Row],[Offered Salary]]-$K$1)/$K$2</f>
        <v>0.11477783116404004</v>
      </c>
    </row>
    <row r="2253" spans="1:9">
      <c r="A2253">
        <v>569637</v>
      </c>
      <c r="B2253" s="6">
        <v>41803</v>
      </c>
      <c r="C2253" s="8">
        <v>0.39728009259124519</v>
      </c>
      <c r="D2253" t="s">
        <v>14</v>
      </c>
      <c r="E2253" s="3" t="s">
        <v>27</v>
      </c>
      <c r="F2253" t="s">
        <v>16</v>
      </c>
      <c r="G2253" t="s">
        <v>28</v>
      </c>
      <c r="H2253">
        <v>49274</v>
      </c>
      <c r="I2253" s="4">
        <f>(Table1[[#This Row],[Offered Salary]]-$K$1)/$K$2</f>
        <v>-2.480188035887539E-2</v>
      </c>
    </row>
    <row r="2254" spans="1:9">
      <c r="A2254">
        <v>952941</v>
      </c>
      <c r="B2254" s="6">
        <v>41846</v>
      </c>
      <c r="C2254" s="8">
        <v>0.39762731481459923</v>
      </c>
      <c r="D2254" t="s">
        <v>14</v>
      </c>
      <c r="E2254" s="3" t="s">
        <v>15</v>
      </c>
      <c r="F2254" t="s">
        <v>16</v>
      </c>
      <c r="G2254" t="s">
        <v>39</v>
      </c>
      <c r="H2254">
        <v>68058</v>
      </c>
      <c r="I2254" s="4">
        <f>(Table1[[#This Row],[Offered Salary]]-$K$1)/$K$2</f>
        <v>0.62626971170629564</v>
      </c>
    </row>
    <row r="2255" spans="1:9">
      <c r="A2255">
        <v>960244</v>
      </c>
      <c r="B2255" s="6">
        <v>41846</v>
      </c>
      <c r="C2255" s="8">
        <v>0.39781249999941792</v>
      </c>
      <c r="D2255" t="s">
        <v>14</v>
      </c>
      <c r="E2255" s="3" t="s">
        <v>15</v>
      </c>
      <c r="F2255" t="s">
        <v>16</v>
      </c>
      <c r="G2255" t="s">
        <v>39</v>
      </c>
      <c r="H2255">
        <v>85057</v>
      </c>
      <c r="I2255" s="4">
        <f>(Table1[[#This Row],[Offered Salary]]-$K$1)/$K$2</f>
        <v>1.2154714788227692</v>
      </c>
    </row>
    <row r="2256" spans="1:9">
      <c r="A2256">
        <v>496208</v>
      </c>
      <c r="B2256" s="6">
        <v>41867</v>
      </c>
      <c r="C2256" s="8">
        <v>0.67621527778101154</v>
      </c>
      <c r="D2256" t="s">
        <v>14</v>
      </c>
      <c r="E2256" s="3" t="s">
        <v>15</v>
      </c>
      <c r="F2256" t="s">
        <v>16</v>
      </c>
      <c r="G2256" t="s">
        <v>28</v>
      </c>
      <c r="H2256">
        <v>67764</v>
      </c>
      <c r="I2256" s="4">
        <f>(Table1[[#This Row],[Offered Salary]]-$K$1)/$K$2</f>
        <v>0.61607938759709835</v>
      </c>
    </row>
    <row r="2257" spans="1:9">
      <c r="A2257">
        <v>265723</v>
      </c>
      <c r="B2257" s="6">
        <v>41773</v>
      </c>
      <c r="C2257" s="8">
        <v>0.51353009259037208</v>
      </c>
      <c r="D2257" t="s">
        <v>14</v>
      </c>
      <c r="E2257" s="3" t="s">
        <v>15</v>
      </c>
      <c r="F2257" t="s">
        <v>21</v>
      </c>
      <c r="G2257" t="s">
        <v>39</v>
      </c>
      <c r="H2257">
        <v>5857</v>
      </c>
      <c r="I2257" s="4">
        <f>(Table1[[#This Row],[Offered Salary]]-$K$1)/$K$2</f>
        <v>-1.5296770567160691</v>
      </c>
    </row>
    <row r="2258" spans="1:9">
      <c r="A2258">
        <v>12289</v>
      </c>
      <c r="B2258" s="6">
        <v>41793</v>
      </c>
      <c r="C2258" s="8">
        <v>0.73851851851941319</v>
      </c>
      <c r="D2258" t="s">
        <v>14</v>
      </c>
      <c r="E2258" s="3" t="s">
        <v>15</v>
      </c>
      <c r="F2258" t="s">
        <v>34</v>
      </c>
      <c r="G2258" t="s">
        <v>20</v>
      </c>
      <c r="H2258">
        <v>93190</v>
      </c>
      <c r="I2258" s="4">
        <f>(Table1[[#This Row],[Offered Salary]]-$K$1)/$K$2</f>
        <v>1.4973691182108675</v>
      </c>
    </row>
    <row r="2259" spans="1:9">
      <c r="A2259">
        <v>666242</v>
      </c>
      <c r="B2259" s="6">
        <v>41855</v>
      </c>
      <c r="C2259" s="8">
        <v>0.39865740740788169</v>
      </c>
      <c r="D2259" t="s">
        <v>14</v>
      </c>
      <c r="E2259" s="3" t="s">
        <v>15</v>
      </c>
      <c r="F2259" t="s">
        <v>34</v>
      </c>
      <c r="G2259" t="s">
        <v>20</v>
      </c>
      <c r="H2259">
        <v>68947</v>
      </c>
      <c r="I2259" s="4">
        <f>(Table1[[#This Row],[Offered Salary]]-$K$1)/$K$2</f>
        <v>0.65708331079839188</v>
      </c>
    </row>
    <row r="2260" spans="1:9">
      <c r="A2260">
        <v>965315</v>
      </c>
      <c r="B2260" s="6">
        <v>41867</v>
      </c>
      <c r="C2260" s="8">
        <v>0.51849537037196569</v>
      </c>
      <c r="D2260" t="s">
        <v>14</v>
      </c>
      <c r="E2260" s="3" t="s">
        <v>15</v>
      </c>
      <c r="F2260" t="s">
        <v>34</v>
      </c>
      <c r="G2260" t="s">
        <v>20</v>
      </c>
      <c r="H2260">
        <v>36135</v>
      </c>
      <c r="I2260" s="4">
        <f>(Table1[[#This Row],[Offered Salary]]-$K$1)/$K$2</f>
        <v>-0.48021231733418851</v>
      </c>
    </row>
    <row r="2261" spans="1:9">
      <c r="A2261">
        <v>714755</v>
      </c>
      <c r="B2261" s="6">
        <v>41867</v>
      </c>
      <c r="C2261" s="8">
        <v>0.52010416666598758</v>
      </c>
      <c r="D2261" t="s">
        <v>14</v>
      </c>
      <c r="E2261" s="3" t="s">
        <v>15</v>
      </c>
      <c r="F2261" t="s">
        <v>34</v>
      </c>
      <c r="G2261" t="s">
        <v>20</v>
      </c>
      <c r="H2261">
        <v>66220</v>
      </c>
      <c r="I2261" s="4">
        <f>(Table1[[#This Row],[Offered Salary]]-$K$1)/$K$2</f>
        <v>0.56256285554063412</v>
      </c>
    </row>
    <row r="2262" spans="1:9">
      <c r="A2262">
        <v>958624</v>
      </c>
      <c r="B2262" s="6">
        <v>41878</v>
      </c>
      <c r="C2262" s="8">
        <v>0.37983796296612127</v>
      </c>
      <c r="D2262" t="s">
        <v>14</v>
      </c>
      <c r="E2262" s="3" t="s">
        <v>19</v>
      </c>
      <c r="F2262" t="s">
        <v>34</v>
      </c>
      <c r="G2262" t="s">
        <v>20</v>
      </c>
      <c r="H2262">
        <v>6652</v>
      </c>
      <c r="I2262" s="4">
        <f>(Table1[[#This Row],[Offered Salary]]-$K$1)/$K$2</f>
        <v>-1.5021215884616075</v>
      </c>
    </row>
    <row r="2263" spans="1:9">
      <c r="A2263">
        <v>865900</v>
      </c>
      <c r="B2263" s="6">
        <v>41813</v>
      </c>
      <c r="C2263" s="8">
        <v>0.39780092592263827</v>
      </c>
      <c r="D2263" t="s">
        <v>14</v>
      </c>
      <c r="E2263" s="3" t="s">
        <v>19</v>
      </c>
      <c r="F2263" t="s">
        <v>16</v>
      </c>
      <c r="G2263" t="s">
        <v>20</v>
      </c>
      <c r="H2263">
        <v>14118</v>
      </c>
      <c r="I2263" s="4">
        <f>(Table1[[#This Row],[Offered Salary]]-$K$1)/$K$2</f>
        <v>-1.2433428136341709</v>
      </c>
    </row>
    <row r="2264" spans="1:9">
      <c r="A2264">
        <v>91590</v>
      </c>
      <c r="B2264" s="6">
        <v>41800</v>
      </c>
      <c r="C2264" s="8">
        <v>0.83167824074189411</v>
      </c>
      <c r="D2264" t="s">
        <v>14</v>
      </c>
      <c r="E2264" s="3" t="s">
        <v>19</v>
      </c>
      <c r="F2264" t="s">
        <v>38</v>
      </c>
      <c r="G2264" t="s">
        <v>26</v>
      </c>
      <c r="H2264">
        <v>95117</v>
      </c>
      <c r="I2264" s="4">
        <f>(Table1[[#This Row],[Offered Salary]]-$K$1)/$K$2</f>
        <v>1.5641608003823744</v>
      </c>
    </row>
    <row r="2265" spans="1:9">
      <c r="A2265">
        <v>870513</v>
      </c>
      <c r="B2265" s="6">
        <v>41803</v>
      </c>
      <c r="C2265" s="8">
        <v>0.434918981482042</v>
      </c>
      <c r="D2265" t="s">
        <v>14</v>
      </c>
      <c r="E2265" s="3" t="s">
        <v>19</v>
      </c>
      <c r="F2265" t="s">
        <v>38</v>
      </c>
      <c r="G2265" t="s">
        <v>17</v>
      </c>
      <c r="H2265">
        <v>10402</v>
      </c>
      <c r="I2265" s="4">
        <f>(Table1[[#This Row],[Offered Salary]]-$K$1)/$K$2</f>
        <v>-1.3721429646198062</v>
      </c>
    </row>
    <row r="2266" spans="1:9">
      <c r="A2266">
        <v>991691</v>
      </c>
      <c r="B2266" s="6">
        <v>41803</v>
      </c>
      <c r="C2266" s="8">
        <v>0.43539351852086838</v>
      </c>
      <c r="D2266" t="s">
        <v>14</v>
      </c>
      <c r="E2266" s="3" t="s">
        <v>19</v>
      </c>
      <c r="F2266" t="s">
        <v>38</v>
      </c>
      <c r="G2266" t="s">
        <v>17</v>
      </c>
      <c r="H2266">
        <v>72977</v>
      </c>
      <c r="I2266" s="4">
        <f>(Table1[[#This Row],[Offered Salary]]-$K$1)/$K$2</f>
        <v>0.7967670052203808</v>
      </c>
    </row>
    <row r="2267" spans="1:9">
      <c r="A2267">
        <v>603744</v>
      </c>
      <c r="B2267" s="6">
        <v>41810</v>
      </c>
      <c r="C2267" s="8">
        <v>4.3749999967985786E-3</v>
      </c>
      <c r="D2267" t="s">
        <v>14</v>
      </c>
      <c r="E2267" s="3" t="s">
        <v>19</v>
      </c>
      <c r="F2267" t="s">
        <v>38</v>
      </c>
      <c r="G2267" t="s">
        <v>26</v>
      </c>
      <c r="H2267">
        <v>6949</v>
      </c>
      <c r="I2267" s="4">
        <f>(Table1[[#This Row],[Offered Salary]]-$K$1)/$K$2</f>
        <v>-1.4918272814533367</v>
      </c>
    </row>
    <row r="2268" spans="1:9">
      <c r="A2268">
        <v>985432</v>
      </c>
      <c r="B2268" s="6">
        <v>41816</v>
      </c>
      <c r="C2268" s="8">
        <v>0.50078703703911742</v>
      </c>
      <c r="D2268" t="s">
        <v>14</v>
      </c>
      <c r="E2268" s="3" t="s">
        <v>19</v>
      </c>
      <c r="F2268" t="s">
        <v>38</v>
      </c>
      <c r="G2268" t="s">
        <v>17</v>
      </c>
      <c r="H2268">
        <v>29794</v>
      </c>
      <c r="I2268" s="4">
        <f>(Table1[[#This Row],[Offered Salary]]-$K$1)/$K$2</f>
        <v>-0.69999750500908464</v>
      </c>
    </row>
    <row r="2269" spans="1:9">
      <c r="A2269">
        <v>843215</v>
      </c>
      <c r="B2269" s="6">
        <v>41816</v>
      </c>
      <c r="C2269" s="8">
        <v>0.502476851848769</v>
      </c>
      <c r="D2269" t="s">
        <v>14</v>
      </c>
      <c r="E2269" s="3" t="s">
        <v>19</v>
      </c>
      <c r="F2269" t="s">
        <v>38</v>
      </c>
      <c r="G2269" t="s">
        <v>17</v>
      </c>
      <c r="H2269">
        <v>96644</v>
      </c>
      <c r="I2269" s="4">
        <f>(Table1[[#This Row],[Offered Salary]]-$K$1)/$K$2</f>
        <v>1.6170880960107556</v>
      </c>
    </row>
    <row r="2270" spans="1:9">
      <c r="A2270">
        <v>590543</v>
      </c>
      <c r="B2270" s="6">
        <v>41800</v>
      </c>
      <c r="C2270" s="8">
        <v>0.39965277777810115</v>
      </c>
      <c r="D2270" t="s">
        <v>14</v>
      </c>
      <c r="E2270" s="3" t="s">
        <v>19</v>
      </c>
      <c r="F2270" t="s">
        <v>38</v>
      </c>
      <c r="G2270" t="s">
        <v>26</v>
      </c>
      <c r="H2270">
        <v>72500</v>
      </c>
      <c r="I2270" s="4">
        <f>(Table1[[#This Row],[Offered Salary]]-$K$1)/$K$2</f>
        <v>0.78023372426770365</v>
      </c>
    </row>
    <row r="2271" spans="1:9">
      <c r="A2271">
        <v>182209</v>
      </c>
      <c r="B2271" s="6">
        <v>41873</v>
      </c>
      <c r="C2271" s="8">
        <v>0.63244212963036261</v>
      </c>
      <c r="D2271" t="s">
        <v>14</v>
      </c>
      <c r="E2271" s="3" t="s">
        <v>19</v>
      </c>
      <c r="F2271" t="s">
        <v>38</v>
      </c>
      <c r="G2271" t="s">
        <v>26</v>
      </c>
      <c r="H2271">
        <v>62391</v>
      </c>
      <c r="I2271" s="4">
        <f>(Table1[[#This Row],[Offered Salary]]-$K$1)/$K$2</f>
        <v>0.4298460153565658</v>
      </c>
    </row>
    <row r="2272" spans="1:9">
      <c r="A2272">
        <v>556195</v>
      </c>
      <c r="B2272" s="6">
        <v>41873</v>
      </c>
      <c r="C2272" s="8">
        <v>0.63361111110862112</v>
      </c>
      <c r="D2272" t="s">
        <v>14</v>
      </c>
      <c r="E2272" s="3" t="s">
        <v>19</v>
      </c>
      <c r="F2272" t="s">
        <v>38</v>
      </c>
      <c r="G2272" t="s">
        <v>26</v>
      </c>
      <c r="H2272">
        <v>25285</v>
      </c>
      <c r="I2272" s="4">
        <f>(Table1[[#This Row],[Offered Salary]]-$K$1)/$K$2</f>
        <v>-0.85628380231646628</v>
      </c>
    </row>
    <row r="2273" spans="1:9">
      <c r="A2273">
        <v>28862</v>
      </c>
      <c r="B2273" s="6">
        <v>41873</v>
      </c>
      <c r="C2273" s="8">
        <v>0.63517361111007631</v>
      </c>
      <c r="D2273" t="s">
        <v>14</v>
      </c>
      <c r="E2273" s="3" t="s">
        <v>19</v>
      </c>
      <c r="F2273" t="s">
        <v>38</v>
      </c>
      <c r="G2273" t="s">
        <v>26</v>
      </c>
      <c r="H2273">
        <v>45006</v>
      </c>
      <c r="I2273" s="4">
        <f>(Table1[[#This Row],[Offered Salary]]-$K$1)/$K$2</f>
        <v>-0.17273488477402391</v>
      </c>
    </row>
    <row r="2274" spans="1:9">
      <c r="A2274">
        <v>876875</v>
      </c>
      <c r="B2274" s="6">
        <v>41880</v>
      </c>
      <c r="C2274" s="8">
        <v>0.45386574073927477</v>
      </c>
      <c r="D2274" t="s">
        <v>14</v>
      </c>
      <c r="E2274" s="3" t="s">
        <v>19</v>
      </c>
      <c r="F2274" t="s">
        <v>38</v>
      </c>
      <c r="G2274" t="s">
        <v>26</v>
      </c>
      <c r="H2274">
        <v>90793</v>
      </c>
      <c r="I2274" s="4">
        <f>(Table1[[#This Row],[Offered Salary]]-$K$1)/$K$2</f>
        <v>1.4142867818511882</v>
      </c>
    </row>
    <row r="2275" spans="1:9">
      <c r="A2275">
        <v>777528</v>
      </c>
      <c r="B2275" s="6">
        <v>41880</v>
      </c>
      <c r="C2275" s="8">
        <v>0.45423611110891216</v>
      </c>
      <c r="D2275" t="s">
        <v>14</v>
      </c>
      <c r="E2275" s="3" t="s">
        <v>19</v>
      </c>
      <c r="F2275" t="s">
        <v>38</v>
      </c>
      <c r="G2275" t="s">
        <v>26</v>
      </c>
      <c r="H2275">
        <v>24343</v>
      </c>
      <c r="I2275" s="4">
        <f>(Table1[[#This Row],[Offered Salary]]-$K$1)/$K$2</f>
        <v>-0.88893443262552663</v>
      </c>
    </row>
    <row r="2276" spans="1:9">
      <c r="A2276">
        <v>452098</v>
      </c>
      <c r="B2276" s="6">
        <v>41880</v>
      </c>
      <c r="C2276" s="8">
        <v>0.4545717592627625</v>
      </c>
      <c r="D2276" t="s">
        <v>14</v>
      </c>
      <c r="E2276" s="3" t="s">
        <v>19</v>
      </c>
      <c r="F2276" t="s">
        <v>38</v>
      </c>
      <c r="G2276" t="s">
        <v>26</v>
      </c>
      <c r="H2276">
        <v>27331</v>
      </c>
      <c r="I2276" s="4">
        <f>(Table1[[#This Row],[Offered Salary]]-$K$1)/$K$2</f>
        <v>-0.78536746514837963</v>
      </c>
    </row>
    <row r="2277" spans="1:9">
      <c r="A2277">
        <v>205941</v>
      </c>
      <c r="B2277" s="6">
        <v>41863</v>
      </c>
      <c r="C2277" s="8">
        <v>0.39694444444467081</v>
      </c>
      <c r="D2277" t="s">
        <v>14</v>
      </c>
      <c r="E2277" s="3" t="s">
        <v>15</v>
      </c>
      <c r="F2277" t="s">
        <v>16</v>
      </c>
      <c r="G2277" t="s">
        <v>28</v>
      </c>
      <c r="H2277">
        <v>10267</v>
      </c>
      <c r="I2277" s="4">
        <f>(Table1[[#This Row],[Offered Salary]]-$K$1)/$K$2</f>
        <v>-1.3768221950781112</v>
      </c>
    </row>
    <row r="2278" spans="1:9">
      <c r="A2278">
        <v>248630</v>
      </c>
      <c r="B2278" s="6">
        <v>41786</v>
      </c>
      <c r="C2278" s="8">
        <v>0.39770833333022892</v>
      </c>
      <c r="D2278" t="s">
        <v>14</v>
      </c>
      <c r="E2278" s="3" t="s">
        <v>15</v>
      </c>
      <c r="F2278" t="s">
        <v>16</v>
      </c>
      <c r="G2278" t="s">
        <v>26</v>
      </c>
      <c r="H2278">
        <v>44086</v>
      </c>
      <c r="I2278" s="4">
        <f>(Table1[[#This Row],[Offered Salary]]-$K$1)/$K$2</f>
        <v>-0.20462297382321243</v>
      </c>
    </row>
    <row r="2279" spans="1:9">
      <c r="A2279">
        <v>17800</v>
      </c>
      <c r="B2279" s="6">
        <v>41828</v>
      </c>
      <c r="C2279" s="8">
        <v>0.39728009259124519</v>
      </c>
      <c r="D2279" t="s">
        <v>14</v>
      </c>
      <c r="E2279" s="3" t="s">
        <v>15</v>
      </c>
      <c r="F2279" t="s">
        <v>16</v>
      </c>
      <c r="G2279" t="s">
        <v>26</v>
      </c>
      <c r="H2279">
        <v>60668</v>
      </c>
      <c r="I2279" s="4">
        <f>(Table1[[#This Row],[Offered Salary]]-$K$1)/$K$2</f>
        <v>0.37012517032205294</v>
      </c>
    </row>
    <row r="2280" spans="1:9">
      <c r="A2280">
        <v>800368</v>
      </c>
      <c r="B2280" s="6">
        <v>41765</v>
      </c>
      <c r="C2280" s="8">
        <v>0.39883101851592073</v>
      </c>
      <c r="D2280" t="s">
        <v>14</v>
      </c>
      <c r="E2280" s="3" t="s">
        <v>19</v>
      </c>
      <c r="F2280" t="s">
        <v>38</v>
      </c>
      <c r="G2280" t="s">
        <v>26</v>
      </c>
      <c r="H2280">
        <v>19809</v>
      </c>
      <c r="I2280" s="4">
        <f>(Table1[[#This Row],[Offered Salary]]-$K$1)/$K$2</f>
        <v>-1.0460872540918535</v>
      </c>
    </row>
    <row r="2281" spans="1:9">
      <c r="A2281">
        <v>489970</v>
      </c>
      <c r="B2281" s="6">
        <v>41765</v>
      </c>
      <c r="C2281" s="8">
        <v>0.39944444444699911</v>
      </c>
      <c r="D2281" t="s">
        <v>14</v>
      </c>
      <c r="E2281" s="3" t="s">
        <v>19</v>
      </c>
      <c r="F2281" t="s">
        <v>38</v>
      </c>
      <c r="G2281" t="s">
        <v>26</v>
      </c>
      <c r="H2281">
        <v>24872</v>
      </c>
      <c r="I2281" s="4">
        <f>(Table1[[#This Row],[Offered Salary]]-$K$1)/$K$2</f>
        <v>-0.87059878142224323</v>
      </c>
    </row>
    <row r="2282" spans="1:9">
      <c r="A2282">
        <v>421682</v>
      </c>
      <c r="B2282" s="6">
        <v>41775</v>
      </c>
      <c r="C2282" s="8">
        <v>0.39034722222277196</v>
      </c>
      <c r="D2282" t="s">
        <v>14</v>
      </c>
      <c r="E2282" s="3" t="s">
        <v>19</v>
      </c>
      <c r="F2282" t="s">
        <v>38</v>
      </c>
      <c r="G2282" t="s">
        <v>26</v>
      </c>
      <c r="H2282">
        <v>69519</v>
      </c>
      <c r="I2282" s="4">
        <f>(Table1[[#This Row],[Offered Salary]]-$K$1)/$K$2</f>
        <v>0.67690938355506125</v>
      </c>
    </row>
    <row r="2283" spans="1:9">
      <c r="A2283">
        <v>435230</v>
      </c>
      <c r="B2283" s="6">
        <v>41783</v>
      </c>
      <c r="C2283" s="8">
        <v>0.68634259259124519</v>
      </c>
      <c r="D2283" t="s">
        <v>14</v>
      </c>
      <c r="E2283" s="3" t="s">
        <v>19</v>
      </c>
      <c r="F2283" t="s">
        <v>38</v>
      </c>
      <c r="G2283" t="s">
        <v>20</v>
      </c>
      <c r="H2283">
        <v>27797</v>
      </c>
      <c r="I2283" s="4">
        <f>(Table1[[#This Row],[Offered Salary]]-$K$1)/$K$2</f>
        <v>-0.76921545482563847</v>
      </c>
    </row>
    <row r="2284" spans="1:9">
      <c r="A2284">
        <v>413223</v>
      </c>
      <c r="B2284" s="6">
        <v>41783</v>
      </c>
      <c r="C2284" s="8">
        <v>0.68973379629460396</v>
      </c>
      <c r="D2284" t="s">
        <v>14</v>
      </c>
      <c r="E2284" s="3" t="s">
        <v>19</v>
      </c>
      <c r="F2284" t="s">
        <v>38</v>
      </c>
      <c r="G2284" t="s">
        <v>20</v>
      </c>
      <c r="H2284">
        <v>60313</v>
      </c>
      <c r="I2284" s="4">
        <f>(Table1[[#This Row],[Offered Salary]]-$K$1)/$K$2</f>
        <v>0.35782052726502911</v>
      </c>
    </row>
    <row r="2285" spans="1:9">
      <c r="A2285">
        <v>343603</v>
      </c>
      <c r="B2285" s="6">
        <v>41784</v>
      </c>
      <c r="C2285" s="8">
        <v>0.60557870370394085</v>
      </c>
      <c r="D2285" t="s">
        <v>14</v>
      </c>
      <c r="E2285" s="3" t="s">
        <v>19</v>
      </c>
      <c r="F2285" t="s">
        <v>38</v>
      </c>
      <c r="G2285" t="s">
        <v>26</v>
      </c>
      <c r="H2285">
        <v>2024</v>
      </c>
      <c r="I2285" s="4">
        <f>(Table1[[#This Row],[Offered Salary]]-$K$1)/$K$2</f>
        <v>-1.6625325407655689</v>
      </c>
    </row>
    <row r="2286" spans="1:9">
      <c r="A2286">
        <v>989586</v>
      </c>
      <c r="B2286" s="6">
        <v>41784</v>
      </c>
      <c r="C2286" s="8">
        <v>0.60655092592787696</v>
      </c>
      <c r="D2286" t="s">
        <v>14</v>
      </c>
      <c r="E2286" s="3" t="s">
        <v>19</v>
      </c>
      <c r="F2286" t="s">
        <v>38</v>
      </c>
      <c r="G2286" t="s">
        <v>26</v>
      </c>
      <c r="H2286">
        <v>48825</v>
      </c>
      <c r="I2286" s="4">
        <f>(Table1[[#This Row],[Offered Salary]]-$K$1)/$K$2</f>
        <v>-4.0364654253533701E-2</v>
      </c>
    </row>
    <row r="2287" spans="1:9">
      <c r="A2287">
        <v>287595</v>
      </c>
      <c r="B2287" s="6">
        <v>41788</v>
      </c>
      <c r="C2287" s="8">
        <v>0.41785879629605915</v>
      </c>
      <c r="D2287" t="s">
        <v>14</v>
      </c>
      <c r="E2287" s="3" t="s">
        <v>19</v>
      </c>
      <c r="F2287" t="s">
        <v>38</v>
      </c>
      <c r="G2287" t="s">
        <v>26</v>
      </c>
      <c r="H2287">
        <v>15753</v>
      </c>
      <c r="I2287" s="4">
        <f>(Table1[[#This Row],[Offered Salary]]-$K$1)/$K$2</f>
        <v>-1.1866721336391457</v>
      </c>
    </row>
    <row r="2288" spans="1:9">
      <c r="A2288">
        <v>303721</v>
      </c>
      <c r="B2288" s="6">
        <v>41791</v>
      </c>
      <c r="C2288" s="8">
        <v>0.81892361111385981</v>
      </c>
      <c r="D2288" t="s">
        <v>14</v>
      </c>
      <c r="E2288" s="3" t="s">
        <v>19</v>
      </c>
      <c r="F2288" t="s">
        <v>38</v>
      </c>
      <c r="G2288" t="s">
        <v>26</v>
      </c>
      <c r="H2288">
        <v>40213</v>
      </c>
      <c r="I2288" s="4">
        <f>(Table1[[#This Row],[Offered Salary]]-$K$1)/$K$2</f>
        <v>-0.33886489652702456</v>
      </c>
    </row>
    <row r="2289" spans="1:9">
      <c r="A2289">
        <v>509501</v>
      </c>
      <c r="B2289" s="6">
        <v>41793</v>
      </c>
      <c r="C2289" s="8">
        <v>0.46457175925752381</v>
      </c>
      <c r="D2289" t="s">
        <v>14</v>
      </c>
      <c r="E2289" s="3" t="s">
        <v>27</v>
      </c>
      <c r="F2289" t="s">
        <v>38</v>
      </c>
      <c r="G2289" t="s">
        <v>20</v>
      </c>
      <c r="H2289">
        <v>11588</v>
      </c>
      <c r="I2289" s="4">
        <f>(Table1[[#This Row],[Offered Salary]]-$K$1)/$K$2</f>
        <v>-1.3310350585194393</v>
      </c>
    </row>
    <row r="2290" spans="1:9">
      <c r="A2290">
        <v>165066</v>
      </c>
      <c r="B2290" s="6">
        <v>41842</v>
      </c>
      <c r="C2290" s="8">
        <v>0.40158564814919373</v>
      </c>
      <c r="D2290" t="s">
        <v>14</v>
      </c>
      <c r="E2290" s="3" t="s">
        <v>19</v>
      </c>
      <c r="F2290" t="s">
        <v>38</v>
      </c>
      <c r="G2290" t="s">
        <v>26</v>
      </c>
      <c r="H2290">
        <v>83155</v>
      </c>
      <c r="I2290" s="4">
        <f>(Table1[[#This Row],[Offered Salary]]-$K$1)/$K$2</f>
        <v>1.1495463208102077</v>
      </c>
    </row>
    <row r="2291" spans="1:9">
      <c r="A2291">
        <v>443270</v>
      </c>
      <c r="B2291" s="6">
        <v>41851</v>
      </c>
      <c r="C2291" s="8">
        <v>0.72690972222335404</v>
      </c>
      <c r="D2291" t="s">
        <v>14</v>
      </c>
      <c r="E2291" s="3" t="s">
        <v>19</v>
      </c>
      <c r="F2291" t="s">
        <v>38</v>
      </c>
      <c r="G2291" t="s">
        <v>20</v>
      </c>
      <c r="H2291">
        <v>19984</v>
      </c>
      <c r="I2291" s="4">
        <f>(Table1[[#This Row],[Offered Salary]]-$K$1)/$K$2</f>
        <v>-1.0400215849792362</v>
      </c>
    </row>
    <row r="2292" spans="1:9">
      <c r="A2292">
        <v>949454</v>
      </c>
      <c r="B2292" s="6">
        <v>41849</v>
      </c>
      <c r="C2292" s="8">
        <v>0.61221064814890269</v>
      </c>
      <c r="D2292" t="s">
        <v>14</v>
      </c>
      <c r="E2292" s="3" t="s">
        <v>19</v>
      </c>
      <c r="F2292" t="s">
        <v>38</v>
      </c>
      <c r="G2292" t="s">
        <v>26</v>
      </c>
      <c r="H2292">
        <v>56355</v>
      </c>
      <c r="I2292" s="4">
        <f>(Table1[[#This Row],[Offered Salary]]-$K$1)/$K$2</f>
        <v>0.22063242242080283</v>
      </c>
    </row>
    <row r="2293" spans="1:9">
      <c r="A2293">
        <v>94151</v>
      </c>
      <c r="B2293" s="6">
        <v>41860</v>
      </c>
      <c r="C2293" s="8">
        <v>0.62423611111444188</v>
      </c>
      <c r="D2293" t="s">
        <v>14</v>
      </c>
      <c r="E2293" s="3" t="s">
        <v>19</v>
      </c>
      <c r="F2293" t="s">
        <v>38</v>
      </c>
      <c r="G2293" t="s">
        <v>26</v>
      </c>
      <c r="H2293">
        <v>56392</v>
      </c>
      <c r="I2293" s="4">
        <f>(Table1[[#This Row],[Offered Salary]]-$K$1)/$K$2</f>
        <v>0.22191487817604194</v>
      </c>
    </row>
    <row r="2294" spans="1:9">
      <c r="A2294">
        <v>256431</v>
      </c>
      <c r="B2294" s="6">
        <v>41873</v>
      </c>
      <c r="C2294" s="8">
        <v>0.44311342592845904</v>
      </c>
      <c r="D2294" t="s">
        <v>14</v>
      </c>
      <c r="E2294" s="3" t="s">
        <v>19</v>
      </c>
      <c r="F2294" t="s">
        <v>38</v>
      </c>
      <c r="G2294" t="s">
        <v>20</v>
      </c>
      <c r="H2294">
        <v>75595</v>
      </c>
      <c r="I2294" s="4">
        <f>(Table1[[#This Row],[Offered Salary]]-$K$1)/$K$2</f>
        <v>0.88750941514513682</v>
      </c>
    </row>
    <row r="2295" spans="1:9">
      <c r="A2295">
        <v>540401</v>
      </c>
      <c r="B2295" s="6">
        <v>41870</v>
      </c>
      <c r="C2295" s="8">
        <v>0.39725694444496185</v>
      </c>
      <c r="D2295" t="s">
        <v>14</v>
      </c>
      <c r="E2295" s="3" t="s">
        <v>15</v>
      </c>
      <c r="F2295" t="s">
        <v>35</v>
      </c>
      <c r="G2295" t="s">
        <v>20</v>
      </c>
      <c r="H2295">
        <v>67632</v>
      </c>
      <c r="I2295" s="4">
        <f>(Table1[[#This Row],[Offered Salary]]-$K$1)/$K$2</f>
        <v>0.61150414003786702</v>
      </c>
    </row>
    <row r="2296" spans="1:9">
      <c r="A2296">
        <v>64540</v>
      </c>
      <c r="B2296" s="6">
        <v>41877</v>
      </c>
      <c r="C2296" s="8">
        <v>0.786412037035916</v>
      </c>
      <c r="D2296" t="s">
        <v>14</v>
      </c>
      <c r="E2296" s="3" t="s">
        <v>15</v>
      </c>
      <c r="F2296" t="s">
        <v>35</v>
      </c>
      <c r="G2296" t="s">
        <v>20</v>
      </c>
      <c r="H2296">
        <v>37302</v>
      </c>
      <c r="I2296" s="4">
        <f>(Table1[[#This Row],[Offered Salary]]-$K$1)/$K$2</f>
        <v>-0.43976296959462002</v>
      </c>
    </row>
    <row r="2297" spans="1:9">
      <c r="A2297">
        <v>524839</v>
      </c>
      <c r="B2297" s="6">
        <v>41814</v>
      </c>
      <c r="C2297" s="8">
        <v>0.39667824074422242</v>
      </c>
      <c r="D2297" t="s">
        <v>14</v>
      </c>
      <c r="E2297" s="3" t="s">
        <v>15</v>
      </c>
      <c r="F2297" t="s">
        <v>35</v>
      </c>
      <c r="G2297" t="s">
        <v>39</v>
      </c>
      <c r="H2297">
        <v>45923</v>
      </c>
      <c r="I2297" s="4">
        <f>(Table1[[#This Row],[Offered Salary]]-$K$1)/$K$2</f>
        <v>-0.14095077862390881</v>
      </c>
    </row>
    <row r="2298" spans="1:9">
      <c r="A2298">
        <v>484833</v>
      </c>
      <c r="B2298" s="6">
        <v>41842</v>
      </c>
      <c r="C2298" s="8">
        <v>0.39761574073781958</v>
      </c>
      <c r="D2298" t="s">
        <v>14</v>
      </c>
      <c r="E2298" s="3" t="s">
        <v>15</v>
      </c>
      <c r="F2298" t="s">
        <v>35</v>
      </c>
      <c r="G2298" t="s">
        <v>39</v>
      </c>
      <c r="H2298">
        <v>92688</v>
      </c>
      <c r="I2298" s="4">
        <f>(Table1[[#This Row],[Offered Salary]]-$K$1)/$K$2</f>
        <v>1.4799693130992451</v>
      </c>
    </row>
    <row r="2299" spans="1:9">
      <c r="A2299">
        <v>399087</v>
      </c>
      <c r="B2299" s="6">
        <v>41856</v>
      </c>
      <c r="C2299" s="8">
        <v>0.39689814814482816</v>
      </c>
      <c r="D2299" t="s">
        <v>14</v>
      </c>
      <c r="E2299" s="3" t="s">
        <v>15</v>
      </c>
      <c r="F2299" t="s">
        <v>35</v>
      </c>
      <c r="G2299" t="s">
        <v>39</v>
      </c>
      <c r="H2299">
        <v>85470</v>
      </c>
      <c r="I2299" s="4">
        <f>(Table1[[#This Row],[Offered Salary]]-$K$1)/$K$2</f>
        <v>1.2297864579285462</v>
      </c>
    </row>
    <row r="2300" spans="1:9">
      <c r="A2300">
        <v>943287</v>
      </c>
      <c r="B2300" s="6">
        <v>41767</v>
      </c>
      <c r="C2300" s="8">
        <v>0.39754629629896954</v>
      </c>
      <c r="D2300" t="s">
        <v>14</v>
      </c>
      <c r="E2300" s="3" t="s">
        <v>15</v>
      </c>
      <c r="F2300" t="s">
        <v>21</v>
      </c>
      <c r="G2300" t="s">
        <v>39</v>
      </c>
      <c r="H2300">
        <v>29653</v>
      </c>
      <c r="I2300" s="4">
        <f>(Table1[[#This Row],[Offered Salary]]-$K$1)/$K$2</f>
        <v>-0.70488470126553637</v>
      </c>
    </row>
    <row r="2301" spans="1:9">
      <c r="A2301">
        <v>712512</v>
      </c>
      <c r="B2301" s="6">
        <v>41767</v>
      </c>
      <c r="C2301" s="8">
        <v>0.39913194444670808</v>
      </c>
      <c r="D2301" t="s">
        <v>14</v>
      </c>
      <c r="E2301" s="3" t="s">
        <v>15</v>
      </c>
      <c r="F2301" t="s">
        <v>21</v>
      </c>
      <c r="G2301" t="s">
        <v>39</v>
      </c>
      <c r="H2301">
        <v>29821</v>
      </c>
      <c r="I2301" s="4">
        <f>(Table1[[#This Row],[Offered Salary]]-$K$1)/$K$2</f>
        <v>-0.69906165891742367</v>
      </c>
    </row>
    <row r="2302" spans="1:9">
      <c r="A2302">
        <v>699072</v>
      </c>
      <c r="B2302" s="6">
        <v>41844</v>
      </c>
      <c r="C2302" s="8">
        <v>0.39892361110833008</v>
      </c>
      <c r="D2302" t="s">
        <v>14</v>
      </c>
      <c r="E2302" s="3" t="s">
        <v>15</v>
      </c>
      <c r="F2302" t="s">
        <v>21</v>
      </c>
      <c r="G2302" t="s">
        <v>39</v>
      </c>
      <c r="H2302">
        <v>72485</v>
      </c>
      <c r="I2302" s="4">
        <f>(Table1[[#This Row],[Offered Salary]]-$K$1)/$K$2</f>
        <v>0.77971380977233651</v>
      </c>
    </row>
    <row r="2303" spans="1:9">
      <c r="A2303">
        <v>551794</v>
      </c>
      <c r="B2303" s="6">
        <v>41766</v>
      </c>
      <c r="C2303" s="8">
        <v>0.59129629629751435</v>
      </c>
      <c r="D2303" t="s">
        <v>14</v>
      </c>
      <c r="E2303" s="3" t="s">
        <v>15</v>
      </c>
      <c r="F2303" t="s">
        <v>21</v>
      </c>
      <c r="G2303" t="s">
        <v>39</v>
      </c>
      <c r="H2303">
        <v>44965</v>
      </c>
      <c r="I2303" s="4">
        <f>(Table1[[#This Row],[Offered Salary]]-$K$1)/$K$2</f>
        <v>-0.17415598439469426</v>
      </c>
    </row>
    <row r="2304" spans="1:9">
      <c r="A2304">
        <v>95527</v>
      </c>
      <c r="B2304" s="6">
        <v>41803</v>
      </c>
      <c r="C2304" s="8">
        <v>0.67085648148349719</v>
      </c>
      <c r="D2304" t="s">
        <v>14</v>
      </c>
      <c r="E2304" s="3" t="s">
        <v>15</v>
      </c>
      <c r="F2304" t="s">
        <v>21</v>
      </c>
      <c r="G2304" t="s">
        <v>39</v>
      </c>
      <c r="H2304">
        <v>41350</v>
      </c>
      <c r="I2304" s="4">
        <f>(Table1[[#This Row],[Offered Salary]]-$K$1)/$K$2</f>
        <v>-0.29945537777819048</v>
      </c>
    </row>
    <row r="2305" spans="1:9">
      <c r="A2305">
        <v>657708</v>
      </c>
      <c r="B2305" s="6">
        <v>41799</v>
      </c>
      <c r="C2305" s="8">
        <v>0.5170023148166365</v>
      </c>
      <c r="D2305" t="s">
        <v>14</v>
      </c>
      <c r="E2305" s="3" t="s">
        <v>15</v>
      </c>
      <c r="F2305" t="s">
        <v>35</v>
      </c>
      <c r="G2305" t="s">
        <v>17</v>
      </c>
      <c r="H2305">
        <v>30974</v>
      </c>
      <c r="I2305" s="4">
        <f>(Table1[[#This Row],[Offered Salary]]-$K$1)/$K$2</f>
        <v>-0.65909756470686454</v>
      </c>
    </row>
    <row r="2306" spans="1:9">
      <c r="A2306">
        <v>507171</v>
      </c>
      <c r="B2306" s="6">
        <v>41762</v>
      </c>
      <c r="C2306" s="8">
        <v>0.70907407407503342</v>
      </c>
      <c r="D2306" t="s">
        <v>14</v>
      </c>
      <c r="E2306" s="3" t="s">
        <v>19</v>
      </c>
      <c r="F2306" t="s">
        <v>16</v>
      </c>
      <c r="G2306" t="s">
        <v>39</v>
      </c>
      <c r="H2306">
        <v>89990</v>
      </c>
      <c r="I2306" s="4">
        <f>(Table1[[#This Row],[Offered Salary]]-$K$1)/$K$2</f>
        <v>1.3864540258658637</v>
      </c>
    </row>
    <row r="2307" spans="1:9">
      <c r="A2307">
        <v>926580</v>
      </c>
      <c r="B2307" s="6">
        <v>41782</v>
      </c>
      <c r="C2307" s="8">
        <v>0.64921296296233777</v>
      </c>
      <c r="D2307" t="s">
        <v>14</v>
      </c>
      <c r="E2307" s="3" t="s">
        <v>15</v>
      </c>
      <c r="F2307" t="s">
        <v>16</v>
      </c>
      <c r="G2307" t="s">
        <v>39</v>
      </c>
      <c r="H2307">
        <v>23262</v>
      </c>
      <c r="I2307" s="4">
        <f>(Table1[[#This Row],[Offered Salary]]-$K$1)/$K$2</f>
        <v>-0.92640293725832323</v>
      </c>
    </row>
    <row r="2308" spans="1:9">
      <c r="A2308">
        <v>448075</v>
      </c>
      <c r="B2308" s="6">
        <v>41775</v>
      </c>
      <c r="C2308" s="8">
        <v>0.39894675926188938</v>
      </c>
      <c r="D2308" t="s">
        <v>14</v>
      </c>
      <c r="E2308" s="3" t="s">
        <v>19</v>
      </c>
      <c r="F2308" t="s">
        <v>16</v>
      </c>
      <c r="G2308" t="s">
        <v>39</v>
      </c>
      <c r="H2308">
        <v>33982</v>
      </c>
      <c r="I2308" s="4">
        <f>(Table1[[#This Row],[Offered Salary]]-$K$1)/$K$2</f>
        <v>-0.55483737790256127</v>
      </c>
    </row>
    <row r="2309" spans="1:9">
      <c r="A2309">
        <v>357815</v>
      </c>
      <c r="B2309" s="6">
        <v>41775</v>
      </c>
      <c r="C2309" s="8">
        <v>0.40052083333284827</v>
      </c>
      <c r="D2309" t="s">
        <v>14</v>
      </c>
      <c r="E2309" s="3" t="s">
        <v>19</v>
      </c>
      <c r="F2309" t="s">
        <v>16</v>
      </c>
      <c r="G2309" t="s">
        <v>39</v>
      </c>
      <c r="H2309">
        <v>71295</v>
      </c>
      <c r="I2309" s="4">
        <f>(Table1[[#This Row],[Offered Salary]]-$K$1)/$K$2</f>
        <v>0.73846725980653827</v>
      </c>
    </row>
    <row r="2310" spans="1:9">
      <c r="A2310">
        <v>714233</v>
      </c>
      <c r="B2310" s="6">
        <v>41781</v>
      </c>
      <c r="C2310" s="8">
        <v>0.48811342592671281</v>
      </c>
      <c r="D2310" t="s">
        <v>14</v>
      </c>
      <c r="E2310" s="3" t="s">
        <v>15</v>
      </c>
      <c r="F2310" t="s">
        <v>16</v>
      </c>
      <c r="G2310" t="s">
        <v>39</v>
      </c>
      <c r="H2310">
        <v>82717</v>
      </c>
      <c r="I2310" s="4">
        <f>(Table1[[#This Row],[Offered Salary]]-$K$1)/$K$2</f>
        <v>1.1343648175454855</v>
      </c>
    </row>
    <row r="2311" spans="1:9">
      <c r="A2311">
        <v>660970</v>
      </c>
      <c r="B2311" s="6">
        <v>41806</v>
      </c>
      <c r="C2311" s="8">
        <v>0.39667824074422242</v>
      </c>
      <c r="D2311" t="s">
        <v>14</v>
      </c>
      <c r="E2311" s="3" t="s">
        <v>15</v>
      </c>
      <c r="F2311" t="s">
        <v>35</v>
      </c>
      <c r="G2311" t="s">
        <v>39</v>
      </c>
      <c r="H2311">
        <v>50468</v>
      </c>
      <c r="I2311" s="4">
        <f>(Table1[[#This Row],[Offered Salary]]-$K$1)/$K$2</f>
        <v>1.6583313472354068E-2</v>
      </c>
    </row>
    <row r="2312" spans="1:9">
      <c r="A2312">
        <v>24489</v>
      </c>
      <c r="B2312" s="6">
        <v>41806</v>
      </c>
      <c r="C2312" s="8">
        <v>0.40392361111298669</v>
      </c>
      <c r="D2312" t="s">
        <v>14</v>
      </c>
      <c r="E2312" s="3" t="s">
        <v>15</v>
      </c>
      <c r="F2312" t="s">
        <v>35</v>
      </c>
      <c r="G2312" t="s">
        <v>28</v>
      </c>
      <c r="H2312">
        <v>2917</v>
      </c>
      <c r="I2312" s="4">
        <f>(Table1[[#This Row],[Offered Salary]]-$K$1)/$K$2</f>
        <v>-1.6315802978080411</v>
      </c>
    </row>
    <row r="2313" spans="1:9">
      <c r="A2313">
        <v>339684</v>
      </c>
      <c r="B2313" s="6">
        <v>41848</v>
      </c>
      <c r="C2313" s="8">
        <v>0.39686342592904111</v>
      </c>
      <c r="D2313" t="s">
        <v>14</v>
      </c>
      <c r="E2313" s="3" t="s">
        <v>15</v>
      </c>
      <c r="F2313" t="s">
        <v>16</v>
      </c>
      <c r="G2313" t="s">
        <v>26</v>
      </c>
      <c r="H2313">
        <v>82414</v>
      </c>
      <c r="I2313" s="4">
        <f>(Table1[[#This Row],[Offered Salary]]-$K$1)/$K$2</f>
        <v>1.123862544739068</v>
      </c>
    </row>
    <row r="2314" spans="1:9">
      <c r="A2314">
        <v>814562</v>
      </c>
      <c r="B2314" s="6">
        <v>41771</v>
      </c>
      <c r="C2314" s="8">
        <v>0.39905092592380242</v>
      </c>
      <c r="D2314" t="s">
        <v>14</v>
      </c>
      <c r="E2314" s="3" t="s">
        <v>19</v>
      </c>
      <c r="F2314" t="s">
        <v>21</v>
      </c>
      <c r="G2314" t="s">
        <v>20</v>
      </c>
      <c r="H2314">
        <v>43910</v>
      </c>
      <c r="I2314" s="4">
        <f>(Table1[[#This Row],[Offered Salary]]-$K$1)/$K$2</f>
        <v>-0.21072330390218763</v>
      </c>
    </row>
    <row r="2315" spans="1:9">
      <c r="A2315">
        <v>516103</v>
      </c>
      <c r="B2315" s="6">
        <v>41778</v>
      </c>
      <c r="C2315" s="8">
        <v>0.71192129629343981</v>
      </c>
      <c r="D2315" t="s">
        <v>14</v>
      </c>
      <c r="E2315" s="3" t="s">
        <v>27</v>
      </c>
      <c r="F2315" t="s">
        <v>21</v>
      </c>
      <c r="G2315" t="s">
        <v>20</v>
      </c>
      <c r="H2315">
        <v>71936</v>
      </c>
      <c r="I2315" s="4">
        <f>(Table1[[#This Row],[Offered Salary]]-$K$1)/$K$2</f>
        <v>0.76068493924189684</v>
      </c>
    </row>
    <row r="2316" spans="1:9">
      <c r="A2316">
        <v>339644</v>
      </c>
      <c r="B2316" s="6">
        <v>41800</v>
      </c>
      <c r="C2316" s="8">
        <v>0.29383101851999527</v>
      </c>
      <c r="D2316" t="s">
        <v>14</v>
      </c>
      <c r="E2316" s="3" t="s">
        <v>19</v>
      </c>
      <c r="F2316" t="s">
        <v>16</v>
      </c>
      <c r="G2316" t="s">
        <v>20</v>
      </c>
      <c r="H2316">
        <v>6137</v>
      </c>
      <c r="I2316" s="4">
        <f>(Table1[[#This Row],[Offered Salary]]-$K$1)/$K$2</f>
        <v>-1.5199719861358814</v>
      </c>
    </row>
    <row r="2317" spans="1:9">
      <c r="A2317">
        <v>240727</v>
      </c>
      <c r="B2317" s="6">
        <v>41800</v>
      </c>
      <c r="C2317" s="8">
        <v>0.2954282407372375</v>
      </c>
      <c r="D2317" t="s">
        <v>14</v>
      </c>
      <c r="E2317" s="3" t="s">
        <v>15</v>
      </c>
      <c r="F2317" t="s">
        <v>16</v>
      </c>
      <c r="G2317" t="s">
        <v>20</v>
      </c>
      <c r="H2317">
        <v>18576</v>
      </c>
      <c r="I2317" s="4">
        <f>(Table1[[#This Row],[Offered Salary]]-$K$1)/$K$2</f>
        <v>-1.0888242256110379</v>
      </c>
    </row>
    <row r="2318" spans="1:9">
      <c r="A2318">
        <v>188776</v>
      </c>
      <c r="B2318" s="6">
        <v>41800</v>
      </c>
      <c r="C2318" s="8">
        <v>0.29613425926072523</v>
      </c>
      <c r="D2318" t="s">
        <v>14</v>
      </c>
      <c r="E2318" s="3" t="s">
        <v>15</v>
      </c>
      <c r="F2318" t="s">
        <v>16</v>
      </c>
      <c r="G2318" t="s">
        <v>20</v>
      </c>
      <c r="H2318">
        <v>40375</v>
      </c>
      <c r="I2318" s="4">
        <f>(Table1[[#This Row],[Offered Salary]]-$K$1)/$K$2</f>
        <v>-0.33324981997705877</v>
      </c>
    </row>
    <row r="2319" spans="1:9">
      <c r="A2319">
        <v>885993</v>
      </c>
      <c r="B2319" s="6">
        <v>41800</v>
      </c>
      <c r="C2319" s="8">
        <v>0.65653935185400769</v>
      </c>
      <c r="D2319" t="s">
        <v>14</v>
      </c>
      <c r="E2319" s="3" t="s">
        <v>19</v>
      </c>
      <c r="F2319" t="s">
        <v>16</v>
      </c>
      <c r="G2319" t="s">
        <v>20</v>
      </c>
      <c r="H2319">
        <v>77648</v>
      </c>
      <c r="I2319" s="4">
        <f>(Table1[[#This Row],[Offered Salary]]-$K$1)/$K$2</f>
        <v>0.95866837907772817</v>
      </c>
    </row>
    <row r="2320" spans="1:9">
      <c r="A2320">
        <v>26869</v>
      </c>
      <c r="B2320" s="6">
        <v>41800</v>
      </c>
      <c r="C2320" s="8">
        <v>0.65770833333226619</v>
      </c>
      <c r="D2320" t="s">
        <v>14</v>
      </c>
      <c r="E2320" s="3" t="s">
        <v>15</v>
      </c>
      <c r="F2320" t="s">
        <v>16</v>
      </c>
      <c r="G2320" t="s">
        <v>20</v>
      </c>
      <c r="H2320">
        <v>66474</v>
      </c>
      <c r="I2320" s="4">
        <f>(Table1[[#This Row],[Offered Salary]]-$K$1)/$K$2</f>
        <v>0.57136674099551887</v>
      </c>
    </row>
    <row r="2321" spans="1:9">
      <c r="A2321">
        <v>52457</v>
      </c>
      <c r="B2321" s="6">
        <v>41820</v>
      </c>
      <c r="C2321" s="8">
        <v>0.77254629629896954</v>
      </c>
      <c r="D2321" t="s">
        <v>14</v>
      </c>
      <c r="E2321" s="3" t="s">
        <v>15</v>
      </c>
      <c r="F2321" t="s">
        <v>16</v>
      </c>
      <c r="G2321" t="s">
        <v>20</v>
      </c>
      <c r="H2321">
        <v>86988</v>
      </c>
      <c r="I2321" s="4">
        <f>(Table1[[#This Row],[Offered Salary]]-$K$1)/$K$2</f>
        <v>1.2824018048597075</v>
      </c>
    </row>
    <row r="2322" spans="1:9">
      <c r="A2322">
        <v>719910</v>
      </c>
      <c r="B2322" s="6">
        <v>41837</v>
      </c>
      <c r="C2322" s="8">
        <v>0.53148148148466134</v>
      </c>
      <c r="D2322" t="s">
        <v>14</v>
      </c>
      <c r="E2322" s="3" t="s">
        <v>15</v>
      </c>
      <c r="F2322" t="s">
        <v>16</v>
      </c>
      <c r="G2322" t="s">
        <v>20</v>
      </c>
      <c r="H2322">
        <v>35763</v>
      </c>
      <c r="I2322" s="4">
        <f>(Table1[[#This Row],[Offered Salary]]-$K$1)/$K$2</f>
        <v>-0.49310619681929518</v>
      </c>
    </row>
    <row r="2323" spans="1:9">
      <c r="A2323">
        <v>943656</v>
      </c>
      <c r="B2323" s="6">
        <v>41837</v>
      </c>
      <c r="C2323" s="8">
        <v>0.53209490740846377</v>
      </c>
      <c r="D2323" t="s">
        <v>14</v>
      </c>
      <c r="E2323" s="3" t="s">
        <v>19</v>
      </c>
      <c r="F2323" t="s">
        <v>16</v>
      </c>
      <c r="G2323" t="s">
        <v>20</v>
      </c>
      <c r="H2323">
        <v>92478</v>
      </c>
      <c r="I2323" s="4">
        <f>(Table1[[#This Row],[Offered Salary]]-$K$1)/$K$2</f>
        <v>1.4726905101641041</v>
      </c>
    </row>
    <row r="2324" spans="1:9">
      <c r="A2324">
        <v>442463</v>
      </c>
      <c r="B2324" s="6">
        <v>41837</v>
      </c>
      <c r="C2324" s="8">
        <v>0.53413194444146939</v>
      </c>
      <c r="D2324" t="s">
        <v>14</v>
      </c>
      <c r="E2324" s="3" t="s">
        <v>19</v>
      </c>
      <c r="F2324" t="s">
        <v>16</v>
      </c>
      <c r="G2324" t="s">
        <v>20</v>
      </c>
      <c r="H2324">
        <v>64059</v>
      </c>
      <c r="I2324" s="4">
        <f>(Table1[[#This Row],[Offered Salary]]-$K$1)/$K$2</f>
        <v>0.48766050724139892</v>
      </c>
    </row>
    <row r="2325" spans="1:9">
      <c r="A2325">
        <v>864866</v>
      </c>
      <c r="B2325" s="6">
        <v>41844</v>
      </c>
      <c r="C2325" s="8">
        <v>0.47300925925810589</v>
      </c>
      <c r="D2325" t="s">
        <v>14</v>
      </c>
      <c r="E2325" s="3" t="s">
        <v>15</v>
      </c>
      <c r="F2325" t="s">
        <v>16</v>
      </c>
      <c r="G2325" t="s">
        <v>20</v>
      </c>
      <c r="H2325">
        <v>40088</v>
      </c>
      <c r="I2325" s="4">
        <f>(Table1[[#This Row],[Offered Salary]]-$K$1)/$K$2</f>
        <v>-0.3431975173217513</v>
      </c>
    </row>
    <row r="2326" spans="1:9">
      <c r="A2326">
        <v>593219</v>
      </c>
      <c r="B2326" s="6">
        <v>41859</v>
      </c>
      <c r="C2326" s="8">
        <v>0.76656250000087311</v>
      </c>
      <c r="D2326" t="s">
        <v>14</v>
      </c>
      <c r="E2326" s="3" t="s">
        <v>19</v>
      </c>
      <c r="F2326" t="s">
        <v>16</v>
      </c>
      <c r="G2326" t="s">
        <v>20</v>
      </c>
      <c r="H2326">
        <v>44873</v>
      </c>
      <c r="I2326" s="4">
        <f>(Table1[[#This Row],[Offered Salary]]-$K$1)/$K$2</f>
        <v>-0.17734479329961311</v>
      </c>
    </row>
    <row r="2327" spans="1:9">
      <c r="A2327">
        <v>868653</v>
      </c>
      <c r="B2327" s="6">
        <v>41869</v>
      </c>
      <c r="C2327" s="8">
        <v>0.39666666666744277</v>
      </c>
      <c r="D2327" t="s">
        <v>14</v>
      </c>
      <c r="E2327" s="3" t="s">
        <v>15</v>
      </c>
      <c r="F2327" t="s">
        <v>16</v>
      </c>
      <c r="G2327" t="s">
        <v>20</v>
      </c>
      <c r="H2327">
        <v>85815</v>
      </c>
      <c r="I2327" s="4">
        <f>(Table1[[#This Row],[Offered Salary]]-$K$1)/$K$2</f>
        <v>1.2417444913219919</v>
      </c>
    </row>
    <row r="2328" spans="1:9">
      <c r="A2328">
        <v>361791</v>
      </c>
      <c r="B2328" s="6">
        <v>41869</v>
      </c>
      <c r="C2328" s="8">
        <v>0.39751157407590654</v>
      </c>
      <c r="D2328" t="s">
        <v>14</v>
      </c>
      <c r="E2328" s="3" t="s">
        <v>19</v>
      </c>
      <c r="F2328" t="s">
        <v>16</v>
      </c>
      <c r="G2328" t="s">
        <v>20</v>
      </c>
      <c r="H2328">
        <v>67251</v>
      </c>
      <c r="I2328" s="4">
        <f>(Table1[[#This Row],[Offered Salary]]-$K$1)/$K$2</f>
        <v>0.59829831185554005</v>
      </c>
    </row>
    <row r="2329" spans="1:9">
      <c r="A2329">
        <v>468586</v>
      </c>
      <c r="B2329" s="6">
        <v>41869</v>
      </c>
      <c r="C2329" s="8">
        <v>0.398576388892252</v>
      </c>
      <c r="D2329" t="s">
        <v>14</v>
      </c>
      <c r="E2329" s="3" t="s">
        <v>19</v>
      </c>
      <c r="F2329" t="s">
        <v>16</v>
      </c>
      <c r="G2329" t="s">
        <v>20</v>
      </c>
      <c r="H2329">
        <v>5718</v>
      </c>
      <c r="I2329" s="4">
        <f>(Table1[[#This Row],[Offered Salary]]-$K$1)/$K$2</f>
        <v>-1.5344949310398053</v>
      </c>
    </row>
    <row r="2330" spans="1:9">
      <c r="A2330">
        <v>852718</v>
      </c>
      <c r="B2330" s="6">
        <v>41869</v>
      </c>
      <c r="C2330" s="8">
        <v>0.40092592592554865</v>
      </c>
      <c r="D2330" t="s">
        <v>14</v>
      </c>
      <c r="E2330" s="3" t="s">
        <v>19</v>
      </c>
      <c r="F2330" t="s">
        <v>16</v>
      </c>
      <c r="G2330" t="s">
        <v>20</v>
      </c>
      <c r="H2330">
        <v>72843</v>
      </c>
      <c r="I2330" s="4">
        <f>(Table1[[#This Row],[Offered Salary]]-$K$1)/$K$2</f>
        <v>0.79212243572843377</v>
      </c>
    </row>
    <row r="2331" spans="1:9">
      <c r="A2331">
        <v>102164</v>
      </c>
      <c r="B2331" s="6">
        <v>41870</v>
      </c>
      <c r="C2331" s="8">
        <v>0.3969907407372375</v>
      </c>
      <c r="D2331" t="s">
        <v>14</v>
      </c>
      <c r="E2331" s="3" t="s">
        <v>15</v>
      </c>
      <c r="F2331" t="s">
        <v>16</v>
      </c>
      <c r="G2331" t="s">
        <v>20</v>
      </c>
      <c r="H2331">
        <v>51209</v>
      </c>
      <c r="I2331" s="4">
        <f>(Table1[[#This Row],[Offered Salary]]-$K$1)/$K$2</f>
        <v>4.2267089543493959E-2</v>
      </c>
    </row>
    <row r="2332" spans="1:9">
      <c r="A2332">
        <v>820494</v>
      </c>
      <c r="B2332" s="6">
        <v>41870</v>
      </c>
      <c r="C2332" s="8">
        <v>0.39908564814686542</v>
      </c>
      <c r="D2332" t="s">
        <v>14</v>
      </c>
      <c r="E2332" s="3" t="s">
        <v>15</v>
      </c>
      <c r="F2332" t="s">
        <v>16</v>
      </c>
      <c r="G2332" t="s">
        <v>20</v>
      </c>
      <c r="H2332">
        <v>82546</v>
      </c>
      <c r="I2332" s="4">
        <f>(Table1[[#This Row],[Offered Salary]]-$K$1)/$K$2</f>
        <v>1.1284377922982993</v>
      </c>
    </row>
    <row r="2333" spans="1:9">
      <c r="A2333">
        <v>318592</v>
      </c>
      <c r="B2333" s="6">
        <v>41870</v>
      </c>
      <c r="C2333" s="8">
        <v>0.40106481481780065</v>
      </c>
      <c r="D2333" t="s">
        <v>14</v>
      </c>
      <c r="E2333" s="3" t="s">
        <v>15</v>
      </c>
      <c r="F2333" t="s">
        <v>16</v>
      </c>
      <c r="G2333" t="s">
        <v>20</v>
      </c>
      <c r="H2333">
        <v>45843</v>
      </c>
      <c r="I2333" s="4">
        <f>(Table1[[#This Row],[Offered Salary]]-$K$1)/$K$2</f>
        <v>-0.14372365593253392</v>
      </c>
    </row>
    <row r="2334" spans="1:9">
      <c r="A2334">
        <v>669110</v>
      </c>
      <c r="B2334" s="6">
        <v>41870</v>
      </c>
      <c r="C2334" s="8">
        <v>0.40217592592671281</v>
      </c>
      <c r="D2334" t="s">
        <v>14</v>
      </c>
      <c r="E2334" s="3" t="s">
        <v>19</v>
      </c>
      <c r="F2334" t="s">
        <v>16</v>
      </c>
      <c r="G2334" t="s">
        <v>20</v>
      </c>
      <c r="H2334">
        <v>35039</v>
      </c>
      <c r="I2334" s="4">
        <f>(Table1[[#This Row],[Offered Salary]]-$K$1)/$K$2</f>
        <v>-0.51820073646235221</v>
      </c>
    </row>
    <row r="2335" spans="1:9">
      <c r="A2335">
        <v>34851</v>
      </c>
      <c r="B2335" s="6">
        <v>41882</v>
      </c>
      <c r="C2335" s="8">
        <v>0.69976851851970423</v>
      </c>
      <c r="D2335" t="s">
        <v>14</v>
      </c>
      <c r="E2335" s="3" t="s">
        <v>15</v>
      </c>
      <c r="F2335" t="s">
        <v>16</v>
      </c>
      <c r="G2335" t="s">
        <v>20</v>
      </c>
      <c r="H2335">
        <v>7589</v>
      </c>
      <c r="I2335" s="4">
        <f>(Table1[[#This Row],[Offered Salary]]-$K$1)/$K$2</f>
        <v>-1.469644262984336</v>
      </c>
    </row>
    <row r="2336" spans="1:9">
      <c r="A2336">
        <v>231370</v>
      </c>
      <c r="B2336" s="6">
        <v>41767</v>
      </c>
      <c r="C2336" s="8">
        <v>0.40141203703387873</v>
      </c>
      <c r="D2336" t="s">
        <v>14</v>
      </c>
      <c r="E2336" s="3" t="s">
        <v>15</v>
      </c>
      <c r="F2336" t="s">
        <v>16</v>
      </c>
      <c r="G2336" t="s">
        <v>20</v>
      </c>
      <c r="H2336">
        <v>9682</v>
      </c>
      <c r="I2336" s="4">
        <f>(Table1[[#This Row],[Offered Salary]]-$K$1)/$K$2</f>
        <v>-1.3970988603974321</v>
      </c>
    </row>
    <row r="2337" spans="1:9">
      <c r="A2337">
        <v>866724</v>
      </c>
      <c r="B2337" s="6">
        <v>41767</v>
      </c>
      <c r="C2337" s="8">
        <v>0.40173611111094942</v>
      </c>
      <c r="D2337" t="s">
        <v>14</v>
      </c>
      <c r="E2337" s="3" t="s">
        <v>15</v>
      </c>
      <c r="F2337" t="s">
        <v>16</v>
      </c>
      <c r="G2337" t="s">
        <v>20</v>
      </c>
      <c r="H2337">
        <v>68282</v>
      </c>
      <c r="I2337" s="4">
        <f>(Table1[[#This Row],[Offered Salary]]-$K$1)/$K$2</f>
        <v>0.63403376817044588</v>
      </c>
    </row>
    <row r="2338" spans="1:9">
      <c r="A2338">
        <v>107624</v>
      </c>
      <c r="B2338" s="6">
        <v>41781</v>
      </c>
      <c r="C2338" s="8">
        <v>0.55046296296495711</v>
      </c>
      <c r="D2338" t="s">
        <v>14</v>
      </c>
      <c r="E2338" s="3" t="s">
        <v>15</v>
      </c>
      <c r="F2338" t="s">
        <v>31</v>
      </c>
      <c r="G2338" t="s">
        <v>39</v>
      </c>
      <c r="H2338">
        <v>8658</v>
      </c>
      <c r="I2338" s="4">
        <f>(Table1[[#This Row],[Offered Salary]]-$K$1)/$K$2</f>
        <v>-1.4325916899478333</v>
      </c>
    </row>
    <row r="2339" spans="1:9">
      <c r="A2339">
        <v>789265</v>
      </c>
      <c r="B2339" s="6">
        <v>41863</v>
      </c>
      <c r="C2339" s="8">
        <v>0.39685185185226146</v>
      </c>
      <c r="D2339" t="s">
        <v>14</v>
      </c>
      <c r="E2339" s="3" t="s">
        <v>15</v>
      </c>
      <c r="F2339" t="s">
        <v>16</v>
      </c>
      <c r="G2339" t="s">
        <v>20</v>
      </c>
      <c r="H2339">
        <v>12911</v>
      </c>
      <c r="I2339" s="4">
        <f>(Table1[[#This Row],[Offered Salary]]-$K$1)/$K$2</f>
        <v>-1.2851786000280518</v>
      </c>
    </row>
    <row r="2340" spans="1:9">
      <c r="A2340">
        <v>728175</v>
      </c>
      <c r="B2340" s="6">
        <v>41863</v>
      </c>
      <c r="C2340" s="8">
        <v>0.39746527777606389</v>
      </c>
      <c r="D2340" t="s">
        <v>14</v>
      </c>
      <c r="E2340" s="3" t="s">
        <v>19</v>
      </c>
      <c r="F2340" t="s">
        <v>16</v>
      </c>
      <c r="G2340" t="s">
        <v>20</v>
      </c>
      <c r="H2340">
        <v>9313</v>
      </c>
      <c r="I2340" s="4">
        <f>(Table1[[#This Row],[Offered Salary]]-$K$1)/$K$2</f>
        <v>-1.4098887569834653</v>
      </c>
    </row>
    <row r="2341" spans="1:9">
      <c r="A2341">
        <v>576375</v>
      </c>
      <c r="B2341" s="6">
        <v>41869</v>
      </c>
      <c r="C2341" s="8">
        <v>0.52975694444467081</v>
      </c>
      <c r="D2341" t="s">
        <v>14</v>
      </c>
      <c r="E2341" s="3" t="s">
        <v>15</v>
      </c>
      <c r="F2341" t="s">
        <v>16</v>
      </c>
      <c r="G2341" t="s">
        <v>26</v>
      </c>
      <c r="H2341">
        <v>81188</v>
      </c>
      <c r="I2341" s="4">
        <f>(Table1[[#This Row],[Offered Salary]]-$K$1)/$K$2</f>
        <v>1.0813681999843885</v>
      </c>
    </row>
    <row r="2342" spans="1:9">
      <c r="A2342">
        <v>716440</v>
      </c>
      <c r="B2342" s="6">
        <v>41778</v>
      </c>
      <c r="C2342" s="8">
        <v>0.31519675925665069</v>
      </c>
      <c r="D2342" t="s">
        <v>14</v>
      </c>
      <c r="E2342" s="3" t="s">
        <v>15</v>
      </c>
      <c r="F2342" t="s">
        <v>16</v>
      </c>
      <c r="G2342" t="s">
        <v>20</v>
      </c>
      <c r="H2342">
        <v>51894</v>
      </c>
      <c r="I2342" s="4">
        <f>(Table1[[#This Row],[Offered Salary]]-$K$1)/$K$2</f>
        <v>6.6009851498596284E-2</v>
      </c>
    </row>
    <row r="2343" spans="1:9">
      <c r="A2343">
        <v>289325</v>
      </c>
      <c r="B2343" s="6">
        <v>41778</v>
      </c>
      <c r="C2343" s="8">
        <v>0.31675925925810589</v>
      </c>
      <c r="D2343" t="s">
        <v>14</v>
      </c>
      <c r="E2343" s="3" t="s">
        <v>19</v>
      </c>
      <c r="F2343" t="s">
        <v>16</v>
      </c>
      <c r="G2343" t="s">
        <v>20</v>
      </c>
      <c r="H2343">
        <v>96641</v>
      </c>
      <c r="I2343" s="4">
        <f>(Table1[[#This Row],[Offered Salary]]-$K$1)/$K$2</f>
        <v>1.6169841131116822</v>
      </c>
    </row>
    <row r="2344" spans="1:9">
      <c r="A2344">
        <v>356398</v>
      </c>
      <c r="B2344" s="6">
        <v>41786</v>
      </c>
      <c r="C2344" s="8">
        <v>0.50910879629373085</v>
      </c>
      <c r="D2344" t="s">
        <v>14</v>
      </c>
      <c r="E2344" s="3" t="s">
        <v>15</v>
      </c>
      <c r="F2344" t="s">
        <v>21</v>
      </c>
      <c r="G2344" t="s">
        <v>26</v>
      </c>
      <c r="H2344">
        <v>55718</v>
      </c>
      <c r="I2344" s="4">
        <f>(Table1[[#This Row],[Offered Salary]]-$K$1)/$K$2</f>
        <v>0.19855338685087556</v>
      </c>
    </row>
    <row r="2345" spans="1:9">
      <c r="A2345">
        <v>948977</v>
      </c>
      <c r="B2345" s="6">
        <v>41789</v>
      </c>
      <c r="C2345" s="8">
        <v>0.78645833333575865</v>
      </c>
      <c r="D2345" t="s">
        <v>14</v>
      </c>
      <c r="E2345" s="3" t="s">
        <v>19</v>
      </c>
      <c r="F2345" t="s">
        <v>21</v>
      </c>
      <c r="G2345" t="s">
        <v>26</v>
      </c>
      <c r="H2345">
        <v>79746</v>
      </c>
      <c r="I2345" s="4">
        <f>(Table1[[#This Row],[Offered Salary]]-$K$1)/$K$2</f>
        <v>1.0313870864964212</v>
      </c>
    </row>
    <row r="2346" spans="1:9">
      <c r="A2346">
        <v>446111</v>
      </c>
      <c r="B2346" s="6">
        <v>41787</v>
      </c>
      <c r="C2346" s="8">
        <v>0.39835648148437031</v>
      </c>
      <c r="D2346" t="s">
        <v>14</v>
      </c>
      <c r="E2346" s="3" t="s">
        <v>15</v>
      </c>
      <c r="F2346" t="s">
        <v>21</v>
      </c>
      <c r="G2346" t="s">
        <v>20</v>
      </c>
      <c r="H2346">
        <v>78690</v>
      </c>
      <c r="I2346" s="4">
        <f>(Table1[[#This Row],[Offered Salary]]-$K$1)/$K$2</f>
        <v>0.99478510602256998</v>
      </c>
    </row>
    <row r="2347" spans="1:9">
      <c r="A2347">
        <v>661687</v>
      </c>
      <c r="B2347" s="6">
        <v>41794</v>
      </c>
      <c r="C2347" s="8">
        <v>0.57590277777489973</v>
      </c>
      <c r="D2347" t="s">
        <v>14</v>
      </c>
      <c r="E2347" s="3" t="s">
        <v>19</v>
      </c>
      <c r="F2347" t="s">
        <v>21</v>
      </c>
      <c r="G2347" t="s">
        <v>20</v>
      </c>
      <c r="H2347">
        <v>88171</v>
      </c>
      <c r="I2347" s="4">
        <f>(Table1[[#This Row],[Offered Salary]]-$K$1)/$K$2</f>
        <v>1.323405728061001</v>
      </c>
    </row>
    <row r="2348" spans="1:9">
      <c r="A2348">
        <v>462821</v>
      </c>
      <c r="B2348" s="6">
        <v>41794</v>
      </c>
      <c r="C2348" s="8">
        <v>0.57599537036730908</v>
      </c>
      <c r="D2348" t="s">
        <v>14</v>
      </c>
      <c r="E2348" s="3" t="s">
        <v>27</v>
      </c>
      <c r="F2348" t="s">
        <v>21</v>
      </c>
      <c r="G2348" t="s">
        <v>20</v>
      </c>
      <c r="H2348">
        <v>5732</v>
      </c>
      <c r="I2348" s="4">
        <f>(Table1[[#This Row],[Offered Salary]]-$K$1)/$K$2</f>
        <v>-1.5340096775107959</v>
      </c>
    </row>
    <row r="2349" spans="1:9">
      <c r="A2349">
        <v>385084</v>
      </c>
      <c r="B2349" s="6">
        <v>41845</v>
      </c>
      <c r="C2349" s="8">
        <v>0.56277777777722804</v>
      </c>
      <c r="D2349" t="s">
        <v>14</v>
      </c>
      <c r="E2349" s="3" t="s">
        <v>15</v>
      </c>
      <c r="F2349" t="s">
        <v>16</v>
      </c>
      <c r="G2349" t="s">
        <v>26</v>
      </c>
      <c r="H2349">
        <v>58270</v>
      </c>
      <c r="I2349" s="4">
        <f>(Table1[[#This Row],[Offered Salary]]-$K$1)/$K$2</f>
        <v>0.28700817299601589</v>
      </c>
    </row>
    <row r="2350" spans="1:9">
      <c r="A2350">
        <v>648497</v>
      </c>
      <c r="B2350" s="6">
        <v>41799</v>
      </c>
      <c r="C2350" s="8">
        <v>0.33796296296350192</v>
      </c>
      <c r="D2350" t="s">
        <v>14</v>
      </c>
      <c r="E2350" s="3" t="s">
        <v>15</v>
      </c>
      <c r="F2350" t="s">
        <v>21</v>
      </c>
      <c r="G2350" t="s">
        <v>20</v>
      </c>
      <c r="H2350">
        <v>84717</v>
      </c>
      <c r="I2350" s="4">
        <f>(Table1[[#This Row],[Offered Salary]]-$K$1)/$K$2</f>
        <v>1.2036867502611126</v>
      </c>
    </row>
    <row r="2351" spans="1:9">
      <c r="A2351">
        <v>782375</v>
      </c>
      <c r="B2351" s="6">
        <v>41807</v>
      </c>
      <c r="C2351" s="8">
        <v>0.53237268518569181</v>
      </c>
      <c r="D2351" t="s">
        <v>14</v>
      </c>
      <c r="E2351" s="3" t="s">
        <v>15</v>
      </c>
      <c r="F2351" t="s">
        <v>21</v>
      </c>
      <c r="G2351" t="s">
        <v>20</v>
      </c>
      <c r="H2351">
        <v>54911</v>
      </c>
      <c r="I2351" s="4">
        <f>(Table1[[#This Row],[Offered Salary]]-$K$1)/$K$2</f>
        <v>0.17058198700011998</v>
      </c>
    </row>
    <row r="2352" spans="1:9">
      <c r="A2352">
        <v>497576</v>
      </c>
      <c r="B2352" s="6">
        <v>41807</v>
      </c>
      <c r="C2352" s="8">
        <v>0.53324074074043892</v>
      </c>
      <c r="D2352" t="s">
        <v>14</v>
      </c>
      <c r="E2352" s="3" t="s">
        <v>15</v>
      </c>
      <c r="F2352" t="s">
        <v>21</v>
      </c>
      <c r="G2352" t="s">
        <v>20</v>
      </c>
      <c r="H2352">
        <v>48625</v>
      </c>
      <c r="I2352" s="4">
        <f>(Table1[[#This Row],[Offered Salary]]-$K$1)/$K$2</f>
        <v>-4.7296847525096428E-2</v>
      </c>
    </row>
    <row r="2353" spans="1:9">
      <c r="A2353">
        <v>909684</v>
      </c>
      <c r="B2353" s="6">
        <v>41807</v>
      </c>
      <c r="C2353" s="8">
        <v>0.53361111111007631</v>
      </c>
      <c r="D2353" t="s">
        <v>14</v>
      </c>
      <c r="E2353" s="3" t="s">
        <v>15</v>
      </c>
      <c r="F2353" t="s">
        <v>21</v>
      </c>
      <c r="G2353" t="s">
        <v>20</v>
      </c>
      <c r="H2353">
        <v>12175</v>
      </c>
      <c r="I2353" s="4">
        <f>(Table1[[#This Row],[Offered Salary]]-$K$1)/$K$2</f>
        <v>-1.3106890712674029</v>
      </c>
    </row>
    <row r="2354" spans="1:9">
      <c r="A2354">
        <v>387477</v>
      </c>
      <c r="B2354" s="6">
        <v>41807</v>
      </c>
      <c r="C2354" s="8">
        <v>0.53363425925635966</v>
      </c>
      <c r="D2354" t="s">
        <v>14</v>
      </c>
      <c r="E2354" s="3" t="s">
        <v>19</v>
      </c>
      <c r="F2354" t="s">
        <v>21</v>
      </c>
      <c r="G2354" t="s">
        <v>20</v>
      </c>
      <c r="H2354">
        <v>41983</v>
      </c>
      <c r="I2354" s="4">
        <f>(Table1[[#This Row],[Offered Salary]]-$K$1)/$K$2</f>
        <v>-0.27751498607369446</v>
      </c>
    </row>
    <row r="2355" spans="1:9">
      <c r="A2355">
        <v>972508</v>
      </c>
      <c r="B2355" s="6">
        <v>41830</v>
      </c>
      <c r="C2355" s="8">
        <v>0.66127314815093996</v>
      </c>
      <c r="D2355" t="s">
        <v>14</v>
      </c>
      <c r="E2355" s="3" t="s">
        <v>19</v>
      </c>
      <c r="F2355" t="s">
        <v>34</v>
      </c>
      <c r="G2355" t="s">
        <v>20</v>
      </c>
      <c r="H2355">
        <v>83838</v>
      </c>
      <c r="I2355" s="4">
        <f>(Table1[[#This Row],[Offered Salary]]-$K$1)/$K$2</f>
        <v>1.1732197608325945</v>
      </c>
    </row>
    <row r="2356" spans="1:9">
      <c r="A2356">
        <v>779639</v>
      </c>
      <c r="B2356" s="6">
        <v>41774</v>
      </c>
      <c r="C2356" s="8">
        <v>0.81749999999738066</v>
      </c>
      <c r="D2356" t="s">
        <v>14</v>
      </c>
      <c r="E2356" s="3" t="s">
        <v>19</v>
      </c>
      <c r="F2356" t="s">
        <v>21</v>
      </c>
      <c r="G2356" t="s">
        <v>20</v>
      </c>
      <c r="H2356">
        <v>79079</v>
      </c>
      <c r="I2356" s="4">
        <f>(Table1[[#This Row],[Offered Salary]]-$K$1)/$K$2</f>
        <v>1.0082682219357595</v>
      </c>
    </row>
    <row r="2357" spans="1:9">
      <c r="A2357">
        <v>887127</v>
      </c>
      <c r="B2357" s="6">
        <v>41771</v>
      </c>
      <c r="C2357" s="8">
        <v>0.35627314815064892</v>
      </c>
      <c r="D2357" t="s">
        <v>14</v>
      </c>
      <c r="E2357" s="3" t="s">
        <v>19</v>
      </c>
      <c r="F2357" t="s">
        <v>21</v>
      </c>
      <c r="G2357" t="s">
        <v>20</v>
      </c>
      <c r="H2357">
        <v>88647</v>
      </c>
      <c r="I2357" s="4">
        <f>(Table1[[#This Row],[Offered Salary]]-$K$1)/$K$2</f>
        <v>1.3399043480473201</v>
      </c>
    </row>
    <row r="2358" spans="1:9">
      <c r="A2358">
        <v>29295</v>
      </c>
      <c r="B2358" s="6">
        <v>41771</v>
      </c>
      <c r="C2358" s="8">
        <v>0.35912037036905531</v>
      </c>
      <c r="D2358" t="s">
        <v>14</v>
      </c>
      <c r="E2358" s="3" t="s">
        <v>15</v>
      </c>
      <c r="F2358" t="s">
        <v>21</v>
      </c>
      <c r="G2358" t="s">
        <v>20</v>
      </c>
      <c r="H2358">
        <v>42186</v>
      </c>
      <c r="I2358" s="4">
        <f>(Table1[[#This Row],[Offered Salary]]-$K$1)/$K$2</f>
        <v>-0.27047880990305828</v>
      </c>
    </row>
    <row r="2359" spans="1:9">
      <c r="A2359">
        <v>855241</v>
      </c>
      <c r="B2359" s="6">
        <v>41771</v>
      </c>
      <c r="C2359" s="8">
        <v>0.35614583333517658</v>
      </c>
      <c r="D2359" t="s">
        <v>14</v>
      </c>
      <c r="E2359" s="3" t="s">
        <v>27</v>
      </c>
      <c r="F2359" t="s">
        <v>21</v>
      </c>
      <c r="G2359" t="s">
        <v>20</v>
      </c>
      <c r="H2359">
        <v>58432</v>
      </c>
      <c r="I2359" s="4">
        <f>(Table1[[#This Row],[Offered Salary]]-$K$1)/$K$2</f>
        <v>0.29262324954598173</v>
      </c>
    </row>
    <row r="2360" spans="1:9">
      <c r="A2360">
        <v>809236</v>
      </c>
      <c r="B2360" s="6">
        <v>41781</v>
      </c>
      <c r="C2360" s="8">
        <v>0.39770833333022892</v>
      </c>
      <c r="D2360" t="s">
        <v>14</v>
      </c>
      <c r="E2360" s="3" t="s">
        <v>15</v>
      </c>
      <c r="F2360" t="s">
        <v>21</v>
      </c>
      <c r="G2360" t="s">
        <v>20</v>
      </c>
      <c r="H2360">
        <v>16259</v>
      </c>
      <c r="I2360" s="4">
        <f>(Table1[[#This Row],[Offered Salary]]-$K$1)/$K$2</f>
        <v>-1.1691336846620919</v>
      </c>
    </row>
    <row r="2361" spans="1:9">
      <c r="A2361">
        <v>54723</v>
      </c>
      <c r="B2361" s="6">
        <v>41788</v>
      </c>
      <c r="C2361" s="8">
        <v>0.90038194444787223</v>
      </c>
      <c r="D2361" t="s">
        <v>14</v>
      </c>
      <c r="E2361" s="3" t="s">
        <v>19</v>
      </c>
      <c r="F2361" t="s">
        <v>21</v>
      </c>
      <c r="G2361" t="s">
        <v>20</v>
      </c>
      <c r="H2361">
        <v>39448</v>
      </c>
      <c r="I2361" s="4">
        <f>(Table1[[#This Row],[Offered Salary]]-$K$1)/$K$2</f>
        <v>-0.36538053579075197</v>
      </c>
    </row>
    <row r="2362" spans="1:9">
      <c r="A2362">
        <v>95496</v>
      </c>
      <c r="B2362" s="6">
        <v>41788</v>
      </c>
      <c r="C2362" s="8">
        <v>0.90462962962919846</v>
      </c>
      <c r="D2362" t="s">
        <v>14</v>
      </c>
      <c r="E2362" s="3" t="s">
        <v>15</v>
      </c>
      <c r="F2362" t="s">
        <v>21</v>
      </c>
      <c r="G2362" t="s">
        <v>20</v>
      </c>
      <c r="H2362">
        <v>69844</v>
      </c>
      <c r="I2362" s="4">
        <f>(Table1[[#This Row],[Offered Salary]]-$K$1)/$K$2</f>
        <v>0.68817419762135068</v>
      </c>
    </row>
    <row r="2363" spans="1:9">
      <c r="A2363">
        <v>971957</v>
      </c>
      <c r="B2363" s="6">
        <v>41802</v>
      </c>
      <c r="C2363" s="8">
        <v>0.35740740740584442</v>
      </c>
      <c r="D2363" t="s">
        <v>14</v>
      </c>
      <c r="E2363" s="3" t="s">
        <v>15</v>
      </c>
      <c r="F2363" t="s">
        <v>21</v>
      </c>
      <c r="G2363" t="s">
        <v>20</v>
      </c>
      <c r="H2363">
        <v>15911</v>
      </c>
      <c r="I2363" s="4">
        <f>(Table1[[#This Row],[Offered Salary]]-$K$1)/$K$2</f>
        <v>-1.181195700954611</v>
      </c>
    </row>
    <row r="2364" spans="1:9">
      <c r="A2364">
        <v>155708</v>
      </c>
      <c r="B2364" s="6">
        <v>41790</v>
      </c>
      <c r="C2364" s="8">
        <v>0.58790509259415558</v>
      </c>
      <c r="D2364" t="s">
        <v>14</v>
      </c>
      <c r="E2364" s="3" t="s">
        <v>15</v>
      </c>
      <c r="F2364" t="s">
        <v>21</v>
      </c>
      <c r="G2364" t="s">
        <v>20</v>
      </c>
      <c r="H2364">
        <v>3536</v>
      </c>
      <c r="I2364" s="4">
        <f>(Table1[[#This Row],[Offered Salary]]-$K$1)/$K$2</f>
        <v>-1.6101251596325545</v>
      </c>
    </row>
    <row r="2365" spans="1:9">
      <c r="A2365">
        <v>286547</v>
      </c>
      <c r="B2365" s="6">
        <v>41796</v>
      </c>
      <c r="C2365" s="8">
        <v>0.77384259259270038</v>
      </c>
      <c r="D2365" t="s">
        <v>14</v>
      </c>
      <c r="E2365" s="3" t="s">
        <v>19</v>
      </c>
      <c r="F2365" t="s">
        <v>21</v>
      </c>
      <c r="G2365" t="s">
        <v>20</v>
      </c>
      <c r="H2365">
        <v>43042</v>
      </c>
      <c r="I2365" s="4">
        <f>(Table1[[#This Row],[Offered Salary]]-$K$1)/$K$2</f>
        <v>-0.24080902270076984</v>
      </c>
    </row>
    <row r="2366" spans="1:9">
      <c r="A2366">
        <v>455493</v>
      </c>
      <c r="B2366" s="6">
        <v>41796</v>
      </c>
      <c r="C2366" s="8">
        <v>0.77423611110862112</v>
      </c>
      <c r="D2366" t="s">
        <v>14</v>
      </c>
      <c r="E2366" s="3" t="s">
        <v>15</v>
      </c>
      <c r="F2366" t="s">
        <v>21</v>
      </c>
      <c r="G2366" t="s">
        <v>20</v>
      </c>
      <c r="H2366">
        <v>75693</v>
      </c>
      <c r="I2366" s="4">
        <f>(Table1[[#This Row],[Offered Salary]]-$K$1)/$K$2</f>
        <v>0.89090618984820258</v>
      </c>
    </row>
    <row r="2367" spans="1:9">
      <c r="A2367">
        <v>940819</v>
      </c>
      <c r="B2367" s="6">
        <v>41796</v>
      </c>
      <c r="C2367" s="8">
        <v>0.77672453703416977</v>
      </c>
      <c r="D2367" t="s">
        <v>14</v>
      </c>
      <c r="E2367" s="3" t="s">
        <v>19</v>
      </c>
      <c r="F2367" t="s">
        <v>21</v>
      </c>
      <c r="G2367" t="s">
        <v>20</v>
      </c>
      <c r="H2367">
        <v>60660</v>
      </c>
      <c r="I2367" s="4">
        <f>(Table1[[#This Row],[Offered Salary]]-$K$1)/$K$2</f>
        <v>0.36984788259119045</v>
      </c>
    </row>
    <row r="2368" spans="1:9">
      <c r="A2368">
        <v>661209</v>
      </c>
      <c r="B2368" s="6">
        <v>41796</v>
      </c>
      <c r="C2368" s="8">
        <v>0.77706018518802011</v>
      </c>
      <c r="D2368" t="s">
        <v>14</v>
      </c>
      <c r="E2368" s="3" t="s">
        <v>15</v>
      </c>
      <c r="F2368" t="s">
        <v>21</v>
      </c>
      <c r="G2368" t="s">
        <v>20</v>
      </c>
      <c r="H2368">
        <v>91635</v>
      </c>
      <c r="I2368" s="4">
        <f>(Table1[[#This Row],[Offered Salary]]-$K$1)/$K$2</f>
        <v>1.4434713155244672</v>
      </c>
    </row>
    <row r="2369" spans="1:9">
      <c r="A2369">
        <v>808006</v>
      </c>
      <c r="B2369" s="6">
        <v>41796</v>
      </c>
      <c r="C2369" s="8">
        <v>0.77734953703475185</v>
      </c>
      <c r="D2369" t="s">
        <v>14</v>
      </c>
      <c r="E2369" s="3" t="s">
        <v>15</v>
      </c>
      <c r="F2369" t="s">
        <v>21</v>
      </c>
      <c r="G2369" t="s">
        <v>20</v>
      </c>
      <c r="H2369">
        <v>35447</v>
      </c>
      <c r="I2369" s="4">
        <f>(Table1[[#This Row],[Offered Salary]]-$K$1)/$K$2</f>
        <v>-0.50405906218836427</v>
      </c>
    </row>
    <row r="2370" spans="1:9">
      <c r="A2370">
        <v>921308</v>
      </c>
      <c r="B2370" s="6">
        <v>41839</v>
      </c>
      <c r="C2370" s="8">
        <v>0.77232638889108784</v>
      </c>
      <c r="D2370" t="s">
        <v>14</v>
      </c>
      <c r="E2370" s="3" t="s">
        <v>15</v>
      </c>
      <c r="F2370" t="s">
        <v>21</v>
      </c>
      <c r="G2370" t="s">
        <v>39</v>
      </c>
      <c r="H2370">
        <v>73591</v>
      </c>
      <c r="I2370" s="4">
        <f>(Table1[[#This Row],[Offered Salary]]-$K$1)/$K$2</f>
        <v>0.81804883856407828</v>
      </c>
    </row>
    <row r="2371" spans="1:9">
      <c r="A2371">
        <v>503906</v>
      </c>
      <c r="B2371" s="6">
        <v>41874</v>
      </c>
      <c r="C2371" s="8">
        <v>0.46324074074072996</v>
      </c>
      <c r="D2371" t="s">
        <v>14</v>
      </c>
      <c r="E2371" s="3" t="s">
        <v>15</v>
      </c>
      <c r="F2371" t="s">
        <v>37</v>
      </c>
      <c r="G2371" t="s">
        <v>28</v>
      </c>
      <c r="H2371">
        <v>93509</v>
      </c>
      <c r="I2371" s="4">
        <f>(Table1[[#This Row],[Offered Salary]]-$K$1)/$K$2</f>
        <v>1.5084259664790101</v>
      </c>
    </row>
    <row r="2372" spans="1:9">
      <c r="A2372">
        <v>863564</v>
      </c>
      <c r="B2372" s="6">
        <v>41809</v>
      </c>
      <c r="C2372" s="8">
        <v>0.3971643518525525</v>
      </c>
      <c r="D2372" t="s">
        <v>14</v>
      </c>
      <c r="E2372" s="3" t="s">
        <v>15</v>
      </c>
      <c r="F2372" t="s">
        <v>21</v>
      </c>
      <c r="G2372" t="s">
        <v>28</v>
      </c>
      <c r="H2372">
        <v>72601</v>
      </c>
      <c r="I2372" s="4">
        <f>(Table1[[#This Row],[Offered Salary]]-$K$1)/$K$2</f>
        <v>0.78373448186984285</v>
      </c>
    </row>
    <row r="2373" spans="1:9">
      <c r="A2373">
        <v>598901</v>
      </c>
      <c r="B2373" s="6">
        <v>41760</v>
      </c>
      <c r="C2373" s="8">
        <v>0.39914351851621177</v>
      </c>
      <c r="D2373" t="s">
        <v>14</v>
      </c>
      <c r="E2373" s="3" t="s">
        <v>19</v>
      </c>
      <c r="F2373" t="s">
        <v>25</v>
      </c>
      <c r="G2373" t="s">
        <v>39</v>
      </c>
      <c r="H2373">
        <v>67991</v>
      </c>
      <c r="I2373" s="4">
        <f>(Table1[[#This Row],[Offered Salary]]-$K$1)/$K$2</f>
        <v>0.62394742696032213</v>
      </c>
    </row>
    <row r="2374" spans="1:9">
      <c r="A2374">
        <v>321013</v>
      </c>
      <c r="B2374" s="6">
        <v>41782</v>
      </c>
      <c r="C2374" s="8">
        <v>8.7534722224518191E-2</v>
      </c>
      <c r="D2374" t="s">
        <v>14</v>
      </c>
      <c r="E2374" s="3" t="s">
        <v>19</v>
      </c>
      <c r="F2374" t="s">
        <v>25</v>
      </c>
      <c r="G2374" t="s">
        <v>39</v>
      </c>
      <c r="H2374">
        <v>28238</v>
      </c>
      <c r="I2374" s="4">
        <f>(Table1[[#This Row],[Offered Salary]]-$K$1)/$K$2</f>
        <v>-0.75392996866184259</v>
      </c>
    </row>
    <row r="2375" spans="1:9">
      <c r="A2375">
        <v>223885</v>
      </c>
      <c r="B2375" s="6">
        <v>41816</v>
      </c>
      <c r="C2375" s="8">
        <v>0.39762731481459923</v>
      </c>
      <c r="D2375" t="s">
        <v>14</v>
      </c>
      <c r="E2375" s="3" t="s">
        <v>19</v>
      </c>
      <c r="F2375" t="s">
        <v>25</v>
      </c>
      <c r="G2375" t="s">
        <v>39</v>
      </c>
      <c r="H2375">
        <v>44087</v>
      </c>
      <c r="I2375" s="4">
        <f>(Table1[[#This Row],[Offered Salary]]-$K$1)/$K$2</f>
        <v>-0.20458831285685461</v>
      </c>
    </row>
    <row r="2376" spans="1:9">
      <c r="A2376">
        <v>368107</v>
      </c>
      <c r="B2376" s="6">
        <v>41816</v>
      </c>
      <c r="C2376" s="8">
        <v>0.39799768518423662</v>
      </c>
      <c r="D2376" t="s">
        <v>14</v>
      </c>
      <c r="E2376" s="3" t="s">
        <v>19</v>
      </c>
      <c r="F2376" t="s">
        <v>25</v>
      </c>
      <c r="G2376" t="s">
        <v>39</v>
      </c>
      <c r="H2376">
        <v>52473</v>
      </c>
      <c r="I2376" s="4">
        <f>(Table1[[#This Row],[Offered Salary]]-$K$1)/$K$2</f>
        <v>8.6078551019770369E-2</v>
      </c>
    </row>
    <row r="2377" spans="1:9">
      <c r="A2377">
        <v>591934</v>
      </c>
      <c r="B2377" s="6">
        <v>41817</v>
      </c>
      <c r="C2377" s="8">
        <v>0.38878472222131677</v>
      </c>
      <c r="D2377" t="s">
        <v>14</v>
      </c>
      <c r="E2377" s="3" t="s">
        <v>19</v>
      </c>
      <c r="F2377" t="s">
        <v>25</v>
      </c>
      <c r="G2377" t="s">
        <v>39</v>
      </c>
      <c r="H2377">
        <v>95679</v>
      </c>
      <c r="I2377" s="4">
        <f>(Table1[[#This Row],[Offered Salary]]-$K$1)/$K$2</f>
        <v>1.5836402634754656</v>
      </c>
    </row>
    <row r="2378" spans="1:9">
      <c r="A2378">
        <v>138292</v>
      </c>
      <c r="B2378" s="6">
        <v>41817</v>
      </c>
      <c r="C2378" s="8">
        <v>0.39024305555358296</v>
      </c>
      <c r="D2378" t="s">
        <v>14</v>
      </c>
      <c r="E2378" s="3" t="s">
        <v>19</v>
      </c>
      <c r="F2378" t="s">
        <v>25</v>
      </c>
      <c r="G2378" t="s">
        <v>39</v>
      </c>
      <c r="H2378">
        <v>60430</v>
      </c>
      <c r="I2378" s="4">
        <f>(Table1[[#This Row],[Offered Salary]]-$K$1)/$K$2</f>
        <v>0.36187586032889335</v>
      </c>
    </row>
    <row r="2379" spans="1:9">
      <c r="A2379">
        <v>939079</v>
      </c>
      <c r="B2379" s="6">
        <v>41829</v>
      </c>
      <c r="C2379" s="8">
        <v>0.54750000000058208</v>
      </c>
      <c r="D2379" t="s">
        <v>14</v>
      </c>
      <c r="E2379" s="3" t="s">
        <v>19</v>
      </c>
      <c r="F2379" t="s">
        <v>25</v>
      </c>
      <c r="G2379" t="s">
        <v>39</v>
      </c>
      <c r="H2379">
        <v>58438</v>
      </c>
      <c r="I2379" s="4">
        <f>(Table1[[#This Row],[Offered Salary]]-$K$1)/$K$2</f>
        <v>0.29283121534412859</v>
      </c>
    </row>
    <row r="2380" spans="1:9">
      <c r="A2380">
        <v>464525</v>
      </c>
      <c r="B2380" s="6">
        <v>41858</v>
      </c>
      <c r="C2380" s="8">
        <v>0.40202546296495711</v>
      </c>
      <c r="D2380" t="s">
        <v>14</v>
      </c>
      <c r="E2380" s="3" t="s">
        <v>19</v>
      </c>
      <c r="F2380" t="s">
        <v>25</v>
      </c>
      <c r="G2380" t="s">
        <v>39</v>
      </c>
      <c r="H2380">
        <v>94919</v>
      </c>
      <c r="I2380" s="4">
        <f>(Table1[[#This Row],[Offered Salary]]-$K$1)/$K$2</f>
        <v>1.5572979290435272</v>
      </c>
    </row>
    <row r="2381" spans="1:9">
      <c r="A2381">
        <v>313111</v>
      </c>
      <c r="B2381" s="6">
        <v>41869</v>
      </c>
      <c r="C2381" s="8">
        <v>0.49664351851970423</v>
      </c>
      <c r="D2381" t="s">
        <v>14</v>
      </c>
      <c r="E2381" s="3" t="s">
        <v>19</v>
      </c>
      <c r="F2381" t="s">
        <v>25</v>
      </c>
      <c r="G2381" t="s">
        <v>39</v>
      </c>
      <c r="H2381">
        <v>84968</v>
      </c>
      <c r="I2381" s="4">
        <f>(Table1[[#This Row],[Offered Salary]]-$K$1)/$K$2</f>
        <v>1.2123866528169238</v>
      </c>
    </row>
    <row r="2382" spans="1:9">
      <c r="A2382">
        <v>344006</v>
      </c>
      <c r="B2382" s="6">
        <v>41783</v>
      </c>
      <c r="C2382" s="8">
        <v>0.77068287037400296</v>
      </c>
      <c r="D2382" t="s">
        <v>14</v>
      </c>
      <c r="E2382" s="3" t="s">
        <v>15</v>
      </c>
      <c r="F2382" t="s">
        <v>37</v>
      </c>
      <c r="G2382" t="s">
        <v>20</v>
      </c>
      <c r="H2382">
        <v>13125</v>
      </c>
      <c r="I2382" s="4">
        <f>(Table1[[#This Row],[Offered Salary]]-$K$1)/$K$2</f>
        <v>-1.2777611532274797</v>
      </c>
    </row>
    <row r="2383" spans="1:9">
      <c r="A2383">
        <v>689821</v>
      </c>
      <c r="B2383" s="6">
        <v>41796</v>
      </c>
      <c r="C2383" s="8">
        <v>0.51408564814482816</v>
      </c>
      <c r="D2383" t="s">
        <v>14</v>
      </c>
      <c r="E2383" s="3" t="s">
        <v>19</v>
      </c>
      <c r="F2383" t="s">
        <v>37</v>
      </c>
      <c r="G2383" t="s">
        <v>20</v>
      </c>
      <c r="H2383">
        <v>37132</v>
      </c>
      <c r="I2383" s="4">
        <f>(Table1[[#This Row],[Offered Salary]]-$K$1)/$K$2</f>
        <v>-0.44565533387544831</v>
      </c>
    </row>
    <row r="2384" spans="1:9">
      <c r="A2384">
        <v>610153</v>
      </c>
      <c r="B2384" s="6">
        <v>41794</v>
      </c>
      <c r="C2384" s="8">
        <v>0.80563657407765277</v>
      </c>
      <c r="D2384" t="s">
        <v>14</v>
      </c>
      <c r="E2384" s="3" t="s">
        <v>15</v>
      </c>
      <c r="F2384" t="s">
        <v>35</v>
      </c>
      <c r="G2384" t="s">
        <v>28</v>
      </c>
      <c r="H2384">
        <v>63415</v>
      </c>
      <c r="I2384" s="4">
        <f>(Table1[[#This Row],[Offered Salary]]-$K$1)/$K$2</f>
        <v>0.46533884490696698</v>
      </c>
    </row>
    <row r="2385" spans="1:9">
      <c r="A2385">
        <v>860046</v>
      </c>
      <c r="B2385" s="6">
        <v>41852</v>
      </c>
      <c r="C2385" s="8">
        <v>0.67206018518481869</v>
      </c>
      <c r="D2385" t="s">
        <v>14</v>
      </c>
      <c r="E2385" s="3" t="s">
        <v>15</v>
      </c>
      <c r="F2385" t="s">
        <v>35</v>
      </c>
      <c r="G2385" t="s">
        <v>26</v>
      </c>
      <c r="H2385">
        <v>45029</v>
      </c>
      <c r="I2385" s="4">
        <f>(Table1[[#This Row],[Offered Salary]]-$K$1)/$K$2</f>
        <v>-0.17193768254779421</v>
      </c>
    </row>
    <row r="2386" spans="1:9">
      <c r="A2386">
        <v>227866</v>
      </c>
      <c r="B2386" s="6">
        <v>41852</v>
      </c>
      <c r="C2386" s="8">
        <v>0.67278935185458977</v>
      </c>
      <c r="D2386" t="s">
        <v>14</v>
      </c>
      <c r="E2386" s="3" t="s">
        <v>19</v>
      </c>
      <c r="F2386" t="s">
        <v>35</v>
      </c>
      <c r="G2386" t="s">
        <v>26</v>
      </c>
      <c r="H2386">
        <v>47237</v>
      </c>
      <c r="I2386" s="4">
        <f>(Table1[[#This Row],[Offered Salary]]-$K$1)/$K$2</f>
        <v>-9.5406268829741722E-2</v>
      </c>
    </row>
    <row r="2387" spans="1:9">
      <c r="A2387">
        <v>533468</v>
      </c>
      <c r="B2387" s="6">
        <v>41855</v>
      </c>
      <c r="C2387" s="8">
        <v>0.39771990740700858</v>
      </c>
      <c r="D2387" t="s">
        <v>14</v>
      </c>
      <c r="E2387" s="3" t="s">
        <v>19</v>
      </c>
      <c r="F2387" t="s">
        <v>35</v>
      </c>
      <c r="G2387" t="s">
        <v>26</v>
      </c>
      <c r="H2387">
        <v>41310</v>
      </c>
      <c r="I2387" s="4">
        <f>(Table1[[#This Row],[Offered Salary]]-$K$1)/$K$2</f>
        <v>-0.30084181643250302</v>
      </c>
    </row>
    <row r="2388" spans="1:9">
      <c r="A2388">
        <v>598841</v>
      </c>
      <c r="B2388" s="6">
        <v>41855</v>
      </c>
      <c r="C2388" s="8">
        <v>0.39844907407677965</v>
      </c>
      <c r="D2388" t="s">
        <v>14</v>
      </c>
      <c r="E2388" s="3" t="s">
        <v>19</v>
      </c>
      <c r="F2388" t="s">
        <v>35</v>
      </c>
      <c r="G2388" t="s">
        <v>26</v>
      </c>
      <c r="H2388">
        <v>1155</v>
      </c>
      <c r="I2388" s="4">
        <f>(Table1[[#This Row],[Offered Salary]]-$K$1)/$K$2</f>
        <v>-1.6926529205305088</v>
      </c>
    </row>
    <row r="2389" spans="1:9">
      <c r="A2389">
        <v>698761</v>
      </c>
      <c r="B2389" s="6">
        <v>41855</v>
      </c>
      <c r="C2389" s="8">
        <v>0.39917824073927477</v>
      </c>
      <c r="D2389" t="s">
        <v>14</v>
      </c>
      <c r="E2389" s="3" t="s">
        <v>19</v>
      </c>
      <c r="F2389" t="s">
        <v>35</v>
      </c>
      <c r="G2389" t="s">
        <v>26</v>
      </c>
      <c r="H2389">
        <v>21485</v>
      </c>
      <c r="I2389" s="4">
        <f>(Table1[[#This Row],[Offered Salary]]-$K$1)/$K$2</f>
        <v>-0.98799547447615799</v>
      </c>
    </row>
    <row r="2390" spans="1:9">
      <c r="A2390">
        <v>262748</v>
      </c>
      <c r="B2390" s="6">
        <v>41855</v>
      </c>
      <c r="C2390" s="8">
        <v>0.39717592592933215</v>
      </c>
      <c r="D2390" t="s">
        <v>14</v>
      </c>
      <c r="E2390" s="3" t="s">
        <v>27</v>
      </c>
      <c r="F2390" t="s">
        <v>35</v>
      </c>
      <c r="G2390" t="s">
        <v>26</v>
      </c>
      <c r="H2390">
        <v>90757</v>
      </c>
      <c r="I2390" s="4">
        <f>(Table1[[#This Row],[Offered Salary]]-$K$1)/$K$2</f>
        <v>1.4130389870623068</v>
      </c>
    </row>
    <row r="2391" spans="1:9">
      <c r="A2391">
        <v>805290</v>
      </c>
      <c r="B2391" s="6">
        <v>41820</v>
      </c>
      <c r="C2391" s="8">
        <v>0.39701388889079681</v>
      </c>
      <c r="D2391" t="s">
        <v>14</v>
      </c>
      <c r="E2391" s="3" t="s">
        <v>15</v>
      </c>
      <c r="F2391" t="s">
        <v>16</v>
      </c>
      <c r="G2391" t="s">
        <v>29</v>
      </c>
      <c r="H2391">
        <v>40298</v>
      </c>
      <c r="I2391" s="4">
        <f>(Table1[[#This Row],[Offered Salary]]-$K$1)/$K$2</f>
        <v>-0.33591871438661042</v>
      </c>
    </row>
    <row r="2392" spans="1:9">
      <c r="A2392">
        <v>225384</v>
      </c>
      <c r="B2392" s="6">
        <v>41785</v>
      </c>
      <c r="C2392" s="8">
        <v>0.3970601851833635</v>
      </c>
      <c r="D2392" t="s">
        <v>14</v>
      </c>
      <c r="E2392" s="3" t="s">
        <v>15</v>
      </c>
      <c r="F2392" t="s">
        <v>21</v>
      </c>
      <c r="G2392" t="s">
        <v>20</v>
      </c>
      <c r="H2392">
        <v>10008</v>
      </c>
      <c r="I2392" s="4">
        <f>(Table1[[#This Row],[Offered Salary]]-$K$1)/$K$2</f>
        <v>-1.385799385364785</v>
      </c>
    </row>
    <row r="2393" spans="1:9">
      <c r="A2393">
        <v>972195</v>
      </c>
      <c r="B2393" s="6">
        <v>41870</v>
      </c>
      <c r="C2393" s="8">
        <v>0.39689814814482816</v>
      </c>
      <c r="D2393" t="s">
        <v>14</v>
      </c>
      <c r="E2393" s="3" t="s">
        <v>15</v>
      </c>
      <c r="F2393" t="s">
        <v>21</v>
      </c>
      <c r="G2393" t="s">
        <v>20</v>
      </c>
      <c r="H2393">
        <v>89801</v>
      </c>
      <c r="I2393" s="4">
        <f>(Table1[[#This Row],[Offered Salary]]-$K$1)/$K$2</f>
        <v>1.379903103224237</v>
      </c>
    </row>
    <row r="2394" spans="1:9">
      <c r="A2394">
        <v>78791</v>
      </c>
      <c r="B2394" s="6">
        <v>41844</v>
      </c>
      <c r="C2394" s="8">
        <v>0.44734953704028158</v>
      </c>
      <c r="D2394" t="s">
        <v>14</v>
      </c>
      <c r="E2394" s="3" t="s">
        <v>27</v>
      </c>
      <c r="F2394" t="s">
        <v>25</v>
      </c>
      <c r="G2394" t="s">
        <v>20</v>
      </c>
      <c r="H2394">
        <v>86673</v>
      </c>
      <c r="I2394" s="4">
        <f>(Table1[[#This Row],[Offered Salary]]-$K$1)/$K$2</f>
        <v>1.271483600456996</v>
      </c>
    </row>
    <row r="2395" spans="1:9">
      <c r="A2395">
        <v>232860</v>
      </c>
      <c r="B2395" s="6">
        <v>41781</v>
      </c>
      <c r="C2395" s="8">
        <v>0.49929398148378823</v>
      </c>
      <c r="D2395" t="s">
        <v>14</v>
      </c>
      <c r="E2395" s="3" t="s">
        <v>15</v>
      </c>
      <c r="F2395" t="s">
        <v>16</v>
      </c>
      <c r="G2395" t="s">
        <v>20</v>
      </c>
      <c r="H2395">
        <v>44072</v>
      </c>
      <c r="I2395" s="4">
        <f>(Table1[[#This Row],[Offered Salary]]-$K$1)/$K$2</f>
        <v>-0.20510822735222184</v>
      </c>
    </row>
    <row r="2396" spans="1:9">
      <c r="A2396">
        <v>553683</v>
      </c>
      <c r="B2396" s="6">
        <v>41780</v>
      </c>
      <c r="C2396" s="8">
        <v>0.39789351851504762</v>
      </c>
      <c r="D2396" t="s">
        <v>14</v>
      </c>
      <c r="E2396" s="3" t="s">
        <v>15</v>
      </c>
      <c r="F2396" t="s">
        <v>16</v>
      </c>
      <c r="G2396" t="s">
        <v>20</v>
      </c>
      <c r="H2396">
        <v>75095</v>
      </c>
      <c r="I2396" s="4">
        <f>(Table1[[#This Row],[Offered Salary]]-$K$1)/$K$2</f>
        <v>0.87017893196622997</v>
      </c>
    </row>
    <row r="2397" spans="1:9">
      <c r="A2397">
        <v>403729</v>
      </c>
      <c r="B2397" s="6">
        <v>41808</v>
      </c>
      <c r="C2397" s="8">
        <v>0.39753472222218988</v>
      </c>
      <c r="D2397" t="s">
        <v>14</v>
      </c>
      <c r="E2397" s="3" t="s">
        <v>19</v>
      </c>
      <c r="F2397" t="s">
        <v>16</v>
      </c>
      <c r="G2397" t="s">
        <v>30</v>
      </c>
      <c r="H2397">
        <v>81122</v>
      </c>
      <c r="I2397" s="4">
        <f>(Table1[[#This Row],[Offered Salary]]-$K$1)/$K$2</f>
        <v>1.0790805762047726</v>
      </c>
    </row>
    <row r="2398" spans="1:9">
      <c r="A2398">
        <v>556271</v>
      </c>
      <c r="B2398" s="6">
        <v>41814</v>
      </c>
      <c r="C2398" s="8">
        <v>0.51802083333313931</v>
      </c>
      <c r="D2398" t="s">
        <v>14</v>
      </c>
      <c r="E2398" s="3" t="s">
        <v>15</v>
      </c>
      <c r="F2398" t="s">
        <v>16</v>
      </c>
      <c r="G2398" t="s">
        <v>30</v>
      </c>
      <c r="H2398">
        <v>70417</v>
      </c>
      <c r="I2398" s="4">
        <f>(Table1[[#This Row],[Offered Salary]]-$K$1)/$K$2</f>
        <v>0.70803493134437789</v>
      </c>
    </row>
    <row r="2399" spans="1:9">
      <c r="A2399">
        <v>323810</v>
      </c>
      <c r="B2399" s="6">
        <v>41814</v>
      </c>
      <c r="C2399" s="8">
        <v>0.51848379629518604</v>
      </c>
      <c r="D2399" t="s">
        <v>14</v>
      </c>
      <c r="E2399" s="3" t="s">
        <v>19</v>
      </c>
      <c r="F2399" t="s">
        <v>16</v>
      </c>
      <c r="G2399" t="s">
        <v>30</v>
      </c>
      <c r="H2399">
        <v>11865</v>
      </c>
      <c r="I2399" s="4">
        <f>(Table1[[#This Row],[Offered Salary]]-$K$1)/$K$2</f>
        <v>-1.3214339708383249</v>
      </c>
    </row>
    <row r="2400" spans="1:9">
      <c r="A2400">
        <v>75604</v>
      </c>
      <c r="B2400" s="6">
        <v>41764</v>
      </c>
      <c r="C2400" s="8">
        <v>0.54072916666336823</v>
      </c>
      <c r="D2400" t="s">
        <v>14</v>
      </c>
      <c r="E2400" s="3" t="s">
        <v>15</v>
      </c>
      <c r="F2400" t="s">
        <v>16</v>
      </c>
      <c r="G2400" t="s">
        <v>20</v>
      </c>
      <c r="H2400">
        <v>25644</v>
      </c>
      <c r="I2400" s="4">
        <f>(Table1[[#This Row],[Offered Salary]]-$K$1)/$K$2</f>
        <v>-0.84384051539401117</v>
      </c>
    </row>
    <row r="2401" spans="1:9">
      <c r="A2401">
        <v>883770</v>
      </c>
      <c r="B2401" s="6">
        <v>41768</v>
      </c>
      <c r="C2401" s="8">
        <v>0.30297453703678912</v>
      </c>
      <c r="D2401" t="s">
        <v>14</v>
      </c>
      <c r="E2401" s="3" t="s">
        <v>15</v>
      </c>
      <c r="F2401" t="s">
        <v>16</v>
      </c>
      <c r="G2401" t="s">
        <v>20</v>
      </c>
      <c r="H2401">
        <v>75626</v>
      </c>
      <c r="I2401" s="4">
        <f>(Table1[[#This Row],[Offered Salary]]-$K$1)/$K$2</f>
        <v>0.88858390510222907</v>
      </c>
    </row>
    <row r="2402" spans="1:9">
      <c r="A2402">
        <v>774683</v>
      </c>
      <c r="B2402" s="6">
        <v>41879</v>
      </c>
      <c r="C2402" s="8">
        <v>0.39665509259066312</v>
      </c>
      <c r="D2402" t="s">
        <v>14</v>
      </c>
      <c r="E2402" s="3" t="s">
        <v>19</v>
      </c>
      <c r="F2402" t="s">
        <v>25</v>
      </c>
      <c r="G2402" t="s">
        <v>39</v>
      </c>
      <c r="H2402">
        <v>70664</v>
      </c>
      <c r="I2402" s="4">
        <f>(Table1[[#This Row],[Offered Salary]]-$K$1)/$K$2</f>
        <v>0.71659619003475783</v>
      </c>
    </row>
    <row r="2403" spans="1:9">
      <c r="A2403">
        <v>314450</v>
      </c>
      <c r="B2403" s="6">
        <v>41879</v>
      </c>
      <c r="C2403" s="8">
        <v>0.39890046296204673</v>
      </c>
      <c r="D2403" t="s">
        <v>14</v>
      </c>
      <c r="E2403" s="3" t="s">
        <v>19</v>
      </c>
      <c r="F2403" t="s">
        <v>25</v>
      </c>
      <c r="G2403" t="s">
        <v>39</v>
      </c>
      <c r="H2403">
        <v>19789</v>
      </c>
      <c r="I2403" s="4">
        <f>(Table1[[#This Row],[Offered Salary]]-$K$1)/$K$2</f>
        <v>-1.0467804734190098</v>
      </c>
    </row>
    <row r="2404" spans="1:9">
      <c r="A2404">
        <v>978058</v>
      </c>
      <c r="B2404" s="6">
        <v>41767</v>
      </c>
      <c r="C2404" s="8">
        <v>0.39858796296175569</v>
      </c>
      <c r="D2404" t="s">
        <v>14</v>
      </c>
      <c r="E2404" s="3" t="s">
        <v>15</v>
      </c>
      <c r="F2404" t="s">
        <v>34</v>
      </c>
      <c r="G2404" t="s">
        <v>20</v>
      </c>
      <c r="H2404">
        <v>2096</v>
      </c>
      <c r="I2404" s="4">
        <f>(Table1[[#This Row],[Offered Salary]]-$K$1)/$K$2</f>
        <v>-1.6600369511878061</v>
      </c>
    </row>
    <row r="2405" spans="1:9">
      <c r="A2405">
        <v>908214</v>
      </c>
      <c r="B2405" s="6">
        <v>41816</v>
      </c>
      <c r="C2405" s="8">
        <v>0.39746527777606389</v>
      </c>
      <c r="D2405" t="s">
        <v>14</v>
      </c>
      <c r="E2405" s="3" t="s">
        <v>19</v>
      </c>
      <c r="F2405" t="s">
        <v>34</v>
      </c>
      <c r="G2405" t="s">
        <v>20</v>
      </c>
      <c r="H2405">
        <v>98494</v>
      </c>
      <c r="I2405" s="4">
        <f>(Table1[[#This Row],[Offered Salary]]-$K$1)/$K$2</f>
        <v>1.6812108837727109</v>
      </c>
    </row>
    <row r="2406" spans="1:9">
      <c r="A2406">
        <v>601533</v>
      </c>
      <c r="B2406" s="6">
        <v>41858</v>
      </c>
      <c r="C2406" s="8">
        <v>0.64931712963152677</v>
      </c>
      <c r="D2406" t="s">
        <v>14</v>
      </c>
      <c r="E2406" s="3" t="s">
        <v>27</v>
      </c>
      <c r="F2406" t="s">
        <v>16</v>
      </c>
      <c r="G2406" t="s">
        <v>39</v>
      </c>
      <c r="H2406">
        <v>37834</v>
      </c>
      <c r="I2406" s="4">
        <f>(Table1[[#This Row],[Offered Salary]]-$K$1)/$K$2</f>
        <v>-0.4213233354922632</v>
      </c>
    </row>
    <row r="2407" spans="1:9">
      <c r="A2407">
        <v>114265</v>
      </c>
      <c r="B2407" s="6">
        <v>41873</v>
      </c>
      <c r="C2407" s="8">
        <v>0.58125000000291038</v>
      </c>
      <c r="D2407" t="s">
        <v>14</v>
      </c>
      <c r="E2407" s="3" t="s">
        <v>19</v>
      </c>
      <c r="F2407" t="s">
        <v>16</v>
      </c>
      <c r="G2407" t="s">
        <v>39</v>
      </c>
      <c r="H2407">
        <v>86552</v>
      </c>
      <c r="I2407" s="4">
        <f>(Table1[[#This Row],[Offered Salary]]-$K$1)/$K$2</f>
        <v>1.2672896235277007</v>
      </c>
    </row>
    <row r="2408" spans="1:9">
      <c r="A2408">
        <v>980636</v>
      </c>
      <c r="B2408" s="6">
        <v>41817</v>
      </c>
      <c r="C2408" s="8">
        <v>0.39763888889137888</v>
      </c>
      <c r="D2408" t="s">
        <v>14</v>
      </c>
      <c r="E2408" s="3" t="s">
        <v>15</v>
      </c>
      <c r="F2408" t="s">
        <v>16</v>
      </c>
      <c r="G2408" t="s">
        <v>20</v>
      </c>
      <c r="H2408">
        <v>68737</v>
      </c>
      <c r="I2408" s="4">
        <f>(Table1[[#This Row],[Offered Salary]]-$K$1)/$K$2</f>
        <v>0.64980450786325106</v>
      </c>
    </row>
    <row r="2409" spans="1:9">
      <c r="A2409">
        <v>660138</v>
      </c>
      <c r="B2409" s="6">
        <v>41806</v>
      </c>
      <c r="C2409" s="8">
        <v>0.39700231481401715</v>
      </c>
      <c r="D2409" t="s">
        <v>14</v>
      </c>
      <c r="E2409" s="3" t="s">
        <v>15</v>
      </c>
      <c r="F2409" t="s">
        <v>35</v>
      </c>
      <c r="G2409" t="s">
        <v>39</v>
      </c>
      <c r="H2409">
        <v>27268</v>
      </c>
      <c r="I2409" s="4">
        <f>(Table1[[#This Row],[Offered Salary]]-$K$1)/$K$2</f>
        <v>-0.78755110602892187</v>
      </c>
    </row>
    <row r="2410" spans="1:9">
      <c r="A2410">
        <v>381271</v>
      </c>
      <c r="B2410" s="6">
        <v>41778</v>
      </c>
      <c r="C2410" s="8">
        <v>0.39681712962919846</v>
      </c>
      <c r="D2410" t="s">
        <v>14</v>
      </c>
      <c r="E2410" s="3" t="s">
        <v>19</v>
      </c>
      <c r="F2410" t="s">
        <v>25</v>
      </c>
      <c r="G2410" t="s">
        <v>29</v>
      </c>
      <c r="H2410">
        <v>37255</v>
      </c>
      <c r="I2410" s="4">
        <f>(Table1[[#This Row],[Offered Salary]]-$K$1)/$K$2</f>
        <v>-0.44139203501343727</v>
      </c>
    </row>
    <row r="2411" spans="1:9">
      <c r="A2411">
        <v>295044</v>
      </c>
      <c r="B2411" s="6">
        <v>41842</v>
      </c>
      <c r="C2411" s="8">
        <v>0.99378472222451819</v>
      </c>
      <c r="D2411" t="s">
        <v>14</v>
      </c>
      <c r="E2411" s="3" t="s">
        <v>19</v>
      </c>
      <c r="F2411" t="s">
        <v>25</v>
      </c>
      <c r="G2411" t="s">
        <v>29</v>
      </c>
      <c r="H2411">
        <v>74352</v>
      </c>
      <c r="I2411" s="4">
        <f>(Table1[[#This Row],[Offered Salary]]-$K$1)/$K$2</f>
        <v>0.84442583396237447</v>
      </c>
    </row>
    <row r="2412" spans="1:9">
      <c r="A2412">
        <v>951132</v>
      </c>
      <c r="B2412" s="6">
        <v>41862</v>
      </c>
      <c r="C2412" s="8">
        <v>0.40002314814773854</v>
      </c>
      <c r="D2412" t="s">
        <v>14</v>
      </c>
      <c r="E2412" s="3" t="s">
        <v>19</v>
      </c>
      <c r="F2412" t="s">
        <v>25</v>
      </c>
      <c r="G2412" t="s">
        <v>28</v>
      </c>
      <c r="H2412">
        <v>70817</v>
      </c>
      <c r="I2412" s="4">
        <f>(Table1[[#This Row],[Offered Salary]]-$K$1)/$K$2</f>
        <v>0.72189931788750339</v>
      </c>
    </row>
    <row r="2413" spans="1:9">
      <c r="A2413">
        <v>595633</v>
      </c>
      <c r="B2413" s="6">
        <v>41863</v>
      </c>
      <c r="C2413" s="8">
        <v>0.682268518517958</v>
      </c>
      <c r="D2413" t="s">
        <v>14</v>
      </c>
      <c r="E2413" s="3" t="s">
        <v>19</v>
      </c>
      <c r="F2413" t="s">
        <v>25</v>
      </c>
      <c r="G2413" t="s">
        <v>28</v>
      </c>
      <c r="H2413">
        <v>11137</v>
      </c>
      <c r="I2413" s="4">
        <f>(Table1[[#This Row],[Offered Salary]]-$K$1)/$K$2</f>
        <v>-1.3466671543468134</v>
      </c>
    </row>
    <row r="2414" spans="1:9">
      <c r="A2414">
        <v>997919</v>
      </c>
      <c r="B2414" s="6">
        <v>41863</v>
      </c>
      <c r="C2414" s="8">
        <v>0.68531249999796273</v>
      </c>
      <c r="D2414" t="s">
        <v>14</v>
      </c>
      <c r="E2414" s="3" t="s">
        <v>19</v>
      </c>
      <c r="F2414" t="s">
        <v>25</v>
      </c>
      <c r="G2414" t="s">
        <v>28</v>
      </c>
      <c r="H2414">
        <v>28024</v>
      </c>
      <c r="I2414" s="4">
        <f>(Table1[[#This Row],[Offered Salary]]-$K$1)/$K$2</f>
        <v>-0.7613474154624148</v>
      </c>
    </row>
    <row r="2415" spans="1:9">
      <c r="A2415">
        <v>254251</v>
      </c>
      <c r="B2415" s="6">
        <v>41870</v>
      </c>
      <c r="C2415" s="8">
        <v>0.68922453703999054</v>
      </c>
      <c r="D2415" t="s">
        <v>14</v>
      </c>
      <c r="E2415" s="3" t="s">
        <v>19</v>
      </c>
      <c r="F2415" t="s">
        <v>25</v>
      </c>
      <c r="G2415" t="s">
        <v>39</v>
      </c>
      <c r="H2415">
        <v>55444</v>
      </c>
      <c r="I2415" s="4">
        <f>(Table1[[#This Row],[Offered Salary]]-$K$1)/$K$2</f>
        <v>0.18905628206883462</v>
      </c>
    </row>
    <row r="2416" spans="1:9">
      <c r="A2416">
        <v>32223</v>
      </c>
      <c r="B2416" s="6">
        <v>41772</v>
      </c>
      <c r="C2416" s="8">
        <v>0.80866898148087785</v>
      </c>
      <c r="D2416" t="s">
        <v>14</v>
      </c>
      <c r="E2416" s="3" t="s">
        <v>15</v>
      </c>
      <c r="F2416" t="s">
        <v>35</v>
      </c>
      <c r="G2416" t="s">
        <v>26</v>
      </c>
      <c r="H2416">
        <v>29079</v>
      </c>
      <c r="I2416" s="4">
        <f>(Table1[[#This Row],[Offered Salary]]-$K$1)/$K$2</f>
        <v>-0.72478009595492143</v>
      </c>
    </row>
    <row r="2417" spans="1:9">
      <c r="A2417">
        <v>687825</v>
      </c>
      <c r="B2417" s="6">
        <v>41772</v>
      </c>
      <c r="C2417" s="8">
        <v>0.81097222222160781</v>
      </c>
      <c r="D2417" t="s">
        <v>14</v>
      </c>
      <c r="E2417" s="3" t="s">
        <v>19</v>
      </c>
      <c r="F2417" t="s">
        <v>35</v>
      </c>
      <c r="G2417" t="s">
        <v>26</v>
      </c>
      <c r="H2417">
        <v>74501</v>
      </c>
      <c r="I2417" s="4">
        <f>(Table1[[#This Row],[Offered Salary]]-$K$1)/$K$2</f>
        <v>0.84959031794968876</v>
      </c>
    </row>
    <row r="2418" spans="1:9">
      <c r="A2418">
        <v>715896</v>
      </c>
      <c r="B2418" s="6">
        <v>41772</v>
      </c>
      <c r="C2418" s="8">
        <v>0.81140046296059154</v>
      </c>
      <c r="D2418" t="s">
        <v>14</v>
      </c>
      <c r="E2418" s="3" t="s">
        <v>15</v>
      </c>
      <c r="F2418" t="s">
        <v>35</v>
      </c>
      <c r="G2418" t="s">
        <v>26</v>
      </c>
      <c r="H2418">
        <v>12913</v>
      </c>
      <c r="I2418" s="4">
        <f>(Table1[[#This Row],[Offered Salary]]-$K$1)/$K$2</f>
        <v>-1.2851092780953364</v>
      </c>
    </row>
    <row r="2419" spans="1:9">
      <c r="A2419">
        <v>343676</v>
      </c>
      <c r="B2419" s="6">
        <v>41834</v>
      </c>
      <c r="C2419" s="8">
        <v>0.398298611107748</v>
      </c>
      <c r="D2419" t="s">
        <v>14</v>
      </c>
      <c r="E2419" s="3" t="s">
        <v>19</v>
      </c>
      <c r="F2419" t="s">
        <v>35</v>
      </c>
      <c r="G2419" t="s">
        <v>26</v>
      </c>
      <c r="H2419">
        <v>46174</v>
      </c>
      <c r="I2419" s="4">
        <f>(Table1[[#This Row],[Offered Salary]]-$K$1)/$K$2</f>
        <v>-0.1322508760680976</v>
      </c>
    </row>
    <row r="2420" spans="1:9">
      <c r="A2420">
        <v>903621</v>
      </c>
      <c r="B2420" s="6">
        <v>41834</v>
      </c>
      <c r="C2420" s="8">
        <v>0.398506944446126</v>
      </c>
      <c r="D2420" t="s">
        <v>14</v>
      </c>
      <c r="E2420" s="3" t="s">
        <v>19</v>
      </c>
      <c r="F2420" t="s">
        <v>35</v>
      </c>
      <c r="G2420" t="s">
        <v>26</v>
      </c>
      <c r="H2420">
        <v>19532</v>
      </c>
      <c r="I2420" s="4">
        <f>(Table1[[#This Row],[Offered Salary]]-$K$1)/$K$2</f>
        <v>-1.0556883417729679</v>
      </c>
    </row>
    <row r="2421" spans="1:9">
      <c r="A2421">
        <v>605511</v>
      </c>
      <c r="B2421" s="6">
        <v>41786</v>
      </c>
      <c r="C2421" s="8">
        <v>0.37010416666453239</v>
      </c>
      <c r="D2421" t="s">
        <v>14</v>
      </c>
      <c r="E2421" s="3" t="s">
        <v>15</v>
      </c>
      <c r="F2421" t="s">
        <v>21</v>
      </c>
      <c r="G2421" t="s">
        <v>30</v>
      </c>
      <c r="H2421">
        <v>71782</v>
      </c>
      <c r="I2421" s="4">
        <f>(Table1[[#This Row],[Offered Salary]]-$K$1)/$K$2</f>
        <v>0.75534715042279355</v>
      </c>
    </row>
    <row r="2422" spans="1:9">
      <c r="A2422">
        <v>810634</v>
      </c>
      <c r="B2422" s="6">
        <v>41786</v>
      </c>
      <c r="C2422" s="8">
        <v>0.37086805555736646</v>
      </c>
      <c r="D2422" t="s">
        <v>14</v>
      </c>
      <c r="E2422" s="3" t="s">
        <v>15</v>
      </c>
      <c r="F2422" t="s">
        <v>21</v>
      </c>
      <c r="G2422" t="s">
        <v>30</v>
      </c>
      <c r="H2422">
        <v>46401</v>
      </c>
      <c r="I2422" s="4">
        <f>(Table1[[#This Row],[Offered Salary]]-$K$1)/$K$2</f>
        <v>-0.12438283670487391</v>
      </c>
    </row>
    <row r="2423" spans="1:9">
      <c r="A2423">
        <v>65996</v>
      </c>
      <c r="B2423" s="6">
        <v>41807</v>
      </c>
      <c r="C2423" s="8">
        <v>0.54252314814948477</v>
      </c>
      <c r="D2423" t="s">
        <v>14</v>
      </c>
      <c r="E2423" s="3" t="s">
        <v>15</v>
      </c>
      <c r="F2423" t="s">
        <v>21</v>
      </c>
      <c r="G2423" t="s">
        <v>28</v>
      </c>
      <c r="H2423">
        <v>41234</v>
      </c>
      <c r="I2423" s="4">
        <f>(Table1[[#This Row],[Offered Salary]]-$K$1)/$K$2</f>
        <v>-0.30347604987569687</v>
      </c>
    </row>
    <row r="2424" spans="1:9">
      <c r="A2424">
        <v>436789</v>
      </c>
      <c r="B2424" s="6">
        <v>41800</v>
      </c>
      <c r="C2424" s="8">
        <v>0.39818287036905531</v>
      </c>
      <c r="D2424" t="s">
        <v>14</v>
      </c>
      <c r="E2424" s="3" t="s">
        <v>15</v>
      </c>
      <c r="F2424" t="s">
        <v>21</v>
      </c>
      <c r="G2424" t="s">
        <v>28</v>
      </c>
      <c r="H2424">
        <v>53036</v>
      </c>
      <c r="I2424" s="4">
        <f>(Table1[[#This Row],[Offered Salary]]-$K$1)/$K$2</f>
        <v>0.10559267507921943</v>
      </c>
    </row>
    <row r="2425" spans="1:9">
      <c r="A2425">
        <v>190528</v>
      </c>
      <c r="B2425" s="6">
        <v>41800</v>
      </c>
      <c r="C2425" s="8">
        <v>0.39869212963094469</v>
      </c>
      <c r="D2425" t="s">
        <v>14</v>
      </c>
      <c r="E2425" s="3" t="s">
        <v>15</v>
      </c>
      <c r="F2425" t="s">
        <v>21</v>
      </c>
      <c r="G2425" t="s">
        <v>28</v>
      </c>
      <c r="H2425">
        <v>62531</v>
      </c>
      <c r="I2425" s="4">
        <f>(Table1[[#This Row],[Offered Salary]]-$K$1)/$K$2</f>
        <v>0.43469855064665974</v>
      </c>
    </row>
    <row r="2426" spans="1:9">
      <c r="A2426">
        <v>825980</v>
      </c>
      <c r="B2426" s="6">
        <v>41863</v>
      </c>
      <c r="C2426" s="8">
        <v>0.3996064814782585</v>
      </c>
      <c r="D2426" t="s">
        <v>14</v>
      </c>
      <c r="E2426" s="3" t="s">
        <v>15</v>
      </c>
      <c r="F2426" t="s">
        <v>21</v>
      </c>
      <c r="G2426" t="s">
        <v>28</v>
      </c>
      <c r="H2426">
        <v>50536</v>
      </c>
      <c r="I2426" s="4">
        <f>(Table1[[#This Row],[Offered Salary]]-$K$1)/$K$2</f>
        <v>1.8940259184685396E-2</v>
      </c>
    </row>
    <row r="2427" spans="1:9">
      <c r="A2427">
        <v>28171</v>
      </c>
      <c r="B2427" s="6">
        <v>41824</v>
      </c>
      <c r="C2427" s="8">
        <v>0.56082175925985212</v>
      </c>
      <c r="D2427" t="s">
        <v>14</v>
      </c>
      <c r="E2427" s="3" t="s">
        <v>19</v>
      </c>
      <c r="F2427" t="s">
        <v>16</v>
      </c>
      <c r="G2427" t="s">
        <v>20</v>
      </c>
      <c r="H2427">
        <v>69518</v>
      </c>
      <c r="I2427" s="4">
        <f>(Table1[[#This Row],[Offered Salary]]-$K$1)/$K$2</f>
        <v>0.67687472258870351</v>
      </c>
    </row>
    <row r="2428" spans="1:9">
      <c r="A2428">
        <v>399830</v>
      </c>
      <c r="B2428" s="6">
        <v>41830</v>
      </c>
      <c r="C2428" s="8">
        <v>0.47079861110978527</v>
      </c>
      <c r="D2428" t="s">
        <v>14</v>
      </c>
      <c r="E2428" s="3" t="s">
        <v>19</v>
      </c>
      <c r="F2428" t="s">
        <v>16</v>
      </c>
      <c r="G2428" t="s">
        <v>20</v>
      </c>
      <c r="H2428">
        <v>48149</v>
      </c>
      <c r="I2428" s="4">
        <f>(Table1[[#This Row],[Offered Salary]]-$K$1)/$K$2</f>
        <v>-6.379546751141571E-2</v>
      </c>
    </row>
    <row r="2429" spans="1:9">
      <c r="A2429">
        <v>574816</v>
      </c>
      <c r="B2429" s="6">
        <v>41830</v>
      </c>
      <c r="C2429" s="8">
        <v>0.49903935185284354</v>
      </c>
      <c r="D2429" t="s">
        <v>14</v>
      </c>
      <c r="E2429" s="3" t="s">
        <v>15</v>
      </c>
      <c r="F2429" t="s">
        <v>16</v>
      </c>
      <c r="G2429" t="s">
        <v>20</v>
      </c>
      <c r="H2429">
        <v>80835</v>
      </c>
      <c r="I2429" s="4">
        <f>(Table1[[#This Row],[Offered Salary]]-$K$1)/$K$2</f>
        <v>1.0691328788600802</v>
      </c>
    </row>
    <row r="2430" spans="1:9">
      <c r="A2430">
        <v>800023</v>
      </c>
      <c r="B2430" s="6">
        <v>41830</v>
      </c>
      <c r="C2430" s="8">
        <v>0.50104166667006211</v>
      </c>
      <c r="D2430" t="s">
        <v>14</v>
      </c>
      <c r="E2430" s="3" t="s">
        <v>19</v>
      </c>
      <c r="F2430" t="s">
        <v>16</v>
      </c>
      <c r="G2430" t="s">
        <v>20</v>
      </c>
      <c r="H2430">
        <v>36094</v>
      </c>
      <c r="I2430" s="4">
        <f>(Table1[[#This Row],[Offered Salary]]-$K$1)/$K$2</f>
        <v>-0.48163341695485884</v>
      </c>
    </row>
    <row r="2431" spans="1:9">
      <c r="A2431">
        <v>563352</v>
      </c>
      <c r="B2431" s="6">
        <v>41831</v>
      </c>
      <c r="C2431" s="8">
        <v>0.5845601851833635</v>
      </c>
      <c r="D2431" t="s">
        <v>14</v>
      </c>
      <c r="E2431" s="3" t="s">
        <v>15</v>
      </c>
      <c r="F2431" t="s">
        <v>16</v>
      </c>
      <c r="G2431" t="s">
        <v>20</v>
      </c>
      <c r="H2431">
        <v>90479</v>
      </c>
      <c r="I2431" s="4">
        <f>(Table1[[#This Row],[Offered Salary]]-$K$1)/$K$2</f>
        <v>1.4034032384148347</v>
      </c>
    </row>
    <row r="2432" spans="1:9">
      <c r="A2432">
        <v>613506</v>
      </c>
      <c r="B2432" s="6">
        <v>41834</v>
      </c>
      <c r="C2432" s="8">
        <v>0.52496527777839219</v>
      </c>
      <c r="D2432" t="s">
        <v>14</v>
      </c>
      <c r="E2432" s="3" t="s">
        <v>15</v>
      </c>
      <c r="F2432" t="s">
        <v>16</v>
      </c>
      <c r="G2432" t="s">
        <v>20</v>
      </c>
      <c r="H2432">
        <v>47779</v>
      </c>
      <c r="I2432" s="4">
        <f>(Table1[[#This Row],[Offered Salary]]-$K$1)/$K$2</f>
        <v>-7.6620025063806746E-2</v>
      </c>
    </row>
    <row r="2433" spans="1:9">
      <c r="A2433">
        <v>399679</v>
      </c>
      <c r="B2433" s="6">
        <v>41772</v>
      </c>
      <c r="C2433" s="8">
        <v>0.39980324073985685</v>
      </c>
      <c r="D2433" t="s">
        <v>14</v>
      </c>
      <c r="E2433" s="3" t="s">
        <v>19</v>
      </c>
      <c r="F2433" t="s">
        <v>21</v>
      </c>
      <c r="G2433" t="s">
        <v>39</v>
      </c>
      <c r="H2433">
        <v>35619</v>
      </c>
      <c r="I2433" s="4">
        <f>(Table1[[#This Row],[Offered Salary]]-$K$1)/$K$2</f>
        <v>-0.49809737597482034</v>
      </c>
    </row>
    <row r="2434" spans="1:9">
      <c r="A2434">
        <v>366508</v>
      </c>
      <c r="B2434" s="6">
        <v>41776</v>
      </c>
      <c r="C2434" s="8">
        <v>0.39307870370248565</v>
      </c>
      <c r="D2434" t="s">
        <v>14</v>
      </c>
      <c r="E2434" s="3" t="s">
        <v>19</v>
      </c>
      <c r="F2434" t="s">
        <v>21</v>
      </c>
      <c r="G2434" t="s">
        <v>39</v>
      </c>
      <c r="H2434">
        <v>27117</v>
      </c>
      <c r="I2434" s="4">
        <f>(Table1[[#This Row],[Offered Salary]]-$K$1)/$K$2</f>
        <v>-0.79278491194895173</v>
      </c>
    </row>
    <row r="2435" spans="1:9">
      <c r="A2435">
        <v>707189</v>
      </c>
      <c r="B2435" s="6">
        <v>41806</v>
      </c>
      <c r="C2435" s="8">
        <v>0.72577546296088258</v>
      </c>
      <c r="D2435" t="s">
        <v>14</v>
      </c>
      <c r="E2435" s="3" t="s">
        <v>15</v>
      </c>
      <c r="F2435" t="s">
        <v>21</v>
      </c>
      <c r="G2435" t="s">
        <v>39</v>
      </c>
      <c r="H2435">
        <v>4922</v>
      </c>
      <c r="I2435" s="4">
        <f>(Table1[[#This Row],[Offered Salary]]-$K$1)/$K$2</f>
        <v>-1.5620850602606249</v>
      </c>
    </row>
    <row r="2436" spans="1:9">
      <c r="A2436">
        <v>854101</v>
      </c>
      <c r="B2436" s="6">
        <v>41806</v>
      </c>
      <c r="C2436" s="8">
        <v>0.72733796296233777</v>
      </c>
      <c r="D2436" t="s">
        <v>14</v>
      </c>
      <c r="E2436" s="3" t="s">
        <v>15</v>
      </c>
      <c r="F2436" t="s">
        <v>21</v>
      </c>
      <c r="G2436" t="s">
        <v>39</v>
      </c>
      <c r="H2436">
        <v>70508</v>
      </c>
      <c r="I2436" s="4">
        <f>(Table1[[#This Row],[Offered Salary]]-$K$1)/$K$2</f>
        <v>0.71118907928293895</v>
      </c>
    </row>
    <row r="2437" spans="1:9">
      <c r="A2437">
        <v>722399</v>
      </c>
      <c r="B2437" s="6">
        <v>41806</v>
      </c>
      <c r="C2437" s="8">
        <v>0.72765046296262881</v>
      </c>
      <c r="D2437" t="s">
        <v>14</v>
      </c>
      <c r="E2437" s="3" t="s">
        <v>19</v>
      </c>
      <c r="F2437" t="s">
        <v>21</v>
      </c>
      <c r="G2437" t="s">
        <v>39</v>
      </c>
      <c r="H2437">
        <v>15423</v>
      </c>
      <c r="I2437" s="4">
        <f>(Table1[[#This Row],[Offered Salary]]-$K$1)/$K$2</f>
        <v>-1.1981102525372243</v>
      </c>
    </row>
    <row r="2438" spans="1:9">
      <c r="A2438">
        <v>358889</v>
      </c>
      <c r="B2438" s="6">
        <v>41787</v>
      </c>
      <c r="C2438" s="8">
        <v>0.67712962962832535</v>
      </c>
      <c r="D2438" t="s">
        <v>14</v>
      </c>
      <c r="E2438" s="3" t="s">
        <v>15</v>
      </c>
      <c r="F2438" t="s">
        <v>21</v>
      </c>
      <c r="G2438" t="s">
        <v>39</v>
      </c>
      <c r="H2438">
        <v>75975</v>
      </c>
      <c r="I2438" s="4">
        <f>(Table1[[#This Row],[Offered Salary]]-$K$1)/$K$2</f>
        <v>0.90068058236110604</v>
      </c>
    </row>
    <row r="2439" spans="1:9">
      <c r="A2439">
        <v>355385</v>
      </c>
      <c r="B2439" s="6">
        <v>41787</v>
      </c>
      <c r="C2439" s="8">
        <v>0.68079861110891216</v>
      </c>
      <c r="D2439" t="s">
        <v>14</v>
      </c>
      <c r="E2439" s="3" t="s">
        <v>19</v>
      </c>
      <c r="F2439" t="s">
        <v>21</v>
      </c>
      <c r="G2439" t="s">
        <v>39</v>
      </c>
      <c r="H2439">
        <v>45244</v>
      </c>
      <c r="I2439" s="4">
        <f>(Table1[[#This Row],[Offered Salary]]-$K$1)/$K$2</f>
        <v>-0.16448557478086426</v>
      </c>
    </row>
    <row r="2440" spans="1:9">
      <c r="A2440">
        <v>132806</v>
      </c>
      <c r="B2440" s="6">
        <v>41789</v>
      </c>
      <c r="C2440" s="8">
        <v>0.76150462962687016</v>
      </c>
      <c r="D2440" t="s">
        <v>14</v>
      </c>
      <c r="E2440" s="3" t="s">
        <v>19</v>
      </c>
      <c r="F2440" t="s">
        <v>21</v>
      </c>
      <c r="G2440" t="s">
        <v>39</v>
      </c>
      <c r="H2440">
        <v>89241</v>
      </c>
      <c r="I2440" s="4">
        <f>(Table1[[#This Row],[Offered Salary]]-$K$1)/$K$2</f>
        <v>1.3604929620638615</v>
      </c>
    </row>
    <row r="2441" spans="1:9">
      <c r="A2441">
        <v>532565</v>
      </c>
      <c r="B2441" s="6">
        <v>41789</v>
      </c>
      <c r="C2441" s="8">
        <v>0.76385416666744277</v>
      </c>
      <c r="D2441" t="s">
        <v>14</v>
      </c>
      <c r="E2441" s="3" t="s">
        <v>19</v>
      </c>
      <c r="F2441" t="s">
        <v>21</v>
      </c>
      <c r="G2441" t="s">
        <v>39</v>
      </c>
      <c r="H2441">
        <v>66517</v>
      </c>
      <c r="I2441" s="4">
        <f>(Table1[[#This Row],[Offered Salary]]-$K$1)/$K$2</f>
        <v>0.57285716254890484</v>
      </c>
    </row>
    <row r="2442" spans="1:9">
      <c r="A2442">
        <v>362618</v>
      </c>
      <c r="B2442" s="6">
        <v>41789</v>
      </c>
      <c r="C2442" s="8">
        <v>0.75928240740904585</v>
      </c>
      <c r="D2442" t="s">
        <v>14</v>
      </c>
      <c r="E2442" s="3" t="s">
        <v>19</v>
      </c>
      <c r="F2442" t="s">
        <v>21</v>
      </c>
      <c r="G2442" t="s">
        <v>39</v>
      </c>
      <c r="H2442">
        <v>57790</v>
      </c>
      <c r="I2442" s="4">
        <f>(Table1[[#This Row],[Offered Salary]]-$K$1)/$K$2</f>
        <v>0.27037090914426537</v>
      </c>
    </row>
    <row r="2443" spans="1:9">
      <c r="A2443">
        <v>551447</v>
      </c>
      <c r="B2443" s="6">
        <v>41794</v>
      </c>
      <c r="C2443" s="8">
        <v>0.39701388889079681</v>
      </c>
      <c r="D2443" t="s">
        <v>14</v>
      </c>
      <c r="E2443" s="3" t="s">
        <v>19</v>
      </c>
      <c r="F2443" t="s">
        <v>21</v>
      </c>
      <c r="G2443" t="s">
        <v>20</v>
      </c>
      <c r="H2443">
        <v>32671</v>
      </c>
      <c r="I2443" s="4">
        <f>(Table1[[#This Row],[Offered Salary]]-$K$1)/$K$2</f>
        <v>-0.60027790479765486</v>
      </c>
    </row>
    <row r="2444" spans="1:9">
      <c r="A2444">
        <v>902753</v>
      </c>
      <c r="B2444" s="6">
        <v>41831</v>
      </c>
      <c r="C2444" s="8">
        <v>0.64332175925665069</v>
      </c>
      <c r="D2444" t="s">
        <v>14</v>
      </c>
      <c r="E2444" s="3" t="s">
        <v>15</v>
      </c>
      <c r="F2444" t="s">
        <v>33</v>
      </c>
      <c r="G2444" t="s">
        <v>39</v>
      </c>
      <c r="H2444">
        <v>58417</v>
      </c>
      <c r="I2444" s="4">
        <f>(Table1[[#This Row],[Offered Salary]]-$K$1)/$K$2</f>
        <v>0.29210333505061453</v>
      </c>
    </row>
    <row r="2445" spans="1:9">
      <c r="A2445">
        <v>957985</v>
      </c>
      <c r="B2445" s="6">
        <v>41831</v>
      </c>
      <c r="C2445" s="8">
        <v>0.64406250000320142</v>
      </c>
      <c r="D2445" t="s">
        <v>14</v>
      </c>
      <c r="E2445" s="3" t="s">
        <v>15</v>
      </c>
      <c r="F2445" t="s">
        <v>33</v>
      </c>
      <c r="G2445" t="s">
        <v>39</v>
      </c>
      <c r="H2445">
        <v>90637</v>
      </c>
      <c r="I2445" s="4">
        <f>(Table1[[#This Row],[Offered Salary]]-$K$1)/$K$2</f>
        <v>1.4088796710993692</v>
      </c>
    </row>
    <row r="2446" spans="1:9">
      <c r="A2446">
        <v>620965</v>
      </c>
      <c r="B2446" s="6">
        <v>41831</v>
      </c>
      <c r="C2446" s="8">
        <v>0.6445138888884685</v>
      </c>
      <c r="D2446" t="s">
        <v>14</v>
      </c>
      <c r="E2446" s="3" t="s">
        <v>19</v>
      </c>
      <c r="F2446" t="s">
        <v>33</v>
      </c>
      <c r="G2446" t="s">
        <v>39</v>
      </c>
      <c r="H2446">
        <v>49498</v>
      </c>
      <c r="I2446" s="4">
        <f>(Table1[[#This Row],[Offered Salary]]-$K$1)/$K$2</f>
        <v>-1.7037823894725138E-2</v>
      </c>
    </row>
    <row r="2447" spans="1:9">
      <c r="A2447">
        <v>377559</v>
      </c>
      <c r="B2447" s="6">
        <v>41841</v>
      </c>
      <c r="C2447" s="8">
        <v>0.66906249999738066</v>
      </c>
      <c r="D2447" t="s">
        <v>14</v>
      </c>
      <c r="E2447" s="3" t="s">
        <v>15</v>
      </c>
      <c r="F2447" t="s">
        <v>33</v>
      </c>
      <c r="G2447" t="s">
        <v>39</v>
      </c>
      <c r="H2447">
        <v>43758</v>
      </c>
      <c r="I2447" s="4">
        <f>(Table1[[#This Row],[Offered Salary]]-$K$1)/$K$2</f>
        <v>-0.21599177078857532</v>
      </c>
    </row>
    <row r="2448" spans="1:9">
      <c r="A2448">
        <v>988672</v>
      </c>
      <c r="B2448" s="6">
        <v>41841</v>
      </c>
      <c r="C2448" s="8">
        <v>0.66917824074334931</v>
      </c>
      <c r="D2448" t="s">
        <v>14</v>
      </c>
      <c r="E2448" s="3" t="s">
        <v>27</v>
      </c>
      <c r="F2448" t="s">
        <v>33</v>
      </c>
      <c r="G2448" t="s">
        <v>39</v>
      </c>
      <c r="H2448">
        <v>42972</v>
      </c>
      <c r="I2448" s="4">
        <f>(Table1[[#This Row],[Offered Salary]]-$K$1)/$K$2</f>
        <v>-0.24323529034581681</v>
      </c>
    </row>
    <row r="2449" spans="1:9">
      <c r="A2449">
        <v>732435</v>
      </c>
      <c r="B2449" s="6">
        <v>41815</v>
      </c>
      <c r="C2449" s="8">
        <v>0.39692129629838746</v>
      </c>
      <c r="D2449" t="s">
        <v>14</v>
      </c>
      <c r="E2449" s="3" t="s">
        <v>15</v>
      </c>
      <c r="F2449" t="s">
        <v>33</v>
      </c>
      <c r="G2449" t="s">
        <v>39</v>
      </c>
      <c r="H2449">
        <v>75377</v>
      </c>
      <c r="I2449" s="4">
        <f>(Table1[[#This Row],[Offered Salary]]-$K$1)/$K$2</f>
        <v>0.87995332447913344</v>
      </c>
    </row>
    <row r="2450" spans="1:9">
      <c r="A2450">
        <v>770615</v>
      </c>
      <c r="B2450" s="6">
        <v>41815</v>
      </c>
      <c r="C2450" s="8">
        <v>0.39814814814599231</v>
      </c>
      <c r="D2450" t="s">
        <v>14</v>
      </c>
      <c r="E2450" s="3" t="s">
        <v>15</v>
      </c>
      <c r="F2450" t="s">
        <v>33</v>
      </c>
      <c r="G2450" t="s">
        <v>39</v>
      </c>
      <c r="H2450">
        <v>55893</v>
      </c>
      <c r="I2450" s="4">
        <f>(Table1[[#This Row],[Offered Salary]]-$K$1)/$K$2</f>
        <v>0.20461905596349295</v>
      </c>
    </row>
    <row r="2451" spans="1:9">
      <c r="A2451">
        <v>129661</v>
      </c>
      <c r="B2451" s="6">
        <v>41816</v>
      </c>
      <c r="C2451" s="8">
        <v>0.48697916666424135</v>
      </c>
      <c r="D2451" t="s">
        <v>14</v>
      </c>
      <c r="E2451" s="3" t="s">
        <v>19</v>
      </c>
      <c r="F2451" t="s">
        <v>33</v>
      </c>
      <c r="G2451" t="s">
        <v>39</v>
      </c>
      <c r="H2451">
        <v>36245</v>
      </c>
      <c r="I2451" s="4">
        <f>(Table1[[#This Row],[Offered Salary]]-$K$1)/$K$2</f>
        <v>-0.47639961103482903</v>
      </c>
    </row>
    <row r="2452" spans="1:9">
      <c r="A2452">
        <v>433885</v>
      </c>
      <c r="B2452" s="6">
        <v>41816</v>
      </c>
      <c r="C2452" s="8">
        <v>0.48584490740904585</v>
      </c>
      <c r="D2452" t="s">
        <v>14</v>
      </c>
      <c r="E2452" s="3" t="s">
        <v>27</v>
      </c>
      <c r="F2452" t="s">
        <v>33</v>
      </c>
      <c r="G2452" t="s">
        <v>39</v>
      </c>
      <c r="H2452">
        <v>35150</v>
      </c>
      <c r="I2452" s="4">
        <f>(Table1[[#This Row],[Offered Salary]]-$K$1)/$K$2</f>
        <v>-0.51435336919663488</v>
      </c>
    </row>
    <row r="2453" spans="1:9">
      <c r="A2453">
        <v>190429</v>
      </c>
      <c r="B2453" s="6">
        <v>41829</v>
      </c>
      <c r="C2453" s="8">
        <v>0.68813657407736173</v>
      </c>
      <c r="D2453" t="s">
        <v>14</v>
      </c>
      <c r="E2453" s="3" t="s">
        <v>19</v>
      </c>
      <c r="F2453" t="s">
        <v>33</v>
      </c>
      <c r="G2453" t="s">
        <v>39</v>
      </c>
      <c r="H2453">
        <v>66187</v>
      </c>
      <c r="I2453" s="4">
        <f>(Table1[[#This Row],[Offered Salary]]-$K$1)/$K$2</f>
        <v>0.56141904365082629</v>
      </c>
    </row>
    <row r="2454" spans="1:9">
      <c r="A2454">
        <v>310955</v>
      </c>
      <c r="B2454" s="6">
        <v>41837</v>
      </c>
      <c r="C2454" s="8">
        <v>0.70069444444379769</v>
      </c>
      <c r="D2454" t="s">
        <v>14</v>
      </c>
      <c r="E2454" s="3" t="s">
        <v>19</v>
      </c>
      <c r="F2454" t="s">
        <v>33</v>
      </c>
      <c r="G2454" t="s">
        <v>39</v>
      </c>
      <c r="H2454">
        <v>94347</v>
      </c>
      <c r="I2454" s="4">
        <f>(Table1[[#This Row],[Offered Salary]]-$K$1)/$K$2</f>
        <v>1.5374718562868577</v>
      </c>
    </row>
    <row r="2455" spans="1:9">
      <c r="A2455">
        <v>523315</v>
      </c>
      <c r="B2455" s="6">
        <v>41843</v>
      </c>
      <c r="C2455" s="8">
        <v>0.398298611107748</v>
      </c>
      <c r="D2455" t="s">
        <v>14</v>
      </c>
      <c r="E2455" s="3" t="s">
        <v>15</v>
      </c>
      <c r="F2455" t="s">
        <v>33</v>
      </c>
      <c r="G2455" t="s">
        <v>39</v>
      </c>
      <c r="H2455">
        <v>80614</v>
      </c>
      <c r="I2455" s="4">
        <f>(Table1[[#This Row],[Offered Salary]]-$K$1)/$K$2</f>
        <v>1.0614728052950033</v>
      </c>
    </row>
    <row r="2456" spans="1:9">
      <c r="A2456">
        <v>798174</v>
      </c>
      <c r="B2456" s="6">
        <v>41843</v>
      </c>
      <c r="C2456" s="8">
        <v>0.40020833333255723</v>
      </c>
      <c r="D2456" t="s">
        <v>14</v>
      </c>
      <c r="E2456" s="3" t="s">
        <v>19</v>
      </c>
      <c r="F2456" t="s">
        <v>33</v>
      </c>
      <c r="G2456" t="s">
        <v>39</v>
      </c>
      <c r="H2456">
        <v>85411</v>
      </c>
      <c r="I2456" s="4">
        <f>(Table1[[#This Row],[Offered Salary]]-$K$1)/$K$2</f>
        <v>1.2277414609134354</v>
      </c>
    </row>
    <row r="2457" spans="1:9">
      <c r="A2457">
        <v>708662</v>
      </c>
      <c r="B2457" s="6">
        <v>41848</v>
      </c>
      <c r="C2457" s="8">
        <v>0.43659722222218988</v>
      </c>
      <c r="D2457" t="s">
        <v>14</v>
      </c>
      <c r="E2457" s="3" t="s">
        <v>27</v>
      </c>
      <c r="F2457" t="s">
        <v>33</v>
      </c>
      <c r="G2457" t="s">
        <v>39</v>
      </c>
      <c r="H2457">
        <v>47691</v>
      </c>
      <c r="I2457" s="4">
        <f>(Table1[[#This Row],[Offered Salary]]-$K$1)/$K$2</f>
        <v>-7.9670190103294347E-2</v>
      </c>
    </row>
    <row r="2458" spans="1:9">
      <c r="A2458">
        <v>553366</v>
      </c>
      <c r="B2458" s="6">
        <v>41830</v>
      </c>
      <c r="C2458" s="8">
        <v>0.71387731481809169</v>
      </c>
      <c r="D2458" t="s">
        <v>14</v>
      </c>
      <c r="E2458" s="3" t="s">
        <v>15</v>
      </c>
      <c r="F2458" t="s">
        <v>31</v>
      </c>
      <c r="G2458" t="s">
        <v>28</v>
      </c>
      <c r="H2458">
        <v>24094</v>
      </c>
      <c r="I2458" s="4">
        <f>(Table1[[#This Row],[Offered Salary]]-$K$1)/$K$2</f>
        <v>-0.89756501324862226</v>
      </c>
    </row>
    <row r="2459" spans="1:9">
      <c r="A2459">
        <v>365544</v>
      </c>
      <c r="B2459" s="6">
        <v>41839</v>
      </c>
      <c r="C2459" s="8">
        <v>0.53956018518510973</v>
      </c>
      <c r="D2459" t="s">
        <v>14</v>
      </c>
      <c r="E2459" s="3" t="s">
        <v>15</v>
      </c>
      <c r="F2459" t="s">
        <v>31</v>
      </c>
      <c r="G2459" t="s">
        <v>26</v>
      </c>
      <c r="H2459">
        <v>87447</v>
      </c>
      <c r="I2459" s="4">
        <f>(Table1[[#This Row],[Offered Salary]]-$K$1)/$K$2</f>
        <v>1.2983111884179439</v>
      </c>
    </row>
    <row r="2460" spans="1:9">
      <c r="A2460">
        <v>214108</v>
      </c>
      <c r="B2460" s="6">
        <v>41839</v>
      </c>
      <c r="C2460" s="8">
        <v>0.53984953703911742</v>
      </c>
      <c r="D2460" t="s">
        <v>14</v>
      </c>
      <c r="E2460" s="3" t="s">
        <v>15</v>
      </c>
      <c r="F2460" t="s">
        <v>31</v>
      </c>
      <c r="G2460" t="s">
        <v>26</v>
      </c>
      <c r="H2460">
        <v>84762</v>
      </c>
      <c r="I2460" s="4">
        <f>(Table1[[#This Row],[Offered Salary]]-$K$1)/$K$2</f>
        <v>1.2052464937472143</v>
      </c>
    </row>
    <row r="2461" spans="1:9">
      <c r="A2461">
        <v>784011</v>
      </c>
      <c r="B2461" s="6">
        <v>41794</v>
      </c>
      <c r="C2461" s="8">
        <v>0.39707175926014315</v>
      </c>
      <c r="D2461" t="s">
        <v>14</v>
      </c>
      <c r="E2461" s="3" t="s">
        <v>15</v>
      </c>
      <c r="F2461" t="s">
        <v>31</v>
      </c>
      <c r="G2461" t="s">
        <v>28</v>
      </c>
      <c r="H2461">
        <v>66907</v>
      </c>
      <c r="I2461" s="4">
        <f>(Table1[[#This Row],[Offered Salary]]-$K$1)/$K$2</f>
        <v>0.58637493942845209</v>
      </c>
    </row>
    <row r="2462" spans="1:9">
      <c r="A2462">
        <v>138560</v>
      </c>
      <c r="B2462" s="6">
        <v>41794</v>
      </c>
      <c r="C2462" s="8">
        <v>0.39930555555474712</v>
      </c>
      <c r="D2462" t="s">
        <v>14</v>
      </c>
      <c r="E2462" s="3" t="s">
        <v>15</v>
      </c>
      <c r="F2462" t="s">
        <v>31</v>
      </c>
      <c r="G2462" t="s">
        <v>28</v>
      </c>
      <c r="H2462">
        <v>60562</v>
      </c>
      <c r="I2462" s="4">
        <f>(Table1[[#This Row],[Offered Salary]]-$K$1)/$K$2</f>
        <v>0.36645110788812474</v>
      </c>
    </row>
    <row r="2463" spans="1:9">
      <c r="A2463">
        <v>123989</v>
      </c>
      <c r="B2463" s="6">
        <v>41872</v>
      </c>
      <c r="C2463" s="8">
        <v>0.38006944444350665</v>
      </c>
      <c r="D2463" t="s">
        <v>14</v>
      </c>
      <c r="E2463" s="3" t="s">
        <v>19</v>
      </c>
      <c r="F2463" t="s">
        <v>31</v>
      </c>
      <c r="G2463" t="s">
        <v>28</v>
      </c>
      <c r="H2463">
        <v>83932</v>
      </c>
      <c r="I2463" s="4">
        <f>(Table1[[#This Row],[Offered Salary]]-$K$1)/$K$2</f>
        <v>1.176477891670229</v>
      </c>
    </row>
    <row r="2464" spans="1:9">
      <c r="A2464">
        <v>487619</v>
      </c>
      <c r="B2464" s="6">
        <v>41872</v>
      </c>
      <c r="C2464" s="8">
        <v>0.38093749999825377</v>
      </c>
      <c r="D2464" t="s">
        <v>14</v>
      </c>
      <c r="E2464" s="3" t="s">
        <v>19</v>
      </c>
      <c r="F2464" t="s">
        <v>31</v>
      </c>
      <c r="G2464" t="s">
        <v>28</v>
      </c>
      <c r="H2464">
        <v>23057</v>
      </c>
      <c r="I2464" s="4">
        <f>(Table1[[#This Row],[Offered Salary]]-$K$1)/$K$2</f>
        <v>-0.93350843536167494</v>
      </c>
    </row>
    <row r="2465" spans="1:9">
      <c r="A2465">
        <v>466987</v>
      </c>
      <c r="B2465" s="6">
        <v>41872</v>
      </c>
      <c r="C2465" s="8">
        <v>0.38203703703766223</v>
      </c>
      <c r="D2465" t="s">
        <v>14</v>
      </c>
      <c r="E2465" s="3" t="s">
        <v>19</v>
      </c>
      <c r="F2465" t="s">
        <v>31</v>
      </c>
      <c r="G2465" t="s">
        <v>28</v>
      </c>
      <c r="H2465">
        <v>79290</v>
      </c>
      <c r="I2465" s="4">
        <f>(Table1[[#This Row],[Offered Salary]]-$K$1)/$K$2</f>
        <v>1.0155816858372582</v>
      </c>
    </row>
    <row r="2466" spans="1:9">
      <c r="A2466">
        <v>497423</v>
      </c>
      <c r="B2466" s="6">
        <v>41774</v>
      </c>
      <c r="C2466" s="8">
        <v>0.57043981481547235</v>
      </c>
      <c r="D2466" t="s">
        <v>14</v>
      </c>
      <c r="E2466" s="3" t="s">
        <v>19</v>
      </c>
      <c r="F2466" t="s">
        <v>16</v>
      </c>
      <c r="G2466" t="s">
        <v>20</v>
      </c>
      <c r="H2466">
        <v>75118</v>
      </c>
      <c r="I2466" s="4">
        <f>(Table1[[#This Row],[Offered Salary]]-$K$1)/$K$2</f>
        <v>0.87097613419245978</v>
      </c>
    </row>
    <row r="2467" spans="1:9">
      <c r="A2467">
        <v>623846</v>
      </c>
      <c r="B2467" s="6">
        <v>41786</v>
      </c>
      <c r="C2467" s="8">
        <v>0.43267361111065838</v>
      </c>
      <c r="D2467" t="s">
        <v>14</v>
      </c>
      <c r="E2467" s="3" t="s">
        <v>15</v>
      </c>
      <c r="F2467" t="s">
        <v>16</v>
      </c>
      <c r="G2467" t="s">
        <v>20</v>
      </c>
      <c r="H2467">
        <v>4782</v>
      </c>
      <c r="I2467" s="4">
        <f>(Table1[[#This Row],[Offered Salary]]-$K$1)/$K$2</f>
        <v>-1.5669375955507188</v>
      </c>
    </row>
    <row r="2468" spans="1:9">
      <c r="A2468">
        <v>648615</v>
      </c>
      <c r="B2468" s="6">
        <v>41786</v>
      </c>
      <c r="C2468" s="8">
        <v>0.43296296296466608</v>
      </c>
      <c r="D2468" t="s">
        <v>14</v>
      </c>
      <c r="E2468" s="3" t="s">
        <v>15</v>
      </c>
      <c r="F2468" t="s">
        <v>16</v>
      </c>
      <c r="G2468" t="s">
        <v>20</v>
      </c>
      <c r="H2468">
        <v>42353</v>
      </c>
      <c r="I2468" s="4">
        <f>(Table1[[#This Row],[Offered Salary]]-$K$1)/$K$2</f>
        <v>-0.26469042852130342</v>
      </c>
    </row>
    <row r="2469" spans="1:9">
      <c r="A2469">
        <v>935227</v>
      </c>
      <c r="B2469" s="6">
        <v>41801</v>
      </c>
      <c r="C2469" s="8">
        <v>0.61604166666802485</v>
      </c>
      <c r="D2469" t="s">
        <v>14</v>
      </c>
      <c r="E2469" s="3" t="s">
        <v>19</v>
      </c>
      <c r="F2469" t="s">
        <v>16</v>
      </c>
      <c r="G2469" t="s">
        <v>20</v>
      </c>
      <c r="H2469">
        <v>55682</v>
      </c>
      <c r="I2469" s="4">
        <f>(Table1[[#This Row],[Offered Salary]]-$K$1)/$K$2</f>
        <v>0.19730559206199427</v>
      </c>
    </row>
    <row r="2470" spans="1:9">
      <c r="A2470">
        <v>257181</v>
      </c>
      <c r="B2470" s="6">
        <v>41807</v>
      </c>
      <c r="C2470" s="8">
        <v>0.66618055555591127</v>
      </c>
      <c r="D2470" t="s">
        <v>14</v>
      </c>
      <c r="E2470" s="3" t="s">
        <v>19</v>
      </c>
      <c r="F2470" t="s">
        <v>16</v>
      </c>
      <c r="G2470" t="s">
        <v>20</v>
      </c>
      <c r="H2470">
        <v>63105</v>
      </c>
      <c r="I2470" s="4">
        <f>(Table1[[#This Row],[Offered Salary]]-$K$1)/$K$2</f>
        <v>0.45459394533604475</v>
      </c>
    </row>
    <row r="2471" spans="1:9">
      <c r="A2471">
        <v>162517</v>
      </c>
      <c r="B2471" s="6">
        <v>41809</v>
      </c>
      <c r="C2471" s="8">
        <v>0.48460648148466134</v>
      </c>
      <c r="D2471" t="s">
        <v>14</v>
      </c>
      <c r="E2471" s="3" t="s">
        <v>15</v>
      </c>
      <c r="F2471" t="s">
        <v>16</v>
      </c>
      <c r="G2471" t="s">
        <v>20</v>
      </c>
      <c r="H2471">
        <v>66388</v>
      </c>
      <c r="I2471" s="4">
        <f>(Table1[[#This Row],[Offered Salary]]-$K$1)/$K$2</f>
        <v>0.56838589788874683</v>
      </c>
    </row>
    <row r="2472" spans="1:9">
      <c r="A2472">
        <v>33827</v>
      </c>
      <c r="B2472" s="6">
        <v>41810</v>
      </c>
      <c r="C2472" s="8">
        <v>0.68836805555474712</v>
      </c>
      <c r="D2472" t="s">
        <v>14</v>
      </c>
      <c r="E2472" s="3" t="s">
        <v>15</v>
      </c>
      <c r="F2472" t="s">
        <v>16</v>
      </c>
      <c r="G2472" t="s">
        <v>20</v>
      </c>
      <c r="H2472">
        <v>1038</v>
      </c>
      <c r="I2472" s="4">
        <f>(Table1[[#This Row],[Offered Salary]]-$K$1)/$K$2</f>
        <v>-1.6967082535943729</v>
      </c>
    </row>
    <row r="2473" spans="1:9">
      <c r="A2473">
        <v>584822</v>
      </c>
      <c r="B2473" s="6">
        <v>41816</v>
      </c>
      <c r="C2473" s="8">
        <v>0.64232638888643123</v>
      </c>
      <c r="D2473" t="s">
        <v>14</v>
      </c>
      <c r="E2473" s="3" t="s">
        <v>15</v>
      </c>
      <c r="F2473" t="s">
        <v>16</v>
      </c>
      <c r="G2473" t="s">
        <v>20</v>
      </c>
      <c r="H2473">
        <v>46604</v>
      </c>
      <c r="I2473" s="4">
        <f>(Table1[[#This Row],[Offered Salary]]-$K$1)/$K$2</f>
        <v>-0.11734666053423774</v>
      </c>
    </row>
    <row r="2474" spans="1:9">
      <c r="A2474">
        <v>377801</v>
      </c>
      <c r="B2474" s="6">
        <v>41816</v>
      </c>
      <c r="C2474" s="8">
        <v>0.64006944444554392</v>
      </c>
      <c r="D2474" t="s">
        <v>14</v>
      </c>
      <c r="E2474" s="3" t="s">
        <v>19</v>
      </c>
      <c r="F2474" t="s">
        <v>16</v>
      </c>
      <c r="G2474" t="s">
        <v>20</v>
      </c>
      <c r="H2474">
        <v>8005</v>
      </c>
      <c r="I2474" s="4">
        <f>(Table1[[#This Row],[Offered Salary]]-$K$1)/$K$2</f>
        <v>-1.4552253009794855</v>
      </c>
    </row>
    <row r="2475" spans="1:9">
      <c r="A2475">
        <v>987281</v>
      </c>
      <c r="B2475" s="6">
        <v>41818</v>
      </c>
      <c r="C2475" s="8">
        <v>0.47056712963239988</v>
      </c>
      <c r="D2475" t="s">
        <v>14</v>
      </c>
      <c r="E2475" s="3" t="s">
        <v>19</v>
      </c>
      <c r="F2475" t="s">
        <v>16</v>
      </c>
      <c r="G2475" t="s">
        <v>20</v>
      </c>
      <c r="H2475">
        <v>67265</v>
      </c>
      <c r="I2475" s="4">
        <f>(Table1[[#This Row],[Offered Salary]]-$K$1)/$K$2</f>
        <v>0.59878356538454935</v>
      </c>
    </row>
    <row r="2476" spans="1:9">
      <c r="A2476">
        <v>308343</v>
      </c>
      <c r="B2476" s="6">
        <v>41872</v>
      </c>
      <c r="C2476" s="8">
        <v>0.39685185185226146</v>
      </c>
      <c r="D2476" t="s">
        <v>14</v>
      </c>
      <c r="E2476" s="3" t="s">
        <v>15</v>
      </c>
      <c r="F2476" t="s">
        <v>35</v>
      </c>
      <c r="G2476" t="s">
        <v>26</v>
      </c>
      <c r="H2476">
        <v>87472</v>
      </c>
      <c r="I2476" s="4">
        <f>(Table1[[#This Row],[Offered Salary]]-$K$1)/$K$2</f>
        <v>1.2991777125768891</v>
      </c>
    </row>
    <row r="2477" spans="1:9">
      <c r="A2477">
        <v>490160</v>
      </c>
      <c r="B2477" s="6">
        <v>41879</v>
      </c>
      <c r="C2477" s="8">
        <v>0.39761574073781958</v>
      </c>
      <c r="D2477" t="s">
        <v>14</v>
      </c>
      <c r="E2477" s="3" t="s">
        <v>15</v>
      </c>
      <c r="F2477" t="s">
        <v>35</v>
      </c>
      <c r="G2477" t="s">
        <v>26</v>
      </c>
      <c r="H2477">
        <v>38837</v>
      </c>
      <c r="I2477" s="4">
        <f>(Table1[[#This Row],[Offered Salary]]-$K$1)/$K$2</f>
        <v>-0.38655838623537614</v>
      </c>
    </row>
    <row r="2478" spans="1:9">
      <c r="A2478">
        <v>984313</v>
      </c>
      <c r="B2478" s="6">
        <v>41806</v>
      </c>
      <c r="C2478" s="8">
        <v>0.39373842592613073</v>
      </c>
      <c r="D2478" t="s">
        <v>14</v>
      </c>
      <c r="E2478" s="3" t="s">
        <v>15</v>
      </c>
      <c r="F2478" t="s">
        <v>35</v>
      </c>
      <c r="G2478" t="s">
        <v>39</v>
      </c>
      <c r="H2478">
        <v>98778</v>
      </c>
      <c r="I2478" s="4">
        <f>(Table1[[#This Row],[Offered Salary]]-$K$1)/$K$2</f>
        <v>1.6910545982183298</v>
      </c>
    </row>
    <row r="2479" spans="1:9">
      <c r="A2479">
        <v>58039</v>
      </c>
      <c r="B2479" s="6">
        <v>41808</v>
      </c>
      <c r="C2479" s="8">
        <v>0.40452546296000946</v>
      </c>
      <c r="D2479" t="s">
        <v>14</v>
      </c>
      <c r="E2479" s="3" t="s">
        <v>27</v>
      </c>
      <c r="F2479" t="s">
        <v>35</v>
      </c>
      <c r="G2479" t="s">
        <v>39</v>
      </c>
      <c r="H2479">
        <v>85004</v>
      </c>
      <c r="I2479" s="4">
        <f>(Table1[[#This Row],[Offered Salary]]-$K$1)/$K$2</f>
        <v>1.2136344476058052</v>
      </c>
    </row>
    <row r="2480" spans="1:9">
      <c r="A2480">
        <v>920958</v>
      </c>
      <c r="B2480" s="6">
        <v>41879</v>
      </c>
      <c r="C2480" s="8">
        <v>0.39766203703766223</v>
      </c>
      <c r="D2480" t="s">
        <v>14</v>
      </c>
      <c r="E2480" s="3" t="s">
        <v>15</v>
      </c>
      <c r="F2480" t="s">
        <v>35</v>
      </c>
      <c r="G2480" t="s">
        <v>39</v>
      </c>
      <c r="H2480">
        <v>65338</v>
      </c>
      <c r="I2480" s="4">
        <f>(Table1[[#This Row],[Offered Salary]]-$K$1)/$K$2</f>
        <v>0.53199188321304258</v>
      </c>
    </row>
    <row r="2481" spans="1:9">
      <c r="A2481">
        <v>997474</v>
      </c>
      <c r="B2481" s="6">
        <v>41823</v>
      </c>
      <c r="C2481" s="8">
        <v>0.39900462963123573</v>
      </c>
      <c r="D2481" t="s">
        <v>14</v>
      </c>
      <c r="E2481" s="3" t="s">
        <v>15</v>
      </c>
      <c r="F2481" t="s">
        <v>21</v>
      </c>
      <c r="G2481" t="s">
        <v>20</v>
      </c>
      <c r="H2481">
        <v>63863</v>
      </c>
      <c r="I2481" s="4">
        <f>(Table1[[#This Row],[Offered Salary]]-$K$1)/$K$2</f>
        <v>0.48086695783526745</v>
      </c>
    </row>
    <row r="2482" spans="1:9">
      <c r="A2482">
        <v>146332</v>
      </c>
      <c r="B2482" s="6">
        <v>41823</v>
      </c>
      <c r="C2482" s="8">
        <v>0.39932870370103046</v>
      </c>
      <c r="D2482" t="s">
        <v>14</v>
      </c>
      <c r="E2482" s="3" t="s">
        <v>15</v>
      </c>
      <c r="F2482" t="s">
        <v>21</v>
      </c>
      <c r="G2482" t="s">
        <v>20</v>
      </c>
      <c r="H2482">
        <v>41198</v>
      </c>
      <c r="I2482" s="4">
        <f>(Table1[[#This Row],[Offered Salary]]-$K$1)/$K$2</f>
        <v>-0.30472384466457814</v>
      </c>
    </row>
    <row r="2483" spans="1:9">
      <c r="A2483">
        <v>485005</v>
      </c>
      <c r="B2483" s="6">
        <v>41835</v>
      </c>
      <c r="C2483" s="8">
        <v>0.67843749999883585</v>
      </c>
      <c r="D2483" t="s">
        <v>14</v>
      </c>
      <c r="E2483" s="3" t="s">
        <v>27</v>
      </c>
      <c r="F2483" t="s">
        <v>21</v>
      </c>
      <c r="G2483" t="s">
        <v>20</v>
      </c>
      <c r="H2483">
        <v>38912</v>
      </c>
      <c r="I2483" s="4">
        <f>(Table1[[#This Row],[Offered Salary]]-$K$1)/$K$2</f>
        <v>-0.38395881375854007</v>
      </c>
    </row>
    <row r="2484" spans="1:9">
      <c r="A2484">
        <v>133581</v>
      </c>
      <c r="B2484" s="6">
        <v>41835</v>
      </c>
      <c r="C2484" s="8">
        <v>0.67876157407590654</v>
      </c>
      <c r="D2484" t="s">
        <v>14</v>
      </c>
      <c r="E2484" s="3" t="s">
        <v>27</v>
      </c>
      <c r="F2484" t="s">
        <v>21</v>
      </c>
      <c r="G2484" t="s">
        <v>20</v>
      </c>
      <c r="H2484">
        <v>78280</v>
      </c>
      <c r="I2484" s="4">
        <f>(Table1[[#This Row],[Offered Salary]]-$K$1)/$K$2</f>
        <v>0.98057410981586635</v>
      </c>
    </row>
    <row r="2485" spans="1:9">
      <c r="A2485">
        <v>14318</v>
      </c>
      <c r="B2485" s="6">
        <v>41879</v>
      </c>
      <c r="C2485" s="8">
        <v>0.39704861111385981</v>
      </c>
      <c r="D2485" t="s">
        <v>14</v>
      </c>
      <c r="E2485" s="3" t="s">
        <v>19</v>
      </c>
      <c r="F2485" t="s">
        <v>21</v>
      </c>
      <c r="G2485" t="s">
        <v>20</v>
      </c>
      <c r="H2485">
        <v>99081</v>
      </c>
      <c r="I2485" s="4">
        <f>(Table1[[#This Row],[Offered Salary]]-$K$1)/$K$2</f>
        <v>1.7015568710247475</v>
      </c>
    </row>
    <row r="2486" spans="1:9">
      <c r="A2486">
        <v>541632</v>
      </c>
      <c r="B2486" s="6">
        <v>41831</v>
      </c>
      <c r="C2486" s="8">
        <v>0.39728009259124519</v>
      </c>
      <c r="D2486" t="s">
        <v>14</v>
      </c>
      <c r="E2486" s="3" t="s">
        <v>15</v>
      </c>
      <c r="F2486" t="s">
        <v>33</v>
      </c>
      <c r="G2486" t="s">
        <v>39</v>
      </c>
      <c r="H2486">
        <v>18158</v>
      </c>
      <c r="I2486" s="4">
        <f>(Table1[[#This Row],[Offered Salary]]-$K$1)/$K$2</f>
        <v>-1.1033125095486038</v>
      </c>
    </row>
    <row r="2487" spans="1:9">
      <c r="A2487">
        <v>115018</v>
      </c>
      <c r="B2487" s="6">
        <v>41764</v>
      </c>
      <c r="C2487" s="8">
        <v>0.39751157407590654</v>
      </c>
      <c r="D2487" t="s">
        <v>14</v>
      </c>
      <c r="E2487" s="3" t="s">
        <v>15</v>
      </c>
      <c r="F2487" t="s">
        <v>16</v>
      </c>
      <c r="G2487" t="s">
        <v>28</v>
      </c>
      <c r="H2487">
        <v>77971</v>
      </c>
      <c r="I2487" s="4">
        <f>(Table1[[#This Row],[Offered Salary]]-$K$1)/$K$2</f>
        <v>0.96986387121130202</v>
      </c>
    </row>
    <row r="2488" spans="1:9">
      <c r="A2488">
        <v>16456</v>
      </c>
      <c r="B2488" s="6">
        <v>41764</v>
      </c>
      <c r="C2488" s="8">
        <v>0.39790509259182727</v>
      </c>
      <c r="D2488" t="s">
        <v>14</v>
      </c>
      <c r="E2488" s="3" t="s">
        <v>15</v>
      </c>
      <c r="F2488" t="s">
        <v>16</v>
      </c>
      <c r="G2488" t="s">
        <v>28</v>
      </c>
      <c r="H2488">
        <v>86934</v>
      </c>
      <c r="I2488" s="4">
        <f>(Table1[[#This Row],[Offered Salary]]-$K$1)/$K$2</f>
        <v>1.2805301126763855</v>
      </c>
    </row>
    <row r="2489" spans="1:9">
      <c r="A2489">
        <v>228278</v>
      </c>
      <c r="B2489" s="6">
        <v>41868</v>
      </c>
      <c r="C2489" s="8">
        <v>0.55728009259473765</v>
      </c>
      <c r="D2489" t="s">
        <v>14</v>
      </c>
      <c r="E2489" s="3" t="s">
        <v>15</v>
      </c>
      <c r="F2489" t="s">
        <v>21</v>
      </c>
      <c r="G2489" t="s">
        <v>20</v>
      </c>
      <c r="H2489">
        <v>23366</v>
      </c>
      <c r="I2489" s="4">
        <f>(Table1[[#This Row],[Offered Salary]]-$K$1)/$K$2</f>
        <v>-0.92279819675711061</v>
      </c>
    </row>
    <row r="2490" spans="1:9">
      <c r="A2490">
        <v>996910</v>
      </c>
      <c r="B2490" s="6">
        <v>41868</v>
      </c>
      <c r="C2490" s="8">
        <v>0.55802083333401242</v>
      </c>
      <c r="D2490" t="s">
        <v>14</v>
      </c>
      <c r="E2490" s="3" t="s">
        <v>19</v>
      </c>
      <c r="F2490" t="s">
        <v>21</v>
      </c>
      <c r="G2490" t="s">
        <v>20</v>
      </c>
      <c r="H2490">
        <v>47278</v>
      </c>
      <c r="I2490" s="4">
        <f>(Table1[[#This Row],[Offered Salary]]-$K$1)/$K$2</f>
        <v>-9.3985169209071365E-2</v>
      </c>
    </row>
    <row r="2491" spans="1:9">
      <c r="A2491">
        <v>737589</v>
      </c>
      <c r="B2491" s="6">
        <v>41868</v>
      </c>
      <c r="C2491" s="8">
        <v>0.55880787037312984</v>
      </c>
      <c r="D2491" t="s">
        <v>14</v>
      </c>
      <c r="E2491" s="3" t="s">
        <v>15</v>
      </c>
      <c r="F2491" t="s">
        <v>21</v>
      </c>
      <c r="G2491" t="s">
        <v>20</v>
      </c>
      <c r="H2491">
        <v>88965</v>
      </c>
      <c r="I2491" s="4">
        <f>(Table1[[#This Row],[Offered Salary]]-$K$1)/$K$2</f>
        <v>1.3509265353491049</v>
      </c>
    </row>
    <row r="2492" spans="1:9">
      <c r="A2492">
        <v>350567</v>
      </c>
      <c r="B2492" s="6">
        <v>41868</v>
      </c>
      <c r="C2492" s="8">
        <v>0.55782407407241408</v>
      </c>
      <c r="D2492" t="s">
        <v>14</v>
      </c>
      <c r="E2492" s="3" t="s">
        <v>27</v>
      </c>
      <c r="F2492" t="s">
        <v>21</v>
      </c>
      <c r="G2492" t="s">
        <v>20</v>
      </c>
      <c r="H2492">
        <v>85560</v>
      </c>
      <c r="I2492" s="4">
        <f>(Table1[[#This Row],[Offered Salary]]-$K$1)/$K$2</f>
        <v>1.2329059449007496</v>
      </c>
    </row>
    <row r="2493" spans="1:9">
      <c r="A2493">
        <v>935580</v>
      </c>
      <c r="B2493" s="6">
        <v>41801</v>
      </c>
      <c r="C2493" s="8">
        <v>0.32350694444176042</v>
      </c>
      <c r="D2493" t="s">
        <v>14</v>
      </c>
      <c r="E2493" s="3" t="s">
        <v>15</v>
      </c>
      <c r="F2493" t="s">
        <v>21</v>
      </c>
      <c r="G2493" t="s">
        <v>26</v>
      </c>
      <c r="H2493">
        <v>20609</v>
      </c>
      <c r="I2493" s="4">
        <f>(Table1[[#This Row],[Offered Salary]]-$K$1)/$K$2</f>
        <v>-1.0183584810056028</v>
      </c>
    </row>
    <row r="2494" spans="1:9">
      <c r="A2494">
        <v>998478</v>
      </c>
      <c r="B2494" s="6">
        <v>41810</v>
      </c>
      <c r="C2494" s="8">
        <v>0.40778935185517184</v>
      </c>
      <c r="D2494" t="s">
        <v>14</v>
      </c>
      <c r="E2494" s="3" t="s">
        <v>15</v>
      </c>
      <c r="F2494" t="s">
        <v>21</v>
      </c>
      <c r="G2494" t="s">
        <v>26</v>
      </c>
      <c r="H2494">
        <v>50903</v>
      </c>
      <c r="I2494" s="4">
        <f>(Table1[[#This Row],[Offered Salary]]-$K$1)/$K$2</f>
        <v>3.1660833838002993E-2</v>
      </c>
    </row>
    <row r="2495" spans="1:9">
      <c r="A2495">
        <v>563648</v>
      </c>
      <c r="B2495" s="6">
        <v>41810</v>
      </c>
      <c r="C2495" s="8">
        <v>0.40854166666395031</v>
      </c>
      <c r="D2495" t="s">
        <v>14</v>
      </c>
      <c r="E2495" s="3" t="s">
        <v>15</v>
      </c>
      <c r="F2495" t="s">
        <v>21</v>
      </c>
      <c r="G2495" t="s">
        <v>26</v>
      </c>
      <c r="H2495">
        <v>57969</v>
      </c>
      <c r="I2495" s="4">
        <f>(Table1[[#This Row],[Offered Salary]]-$K$1)/$K$2</f>
        <v>0.276575222122314</v>
      </c>
    </row>
    <row r="2496" spans="1:9">
      <c r="A2496">
        <v>531055</v>
      </c>
      <c r="B2496" s="6">
        <v>41812</v>
      </c>
      <c r="C2496" s="8">
        <v>0.57668981481401715</v>
      </c>
      <c r="D2496" t="s">
        <v>14</v>
      </c>
      <c r="E2496" s="3" t="s">
        <v>19</v>
      </c>
      <c r="F2496" t="s">
        <v>21</v>
      </c>
      <c r="G2496" t="s">
        <v>26</v>
      </c>
      <c r="H2496">
        <v>13760</v>
      </c>
      <c r="I2496" s="4">
        <f>(Table1[[#This Row],[Offered Salary]]-$K$1)/$K$2</f>
        <v>-1.2557514395902682</v>
      </c>
    </row>
    <row r="2497" spans="1:9">
      <c r="A2497">
        <v>709538</v>
      </c>
      <c r="B2497" s="6">
        <v>41824</v>
      </c>
      <c r="C2497" s="8">
        <v>0.43925925925577758</v>
      </c>
      <c r="D2497" t="s">
        <v>14</v>
      </c>
      <c r="E2497" s="3" t="s">
        <v>19</v>
      </c>
      <c r="F2497" t="s">
        <v>21</v>
      </c>
      <c r="G2497" t="s">
        <v>26</v>
      </c>
      <c r="H2497">
        <v>75447</v>
      </c>
      <c r="I2497" s="4">
        <f>(Table1[[#This Row],[Offered Salary]]-$K$1)/$K$2</f>
        <v>0.88237959212418038</v>
      </c>
    </row>
    <row r="2498" spans="1:9">
      <c r="A2498">
        <v>233897</v>
      </c>
      <c r="B2498" s="6">
        <v>41824</v>
      </c>
      <c r="C2498" s="8">
        <v>0.44254629629722331</v>
      </c>
      <c r="D2498" t="s">
        <v>14</v>
      </c>
      <c r="E2498" s="3" t="s">
        <v>19</v>
      </c>
      <c r="F2498" t="s">
        <v>21</v>
      </c>
      <c r="G2498" t="s">
        <v>26</v>
      </c>
      <c r="H2498">
        <v>25900</v>
      </c>
      <c r="I2498" s="4">
        <f>(Table1[[#This Row],[Offered Salary]]-$K$1)/$K$2</f>
        <v>-0.83496730800641084</v>
      </c>
    </row>
    <row r="2499" spans="1:9">
      <c r="A2499">
        <v>757668</v>
      </c>
      <c r="B2499" s="6">
        <v>41807</v>
      </c>
      <c r="C2499" s="8">
        <v>0.39700231481401715</v>
      </c>
      <c r="D2499" t="s">
        <v>14</v>
      </c>
      <c r="E2499" s="3" t="s">
        <v>15</v>
      </c>
      <c r="F2499" t="s">
        <v>16</v>
      </c>
      <c r="G2499" t="s">
        <v>20</v>
      </c>
      <c r="H2499">
        <v>91416</v>
      </c>
      <c r="I2499" s="4">
        <f>(Table1[[#This Row],[Offered Salary]]-$K$1)/$K$2</f>
        <v>1.4358805638921062</v>
      </c>
    </row>
    <row r="2500" spans="1:9">
      <c r="A2500">
        <v>137775</v>
      </c>
      <c r="B2500" s="6">
        <v>41835</v>
      </c>
      <c r="C2500" s="8">
        <v>0.3969907407372375</v>
      </c>
      <c r="D2500" t="s">
        <v>14</v>
      </c>
      <c r="E2500" s="3" t="s">
        <v>15</v>
      </c>
      <c r="F2500" t="s">
        <v>16</v>
      </c>
      <c r="G2500" t="s">
        <v>20</v>
      </c>
      <c r="H2500">
        <v>36999</v>
      </c>
      <c r="I2500" s="4">
        <f>(Table1[[#This Row],[Offered Salary]]-$K$1)/$K$2</f>
        <v>-0.45026524240103755</v>
      </c>
    </row>
    <row r="2501" spans="1:9">
      <c r="A2501">
        <v>889336</v>
      </c>
      <c r="B2501" s="6">
        <v>41855</v>
      </c>
      <c r="C2501" s="8">
        <v>0.525983796294895</v>
      </c>
      <c r="D2501" t="s">
        <v>14</v>
      </c>
      <c r="E2501" s="3" t="s">
        <v>15</v>
      </c>
      <c r="F2501" t="s">
        <v>16</v>
      </c>
      <c r="G2501" t="s">
        <v>20</v>
      </c>
      <c r="H2501">
        <v>22461</v>
      </c>
      <c r="I2501" s="4">
        <f>(Table1[[#This Row],[Offered Salary]]-$K$1)/$K$2</f>
        <v>-0.95416637131093196</v>
      </c>
    </row>
    <row r="2502" spans="1:9">
      <c r="A2502">
        <v>860049</v>
      </c>
      <c r="B2502" s="6">
        <v>41835</v>
      </c>
      <c r="C2502" s="8">
        <v>0.39724537036818219</v>
      </c>
      <c r="D2502" t="s">
        <v>14</v>
      </c>
      <c r="E2502" s="3" t="s">
        <v>15</v>
      </c>
      <c r="F2502" t="s">
        <v>31</v>
      </c>
      <c r="G2502" t="s">
        <v>28</v>
      </c>
      <c r="H2502">
        <v>84242</v>
      </c>
      <c r="I2502" s="4">
        <f>(Table1[[#This Row],[Offered Salary]]-$K$1)/$K$2</f>
        <v>1.1872227912411513</v>
      </c>
    </row>
    <row r="2503" spans="1:9">
      <c r="A2503">
        <v>608169</v>
      </c>
      <c r="B2503" s="6">
        <v>41835</v>
      </c>
      <c r="C2503" s="8">
        <v>0.39734953703737119</v>
      </c>
      <c r="D2503" t="s">
        <v>14</v>
      </c>
      <c r="E2503" s="3" t="s">
        <v>15</v>
      </c>
      <c r="F2503" t="s">
        <v>34</v>
      </c>
      <c r="G2503" t="s">
        <v>17</v>
      </c>
      <c r="H2503">
        <v>32051</v>
      </c>
      <c r="I2503" s="4">
        <f>(Table1[[#This Row],[Offered Salary]]-$K$1)/$K$2</f>
        <v>-0.62176770393949932</v>
      </c>
    </row>
    <row r="2504" spans="1:9">
      <c r="A2504">
        <v>255806</v>
      </c>
      <c r="B2504" s="6">
        <v>41852</v>
      </c>
      <c r="C2504" s="8">
        <v>0.54771990740846377</v>
      </c>
      <c r="D2504" t="s">
        <v>14</v>
      </c>
      <c r="E2504" s="3" t="s">
        <v>15</v>
      </c>
      <c r="F2504" t="s">
        <v>34</v>
      </c>
      <c r="G2504" t="s">
        <v>17</v>
      </c>
      <c r="H2504">
        <v>70716</v>
      </c>
      <c r="I2504" s="4">
        <f>(Table1[[#This Row],[Offered Salary]]-$K$1)/$K$2</f>
        <v>0.7183985602853642</v>
      </c>
    </row>
    <row r="2505" spans="1:9">
      <c r="A2505">
        <v>633002</v>
      </c>
      <c r="B2505" s="6">
        <v>41793</v>
      </c>
      <c r="C2505" s="8">
        <v>0.40218750000349246</v>
      </c>
      <c r="D2505" t="s">
        <v>14</v>
      </c>
      <c r="E2505" s="3" t="s">
        <v>19</v>
      </c>
      <c r="F2505" t="s">
        <v>16</v>
      </c>
      <c r="G2505" t="s">
        <v>39</v>
      </c>
      <c r="H2505">
        <v>82128</v>
      </c>
      <c r="I2505" s="4">
        <f>(Table1[[#This Row],[Offered Salary]]-$K$1)/$K$2</f>
        <v>1.1139495083607331</v>
      </c>
    </row>
    <row r="2506" spans="1:9">
      <c r="A2506">
        <v>355348</v>
      </c>
      <c r="B2506" s="6">
        <v>41793</v>
      </c>
      <c r="C2506" s="8">
        <v>0.40390046295942739</v>
      </c>
      <c r="D2506" t="s">
        <v>14</v>
      </c>
      <c r="E2506" s="3" t="s">
        <v>19</v>
      </c>
      <c r="F2506" t="s">
        <v>16</v>
      </c>
      <c r="G2506" t="s">
        <v>39</v>
      </c>
      <c r="H2506">
        <v>93574</v>
      </c>
      <c r="I2506" s="4">
        <f>(Table1[[#This Row],[Offered Salary]]-$K$1)/$K$2</f>
        <v>1.5106789292922678</v>
      </c>
    </row>
    <row r="2507" spans="1:9">
      <c r="A2507">
        <v>624692</v>
      </c>
      <c r="B2507" s="6">
        <v>41793</v>
      </c>
      <c r="C2507" s="8">
        <v>0.40416666666715173</v>
      </c>
      <c r="D2507" t="s">
        <v>14</v>
      </c>
      <c r="E2507" s="3" t="s">
        <v>19</v>
      </c>
      <c r="F2507" t="s">
        <v>16</v>
      </c>
      <c r="G2507" t="s">
        <v>39</v>
      </c>
      <c r="H2507">
        <v>66125</v>
      </c>
      <c r="I2507" s="4">
        <f>(Table1[[#This Row],[Offered Salary]]-$K$1)/$K$2</f>
        <v>0.5592700637366419</v>
      </c>
    </row>
    <row r="2508" spans="1:9">
      <c r="A2508">
        <v>462488</v>
      </c>
      <c r="B2508" s="6">
        <v>41793</v>
      </c>
      <c r="C2508" s="8">
        <v>0.40461805555241881</v>
      </c>
      <c r="D2508" t="s">
        <v>14</v>
      </c>
      <c r="E2508" s="3" t="s">
        <v>15</v>
      </c>
      <c r="F2508" t="s">
        <v>16</v>
      </c>
      <c r="G2508" t="s">
        <v>39</v>
      </c>
      <c r="H2508">
        <v>26301</v>
      </c>
      <c r="I2508" s="4">
        <f>(Table1[[#This Row],[Offered Salary]]-$K$1)/$K$2</f>
        <v>-0.8210682604969276</v>
      </c>
    </row>
    <row r="2509" spans="1:9">
      <c r="A2509">
        <v>459590</v>
      </c>
      <c r="B2509" s="6">
        <v>41764</v>
      </c>
      <c r="C2509" s="8">
        <v>0.78562499999679858</v>
      </c>
      <c r="D2509" t="s">
        <v>14</v>
      </c>
      <c r="E2509" s="3" t="s">
        <v>15</v>
      </c>
      <c r="F2509" t="s">
        <v>16</v>
      </c>
      <c r="G2509" t="s">
        <v>17</v>
      </c>
      <c r="H2509">
        <v>82378</v>
      </c>
      <c r="I2509" s="4">
        <f>(Table1[[#This Row],[Offered Salary]]-$K$1)/$K$2</f>
        <v>1.1226147499501866</v>
      </c>
    </row>
    <row r="2510" spans="1:9">
      <c r="A2510">
        <v>929923</v>
      </c>
      <c r="B2510" s="6">
        <v>41767</v>
      </c>
      <c r="C2510" s="8">
        <v>0.56381944444729015</v>
      </c>
      <c r="D2510" t="s">
        <v>14</v>
      </c>
      <c r="E2510" s="3" t="s">
        <v>15</v>
      </c>
      <c r="F2510" t="s">
        <v>21</v>
      </c>
      <c r="G2510" t="s">
        <v>30</v>
      </c>
      <c r="H2510">
        <v>50390</v>
      </c>
      <c r="I2510" s="4">
        <f>(Table1[[#This Row],[Offered Salary]]-$K$1)/$K$2</f>
        <v>1.3879758096444606E-2</v>
      </c>
    </row>
    <row r="2511" spans="1:9">
      <c r="A2511">
        <v>102990</v>
      </c>
      <c r="B2511" s="6">
        <v>41808</v>
      </c>
      <c r="C2511" s="8">
        <v>0.70562500000232831</v>
      </c>
      <c r="D2511" t="s">
        <v>14</v>
      </c>
      <c r="E2511" s="3" t="s">
        <v>19</v>
      </c>
      <c r="F2511" t="s">
        <v>21</v>
      </c>
      <c r="G2511" t="s">
        <v>30</v>
      </c>
      <c r="H2511">
        <v>82691</v>
      </c>
      <c r="I2511" s="4">
        <f>(Table1[[#This Row],[Offered Salary]]-$K$1)/$K$2</f>
        <v>1.1334636324201823</v>
      </c>
    </row>
    <row r="2512" spans="1:9">
      <c r="A2512">
        <v>243390</v>
      </c>
      <c r="B2512" s="6">
        <v>41808</v>
      </c>
      <c r="C2512" s="8">
        <v>0.70593750000261934</v>
      </c>
      <c r="D2512" t="s">
        <v>14</v>
      </c>
      <c r="E2512" s="3" t="s">
        <v>15</v>
      </c>
      <c r="F2512" t="s">
        <v>21</v>
      </c>
      <c r="G2512" t="s">
        <v>30</v>
      </c>
      <c r="H2512">
        <v>63434</v>
      </c>
      <c r="I2512" s="4">
        <f>(Table1[[#This Row],[Offered Salary]]-$K$1)/$K$2</f>
        <v>0.46599740326776545</v>
      </c>
    </row>
    <row r="2513" spans="1:9">
      <c r="A2513">
        <v>329507</v>
      </c>
      <c r="B2513" s="6">
        <v>41808</v>
      </c>
      <c r="C2513" s="8">
        <v>0.70621527777984738</v>
      </c>
      <c r="D2513" t="s">
        <v>14</v>
      </c>
      <c r="E2513" s="3" t="s">
        <v>15</v>
      </c>
      <c r="F2513" t="s">
        <v>21</v>
      </c>
      <c r="G2513" t="s">
        <v>30</v>
      </c>
      <c r="H2513">
        <v>48066</v>
      </c>
      <c r="I2513" s="4">
        <f>(Table1[[#This Row],[Offered Salary]]-$K$1)/$K$2</f>
        <v>-6.6672327719114244E-2</v>
      </c>
    </row>
    <row r="2514" spans="1:9">
      <c r="A2514">
        <v>272114</v>
      </c>
      <c r="B2514" s="6">
        <v>41808</v>
      </c>
      <c r="C2514" s="8">
        <v>0.70652777778013842</v>
      </c>
      <c r="D2514" t="s">
        <v>14</v>
      </c>
      <c r="E2514" s="3" t="s">
        <v>15</v>
      </c>
      <c r="F2514" t="s">
        <v>21</v>
      </c>
      <c r="G2514" t="s">
        <v>30</v>
      </c>
      <c r="H2514">
        <v>3143</v>
      </c>
      <c r="I2514" s="4">
        <f>(Table1[[#This Row],[Offered Salary]]-$K$1)/$K$2</f>
        <v>-1.6237469194111753</v>
      </c>
    </row>
    <row r="2515" spans="1:9">
      <c r="A2515">
        <v>205709</v>
      </c>
      <c r="B2515" s="6">
        <v>41808</v>
      </c>
      <c r="C2515" s="8">
        <v>0.708460648151231</v>
      </c>
      <c r="D2515" t="s">
        <v>14</v>
      </c>
      <c r="E2515" s="3" t="s">
        <v>15</v>
      </c>
      <c r="F2515" t="s">
        <v>21</v>
      </c>
      <c r="G2515" t="s">
        <v>30</v>
      </c>
      <c r="H2515">
        <v>47469</v>
      </c>
      <c r="I2515" s="4">
        <f>(Table1[[#This Row],[Offered Salary]]-$K$1)/$K$2</f>
        <v>-8.7364924634728974E-2</v>
      </c>
    </row>
    <row r="2516" spans="1:9">
      <c r="A2516">
        <v>498450</v>
      </c>
      <c r="B2516" s="6">
        <v>41880</v>
      </c>
      <c r="C2516" s="8">
        <v>0.36430555555853061</v>
      </c>
      <c r="D2516" t="s">
        <v>14</v>
      </c>
      <c r="E2516" s="3" t="s">
        <v>19</v>
      </c>
      <c r="F2516" t="s">
        <v>21</v>
      </c>
      <c r="G2516" t="s">
        <v>30</v>
      </c>
      <c r="H2516">
        <v>59854</v>
      </c>
      <c r="I2516" s="4">
        <f>(Table1[[#This Row],[Offered Salary]]-$K$1)/$K$2</f>
        <v>0.34191114370679265</v>
      </c>
    </row>
    <row r="2517" spans="1:9">
      <c r="A2517">
        <v>316467</v>
      </c>
      <c r="B2517" s="6">
        <v>41880</v>
      </c>
      <c r="C2517" s="8">
        <v>0.364641203705105</v>
      </c>
      <c r="D2517" t="s">
        <v>14</v>
      </c>
      <c r="E2517" s="3" t="s">
        <v>15</v>
      </c>
      <c r="F2517" t="s">
        <v>21</v>
      </c>
      <c r="G2517" t="s">
        <v>30</v>
      </c>
      <c r="H2517">
        <v>51553</v>
      </c>
      <c r="I2517" s="4">
        <f>(Table1[[#This Row],[Offered Salary]]-$K$1)/$K$2</f>
        <v>5.4190461970581846E-2</v>
      </c>
    </row>
    <row r="2518" spans="1:9">
      <c r="A2518">
        <v>135319</v>
      </c>
      <c r="B2518" s="6">
        <v>41880</v>
      </c>
      <c r="C2518" s="8">
        <v>0.36524305555212777</v>
      </c>
      <c r="D2518" t="s">
        <v>14</v>
      </c>
      <c r="E2518" s="3" t="s">
        <v>19</v>
      </c>
      <c r="F2518" t="s">
        <v>21</v>
      </c>
      <c r="G2518" t="s">
        <v>30</v>
      </c>
      <c r="H2518">
        <v>5619</v>
      </c>
      <c r="I2518" s="4">
        <f>(Table1[[#This Row],[Offered Salary]]-$K$1)/$K$2</f>
        <v>-1.5379263667092289</v>
      </c>
    </row>
    <row r="2519" spans="1:9">
      <c r="A2519">
        <v>359399</v>
      </c>
      <c r="B2519" s="6">
        <v>41787</v>
      </c>
      <c r="C2519" s="8">
        <v>0.39792824073811062</v>
      </c>
      <c r="D2519" t="s">
        <v>14</v>
      </c>
      <c r="E2519" s="3" t="s">
        <v>19</v>
      </c>
      <c r="F2519" t="s">
        <v>35</v>
      </c>
      <c r="G2519" t="s">
        <v>20</v>
      </c>
      <c r="H2519">
        <v>90776</v>
      </c>
      <c r="I2519" s="4">
        <f>(Table1[[#This Row],[Offered Salary]]-$K$1)/$K$2</f>
        <v>1.4136975454231053</v>
      </c>
    </row>
    <row r="2520" spans="1:9">
      <c r="A2520">
        <v>120227</v>
      </c>
      <c r="B2520" s="6">
        <v>41787</v>
      </c>
      <c r="C2520" s="8">
        <v>0.39826388889196096</v>
      </c>
      <c r="D2520" t="s">
        <v>14</v>
      </c>
      <c r="E2520" s="3" t="s">
        <v>15</v>
      </c>
      <c r="F2520" t="s">
        <v>35</v>
      </c>
      <c r="G2520" t="s">
        <v>20</v>
      </c>
      <c r="H2520">
        <v>74920</v>
      </c>
      <c r="I2520" s="4">
        <f>(Table1[[#This Row],[Offered Salary]]-$K$1)/$K$2</f>
        <v>0.86411326285361267</v>
      </c>
    </row>
    <row r="2521" spans="1:9">
      <c r="A2521">
        <v>236840</v>
      </c>
      <c r="B2521" s="6">
        <v>41787</v>
      </c>
      <c r="C2521" s="8">
        <v>0.39997685185517184</v>
      </c>
      <c r="D2521" t="s">
        <v>14</v>
      </c>
      <c r="E2521" s="3" t="s">
        <v>15</v>
      </c>
      <c r="F2521" t="s">
        <v>35</v>
      </c>
      <c r="G2521" t="s">
        <v>20</v>
      </c>
      <c r="H2521">
        <v>76586</v>
      </c>
      <c r="I2521" s="4">
        <f>(Table1[[#This Row],[Offered Salary]]-$K$1)/$K$2</f>
        <v>0.9218584328057301</v>
      </c>
    </row>
    <row r="2522" spans="1:9">
      <c r="A2522">
        <v>666814</v>
      </c>
      <c r="B2522" s="6">
        <v>41787</v>
      </c>
      <c r="C2522" s="8">
        <v>0.40032407407124992</v>
      </c>
      <c r="D2522" t="s">
        <v>14</v>
      </c>
      <c r="E2522" s="3" t="s">
        <v>15</v>
      </c>
      <c r="F2522" t="s">
        <v>35</v>
      </c>
      <c r="G2522" t="s">
        <v>20</v>
      </c>
      <c r="H2522">
        <v>41531</v>
      </c>
      <c r="I2522" s="4">
        <f>(Table1[[#This Row],[Offered Salary]]-$K$1)/$K$2</f>
        <v>-0.29318174286742621</v>
      </c>
    </row>
    <row r="2523" spans="1:9">
      <c r="A2523">
        <v>294991</v>
      </c>
      <c r="B2523" s="6">
        <v>41879</v>
      </c>
      <c r="C2523" s="8">
        <v>0.77826388888934162</v>
      </c>
      <c r="D2523" t="s">
        <v>14</v>
      </c>
      <c r="E2523" s="3" t="s">
        <v>15</v>
      </c>
      <c r="F2523" t="s">
        <v>16</v>
      </c>
      <c r="G2523" t="s">
        <v>20</v>
      </c>
      <c r="H2523">
        <v>14723</v>
      </c>
      <c r="I2523" s="4">
        <f>(Table1[[#This Row],[Offered Salary]]-$K$1)/$K$2</f>
        <v>-1.2223729289876937</v>
      </c>
    </row>
    <row r="2524" spans="1:9">
      <c r="A2524">
        <v>216145</v>
      </c>
      <c r="B2524" s="6">
        <v>41879</v>
      </c>
      <c r="C2524" s="8">
        <v>0.77898148148233304</v>
      </c>
      <c r="D2524" t="s">
        <v>14</v>
      </c>
      <c r="E2524" s="3" t="s">
        <v>15</v>
      </c>
      <c r="F2524" t="s">
        <v>16</v>
      </c>
      <c r="G2524" t="s">
        <v>20</v>
      </c>
      <c r="H2524">
        <v>84415</v>
      </c>
      <c r="I2524" s="4">
        <f>(Table1[[#This Row],[Offered Salary]]-$K$1)/$K$2</f>
        <v>1.1932191384210529</v>
      </c>
    </row>
    <row r="2525" spans="1:9">
      <c r="A2525">
        <v>521853</v>
      </c>
      <c r="B2525" s="6">
        <v>41760</v>
      </c>
      <c r="C2525" s="8">
        <v>0.48886574074276723</v>
      </c>
      <c r="D2525" t="s">
        <v>14</v>
      </c>
      <c r="E2525" s="3" t="s">
        <v>19</v>
      </c>
      <c r="F2525" t="s">
        <v>21</v>
      </c>
      <c r="G2525" t="s">
        <v>39</v>
      </c>
      <c r="H2525">
        <v>87779</v>
      </c>
      <c r="I2525" s="4">
        <f>(Table1[[#This Row],[Offered Salary]]-$K$1)/$K$2</f>
        <v>1.3098186292487379</v>
      </c>
    </row>
    <row r="2526" spans="1:9">
      <c r="A2526">
        <v>237408</v>
      </c>
      <c r="B2526" s="6">
        <v>41769</v>
      </c>
      <c r="C2526" s="8">
        <v>0.45359953703882638</v>
      </c>
      <c r="D2526" t="s">
        <v>14</v>
      </c>
      <c r="E2526" s="3" t="s">
        <v>15</v>
      </c>
      <c r="F2526" t="s">
        <v>21</v>
      </c>
      <c r="G2526" t="s">
        <v>28</v>
      </c>
      <c r="H2526">
        <v>22480</v>
      </c>
      <c r="I2526" s="4">
        <f>(Table1[[#This Row],[Offered Salary]]-$K$1)/$K$2</f>
        <v>-0.95350781295013343</v>
      </c>
    </row>
    <row r="2527" spans="1:9">
      <c r="A2527">
        <v>327209</v>
      </c>
      <c r="B2527" s="6">
        <v>41769</v>
      </c>
      <c r="C2527" s="8">
        <v>0.45424768518569181</v>
      </c>
      <c r="D2527" t="s">
        <v>14</v>
      </c>
      <c r="E2527" s="3" t="s">
        <v>15</v>
      </c>
      <c r="F2527" t="s">
        <v>21</v>
      </c>
      <c r="G2527" t="s">
        <v>28</v>
      </c>
      <c r="H2527">
        <v>67947</v>
      </c>
      <c r="I2527" s="4">
        <f>(Table1[[#This Row],[Offered Salary]]-$K$1)/$K$2</f>
        <v>0.62242234444057831</v>
      </c>
    </row>
    <row r="2528" spans="1:9">
      <c r="A2528">
        <v>549553</v>
      </c>
      <c r="B2528" s="6">
        <v>41769</v>
      </c>
      <c r="C2528" s="8">
        <v>0.45539351851766696</v>
      </c>
      <c r="D2528" t="s">
        <v>14</v>
      </c>
      <c r="E2528" s="3" t="s">
        <v>15</v>
      </c>
      <c r="F2528" t="s">
        <v>21</v>
      </c>
      <c r="G2528" t="s">
        <v>28</v>
      </c>
      <c r="H2528">
        <v>51486</v>
      </c>
      <c r="I2528" s="4">
        <f>(Table1[[#This Row],[Offered Salary]]-$K$1)/$K$2</f>
        <v>5.1868177224608333E-2</v>
      </c>
    </row>
    <row r="2529" spans="1:9">
      <c r="A2529">
        <v>547639</v>
      </c>
      <c r="B2529" s="6">
        <v>41783</v>
      </c>
      <c r="C2529" s="8">
        <v>0.36015046296233777</v>
      </c>
      <c r="D2529" t="s">
        <v>14</v>
      </c>
      <c r="E2529" s="3" t="s">
        <v>15</v>
      </c>
      <c r="F2529" t="s">
        <v>21</v>
      </c>
      <c r="G2529" t="s">
        <v>28</v>
      </c>
      <c r="H2529">
        <v>59822</v>
      </c>
      <c r="I2529" s="4">
        <f>(Table1[[#This Row],[Offered Salary]]-$K$1)/$K$2</f>
        <v>0.34080199278334267</v>
      </c>
    </row>
    <row r="2530" spans="1:9">
      <c r="A2530">
        <v>390500</v>
      </c>
      <c r="B2530" s="6">
        <v>41783</v>
      </c>
      <c r="C2530" s="8">
        <v>0.36104166666336823</v>
      </c>
      <c r="D2530" t="s">
        <v>14</v>
      </c>
      <c r="E2530" s="3" t="s">
        <v>15</v>
      </c>
      <c r="F2530" t="s">
        <v>21</v>
      </c>
      <c r="G2530" t="s">
        <v>28</v>
      </c>
      <c r="H2530">
        <v>93217</v>
      </c>
      <c r="I2530" s="4">
        <f>(Table1[[#This Row],[Offered Salary]]-$K$1)/$K$2</f>
        <v>1.4983049643025284</v>
      </c>
    </row>
    <row r="2531" spans="1:9">
      <c r="A2531">
        <v>767769</v>
      </c>
      <c r="B2531" s="6">
        <v>41783</v>
      </c>
      <c r="C2531" s="8">
        <v>0.36346064815006685</v>
      </c>
      <c r="D2531" t="s">
        <v>14</v>
      </c>
      <c r="E2531" s="3" t="s">
        <v>15</v>
      </c>
      <c r="F2531" t="s">
        <v>21</v>
      </c>
      <c r="G2531" t="s">
        <v>28</v>
      </c>
      <c r="H2531">
        <v>73263</v>
      </c>
      <c r="I2531" s="4">
        <f>(Table1[[#This Row],[Offered Salary]]-$K$1)/$K$2</f>
        <v>0.80668004159871542</v>
      </c>
    </row>
    <row r="2532" spans="1:9">
      <c r="A2532">
        <v>723418</v>
      </c>
      <c r="B2532" s="6">
        <v>41784</v>
      </c>
      <c r="C2532" s="8">
        <v>0.76748842592496658</v>
      </c>
      <c r="D2532" t="s">
        <v>14</v>
      </c>
      <c r="E2532" s="3" t="s">
        <v>15</v>
      </c>
      <c r="F2532" t="s">
        <v>21</v>
      </c>
      <c r="G2532" t="s">
        <v>28</v>
      </c>
      <c r="H2532">
        <v>83160</v>
      </c>
      <c r="I2532" s="4">
        <f>(Table1[[#This Row],[Offered Salary]]-$K$1)/$K$2</f>
        <v>1.1497196256419968</v>
      </c>
    </row>
    <row r="2533" spans="1:9">
      <c r="A2533">
        <v>939626</v>
      </c>
      <c r="B2533" s="6">
        <v>41791</v>
      </c>
      <c r="C2533" s="8">
        <v>0.41594907407124992</v>
      </c>
      <c r="D2533" t="s">
        <v>14</v>
      </c>
      <c r="E2533" s="3" t="s">
        <v>27</v>
      </c>
      <c r="F2533" t="s">
        <v>21</v>
      </c>
      <c r="G2533" t="s">
        <v>28</v>
      </c>
      <c r="H2533">
        <v>5523</v>
      </c>
      <c r="I2533" s="4">
        <f>(Table1[[#This Row],[Offered Salary]]-$K$1)/$K$2</f>
        <v>-1.5412538194795788</v>
      </c>
    </row>
    <row r="2534" spans="1:9">
      <c r="A2534">
        <v>40370</v>
      </c>
      <c r="B2534" s="6">
        <v>41780</v>
      </c>
      <c r="C2534" s="8">
        <v>0.39671296296000946</v>
      </c>
      <c r="D2534" t="s">
        <v>14</v>
      </c>
      <c r="E2534" s="3" t="s">
        <v>15</v>
      </c>
      <c r="F2534" t="s">
        <v>21</v>
      </c>
      <c r="G2534" t="s">
        <v>39</v>
      </c>
      <c r="H2534">
        <v>54681</v>
      </c>
      <c r="I2534" s="4">
        <f>(Table1[[#This Row],[Offered Salary]]-$K$1)/$K$2</f>
        <v>0.16260996473782283</v>
      </c>
    </row>
    <row r="2535" spans="1:9">
      <c r="A2535">
        <v>855651</v>
      </c>
      <c r="B2535" s="6">
        <v>41787</v>
      </c>
      <c r="C2535" s="8">
        <v>0.46056712963036261</v>
      </c>
      <c r="D2535" t="s">
        <v>14</v>
      </c>
      <c r="E2535" s="3" t="s">
        <v>15</v>
      </c>
      <c r="F2535" t="s">
        <v>21</v>
      </c>
      <c r="G2535" t="s">
        <v>39</v>
      </c>
      <c r="H2535">
        <v>20297</v>
      </c>
      <c r="I2535" s="4">
        <f>(Table1[[#This Row],[Offered Salary]]-$K$1)/$K$2</f>
        <v>-1.0291727025092405</v>
      </c>
    </row>
    <row r="2536" spans="1:9">
      <c r="A2536">
        <v>304870</v>
      </c>
      <c r="B2536" s="6">
        <v>41787</v>
      </c>
      <c r="C2536" s="8">
        <v>0.46260416666336823</v>
      </c>
      <c r="D2536" t="s">
        <v>14</v>
      </c>
      <c r="E2536" s="3" t="s">
        <v>19</v>
      </c>
      <c r="F2536" t="s">
        <v>21</v>
      </c>
      <c r="G2536" t="s">
        <v>39</v>
      </c>
      <c r="H2536">
        <v>13074</v>
      </c>
      <c r="I2536" s="4">
        <f>(Table1[[#This Row],[Offered Salary]]-$K$1)/$K$2</f>
        <v>-1.2795288625117283</v>
      </c>
    </row>
    <row r="2537" spans="1:9">
      <c r="A2537">
        <v>128164</v>
      </c>
      <c r="B2537" s="6">
        <v>41788</v>
      </c>
      <c r="C2537" s="8">
        <v>0.54511574074422242</v>
      </c>
      <c r="D2537" t="s">
        <v>14</v>
      </c>
      <c r="E2537" s="3" t="s">
        <v>15</v>
      </c>
      <c r="F2537" t="s">
        <v>21</v>
      </c>
      <c r="G2537" t="s">
        <v>39</v>
      </c>
      <c r="H2537">
        <v>69928</v>
      </c>
      <c r="I2537" s="4">
        <f>(Table1[[#This Row],[Offered Salary]]-$K$1)/$K$2</f>
        <v>0.69108571879540703</v>
      </c>
    </row>
    <row r="2538" spans="1:9">
      <c r="A2538">
        <v>71808</v>
      </c>
      <c r="B2538" s="6">
        <v>41788</v>
      </c>
      <c r="C2538" s="8">
        <v>0.547013888892252</v>
      </c>
      <c r="D2538" t="s">
        <v>14</v>
      </c>
      <c r="E2538" s="3" t="s">
        <v>15</v>
      </c>
      <c r="F2538" t="s">
        <v>21</v>
      </c>
      <c r="G2538" t="s">
        <v>39</v>
      </c>
      <c r="H2538">
        <v>92458</v>
      </c>
      <c r="I2538" s="4">
        <f>(Table1[[#This Row],[Offered Salary]]-$K$1)/$K$2</f>
        <v>1.4719972908369479</v>
      </c>
    </row>
    <row r="2539" spans="1:9">
      <c r="A2539">
        <v>250294</v>
      </c>
      <c r="B2539" s="6">
        <v>41793</v>
      </c>
      <c r="C2539" s="8">
        <v>0.14510416666598758</v>
      </c>
      <c r="D2539" t="s">
        <v>14</v>
      </c>
      <c r="E2539" s="3" t="s">
        <v>15</v>
      </c>
      <c r="F2539" t="s">
        <v>21</v>
      </c>
      <c r="G2539" t="s">
        <v>39</v>
      </c>
      <c r="H2539">
        <v>18527</v>
      </c>
      <c r="I2539" s="4">
        <f>(Table1[[#This Row],[Offered Salary]]-$K$1)/$K$2</f>
        <v>-1.0905226129625707</v>
      </c>
    </row>
    <row r="2540" spans="1:9">
      <c r="A2540">
        <v>188463</v>
      </c>
      <c r="B2540" s="6">
        <v>41793</v>
      </c>
      <c r="C2540" s="8">
        <v>0.14601851852057735</v>
      </c>
      <c r="D2540" t="s">
        <v>14</v>
      </c>
      <c r="E2540" s="3" t="s">
        <v>19</v>
      </c>
      <c r="F2540" t="s">
        <v>21</v>
      </c>
      <c r="G2540" t="s">
        <v>39</v>
      </c>
      <c r="H2540">
        <v>85643</v>
      </c>
      <c r="I2540" s="4">
        <f>(Table1[[#This Row],[Offered Salary]]-$K$1)/$K$2</f>
        <v>1.2357828051084481</v>
      </c>
    </row>
    <row r="2541" spans="1:9">
      <c r="A2541">
        <v>164394</v>
      </c>
      <c r="B2541" s="6">
        <v>41803</v>
      </c>
      <c r="C2541" s="8">
        <v>0.55024305555707542</v>
      </c>
      <c r="D2541" t="s">
        <v>14</v>
      </c>
      <c r="E2541" s="3" t="s">
        <v>15</v>
      </c>
      <c r="F2541" t="s">
        <v>21</v>
      </c>
      <c r="G2541" t="s">
        <v>39</v>
      </c>
      <c r="H2541">
        <v>23207</v>
      </c>
      <c r="I2541" s="4">
        <f>(Table1[[#This Row],[Offered Salary]]-$K$1)/$K$2</f>
        <v>-0.92830929040800292</v>
      </c>
    </row>
    <row r="2542" spans="1:9">
      <c r="A2542">
        <v>899082</v>
      </c>
      <c r="B2542" s="6">
        <v>41815</v>
      </c>
      <c r="C2542" s="8">
        <v>0.82637731481372612</v>
      </c>
      <c r="D2542" t="s">
        <v>14</v>
      </c>
      <c r="E2542" s="3" t="s">
        <v>19</v>
      </c>
      <c r="F2542" t="s">
        <v>21</v>
      </c>
      <c r="G2542" t="s">
        <v>39</v>
      </c>
      <c r="H2542">
        <v>80213</v>
      </c>
      <c r="I2542" s="4">
        <f>(Table1[[#This Row],[Offered Salary]]-$K$1)/$K$2</f>
        <v>1.0475737577855202</v>
      </c>
    </row>
    <row r="2543" spans="1:9">
      <c r="A2543">
        <v>85276</v>
      </c>
      <c r="B2543" s="6">
        <v>41822</v>
      </c>
      <c r="C2543" s="8">
        <v>0.39774305555329192</v>
      </c>
      <c r="D2543" t="s">
        <v>14</v>
      </c>
      <c r="E2543" s="3" t="s">
        <v>15</v>
      </c>
      <c r="F2543" t="s">
        <v>21</v>
      </c>
      <c r="G2543" t="s">
        <v>39</v>
      </c>
      <c r="H2543">
        <v>81721</v>
      </c>
      <c r="I2543" s="4">
        <f>(Table1[[#This Row],[Offered Salary]]-$K$1)/$K$2</f>
        <v>1.0998424950531029</v>
      </c>
    </row>
    <row r="2544" spans="1:9">
      <c r="A2544">
        <v>334207</v>
      </c>
      <c r="B2544" s="6">
        <v>41824</v>
      </c>
      <c r="C2544" s="8">
        <v>0.56917824073752854</v>
      </c>
      <c r="D2544" t="s">
        <v>14</v>
      </c>
      <c r="E2544" s="3" t="s">
        <v>15</v>
      </c>
      <c r="F2544" t="s">
        <v>21</v>
      </c>
      <c r="G2544" t="s">
        <v>39</v>
      </c>
      <c r="H2544">
        <v>94106</v>
      </c>
      <c r="I2544" s="4">
        <f>(Table1[[#This Row],[Offered Salary]]-$K$1)/$K$2</f>
        <v>1.5291185633946247</v>
      </c>
    </row>
    <row r="2545" spans="1:9">
      <c r="A2545">
        <v>102923</v>
      </c>
      <c r="B2545" s="6">
        <v>41824</v>
      </c>
      <c r="C2545" s="8">
        <v>0.56975694444554392</v>
      </c>
      <c r="D2545" t="s">
        <v>14</v>
      </c>
      <c r="E2545" s="3" t="s">
        <v>15</v>
      </c>
      <c r="F2545" t="s">
        <v>21</v>
      </c>
      <c r="G2545" t="s">
        <v>39</v>
      </c>
      <c r="H2545">
        <v>30041</v>
      </c>
      <c r="I2545" s="4">
        <f>(Table1[[#This Row],[Offered Salary]]-$K$1)/$K$2</f>
        <v>-0.69143624631870471</v>
      </c>
    </row>
    <row r="2546" spans="1:9">
      <c r="A2546">
        <v>915022</v>
      </c>
      <c r="B2546" s="6">
        <v>41824</v>
      </c>
      <c r="C2546" s="8">
        <v>0.63179398148349719</v>
      </c>
      <c r="D2546" t="s">
        <v>14</v>
      </c>
      <c r="E2546" s="3" t="s">
        <v>19</v>
      </c>
      <c r="F2546" t="s">
        <v>21</v>
      </c>
      <c r="G2546" t="s">
        <v>39</v>
      </c>
      <c r="H2546">
        <v>50346</v>
      </c>
      <c r="I2546" s="4">
        <f>(Table1[[#This Row],[Offered Salary]]-$K$1)/$K$2</f>
        <v>1.2354675576700808E-2</v>
      </c>
    </row>
    <row r="2547" spans="1:9">
      <c r="A2547">
        <v>520654</v>
      </c>
      <c r="B2547" s="6">
        <v>41824</v>
      </c>
      <c r="C2547" s="8">
        <v>0.63344907407736173</v>
      </c>
      <c r="D2547" t="s">
        <v>14</v>
      </c>
      <c r="E2547" s="3" t="s">
        <v>15</v>
      </c>
      <c r="F2547" t="s">
        <v>21</v>
      </c>
      <c r="G2547" t="s">
        <v>39</v>
      </c>
      <c r="H2547">
        <v>25787</v>
      </c>
      <c r="I2547" s="4">
        <f>(Table1[[#This Row],[Offered Salary]]-$K$1)/$K$2</f>
        <v>-0.83888399720484386</v>
      </c>
    </row>
    <row r="2548" spans="1:9">
      <c r="A2548">
        <v>994549</v>
      </c>
      <c r="B2548" s="6">
        <v>41837</v>
      </c>
      <c r="C2548" s="8">
        <v>0.32728009259153623</v>
      </c>
      <c r="D2548" t="s">
        <v>14</v>
      </c>
      <c r="E2548" s="3" t="s">
        <v>19</v>
      </c>
      <c r="F2548" t="s">
        <v>21</v>
      </c>
      <c r="G2548" t="s">
        <v>39</v>
      </c>
      <c r="H2548">
        <v>59536</v>
      </c>
      <c r="I2548" s="4">
        <f>(Table1[[#This Row],[Offered Salary]]-$K$1)/$K$2</f>
        <v>0.33088895640500793</v>
      </c>
    </row>
    <row r="2549" spans="1:9">
      <c r="A2549">
        <v>606323</v>
      </c>
      <c r="B2549" s="6">
        <v>41837</v>
      </c>
      <c r="C2549" s="8">
        <v>0.32923611110891216</v>
      </c>
      <c r="D2549" t="s">
        <v>14</v>
      </c>
      <c r="E2549" s="3" t="s">
        <v>15</v>
      </c>
      <c r="F2549" t="s">
        <v>21</v>
      </c>
      <c r="G2549" t="s">
        <v>39</v>
      </c>
      <c r="H2549">
        <v>5672</v>
      </c>
      <c r="I2549" s="4">
        <f>(Table1[[#This Row],[Offered Salary]]-$K$1)/$K$2</f>
        <v>-1.5360893354922647</v>
      </c>
    </row>
    <row r="2550" spans="1:9">
      <c r="A2550">
        <v>209645</v>
      </c>
      <c r="B2550" s="6">
        <v>41846</v>
      </c>
      <c r="C2550" s="8">
        <v>0.52396990740817273</v>
      </c>
      <c r="D2550" t="s">
        <v>14</v>
      </c>
      <c r="E2550" s="3" t="s">
        <v>15</v>
      </c>
      <c r="F2550" t="s">
        <v>21</v>
      </c>
      <c r="G2550" t="s">
        <v>28</v>
      </c>
      <c r="H2550">
        <v>42635</v>
      </c>
      <c r="I2550" s="4">
        <f>(Table1[[#This Row],[Offered Salary]]-$K$1)/$K$2</f>
        <v>-0.25491603600840002</v>
      </c>
    </row>
    <row r="2551" spans="1:9">
      <c r="A2551">
        <v>385163</v>
      </c>
      <c r="B2551" s="6">
        <v>41851</v>
      </c>
      <c r="C2551" s="8">
        <v>0.46515046296553919</v>
      </c>
      <c r="D2551" t="s">
        <v>14</v>
      </c>
      <c r="E2551" s="3" t="s">
        <v>15</v>
      </c>
      <c r="F2551" t="s">
        <v>21</v>
      </c>
      <c r="G2551" t="s">
        <v>28</v>
      </c>
      <c r="H2551">
        <v>13864</v>
      </c>
      <c r="I2551" s="4">
        <f>(Table1[[#This Row],[Offered Salary]]-$K$1)/$K$2</f>
        <v>-1.2521466990890555</v>
      </c>
    </row>
    <row r="2552" spans="1:9">
      <c r="A2552">
        <v>400560</v>
      </c>
      <c r="B2552" s="6">
        <v>41851</v>
      </c>
      <c r="C2552" s="8">
        <v>0.47141203703358769</v>
      </c>
      <c r="D2552" t="s">
        <v>14</v>
      </c>
      <c r="E2552" s="3" t="s">
        <v>15</v>
      </c>
      <c r="F2552" t="s">
        <v>21</v>
      </c>
      <c r="G2552" t="s">
        <v>28</v>
      </c>
      <c r="H2552">
        <v>3457</v>
      </c>
      <c r="I2552" s="4">
        <f>(Table1[[#This Row],[Offered Salary]]-$K$1)/$K$2</f>
        <v>-1.6128633759748219</v>
      </c>
    </row>
    <row r="2553" spans="1:9">
      <c r="A2553">
        <v>902013</v>
      </c>
      <c r="B2553" s="6">
        <v>41836</v>
      </c>
      <c r="C2553" s="8">
        <v>0.39749999999912689</v>
      </c>
      <c r="D2553" t="s">
        <v>14</v>
      </c>
      <c r="E2553" s="3" t="s">
        <v>15</v>
      </c>
      <c r="F2553" t="s">
        <v>21</v>
      </c>
      <c r="G2553" t="s">
        <v>39</v>
      </c>
      <c r="H2553">
        <v>23051</v>
      </c>
      <c r="I2553" s="4">
        <f>(Table1[[#This Row],[Offered Salary]]-$K$1)/$K$2</f>
        <v>-0.93371640115982191</v>
      </c>
    </row>
    <row r="2554" spans="1:9">
      <c r="A2554">
        <v>229001</v>
      </c>
      <c r="B2554" s="6">
        <v>41867</v>
      </c>
      <c r="C2554" s="8">
        <v>0.73005787037254777</v>
      </c>
      <c r="D2554" t="s">
        <v>14</v>
      </c>
      <c r="E2554" s="3" t="s">
        <v>15</v>
      </c>
      <c r="F2554" t="s">
        <v>21</v>
      </c>
      <c r="G2554" t="s">
        <v>39</v>
      </c>
      <c r="H2554">
        <v>86680</v>
      </c>
      <c r="I2554" s="4">
        <f>(Table1[[#This Row],[Offered Salary]]-$K$1)/$K$2</f>
        <v>1.2717262272215009</v>
      </c>
    </row>
    <row r="2555" spans="1:9">
      <c r="A2555">
        <v>681945</v>
      </c>
      <c r="B2555" s="6">
        <v>41881</v>
      </c>
      <c r="C2555" s="8">
        <v>0.356724537035916</v>
      </c>
      <c r="D2555" t="s">
        <v>14</v>
      </c>
      <c r="E2555" s="3" t="s">
        <v>15</v>
      </c>
      <c r="F2555" t="s">
        <v>21</v>
      </c>
      <c r="G2555" t="s">
        <v>28</v>
      </c>
      <c r="H2555">
        <v>11675</v>
      </c>
      <c r="I2555" s="4">
        <f>(Table1[[#This Row],[Offered Salary]]-$K$1)/$K$2</f>
        <v>-1.3280195544463096</v>
      </c>
    </row>
    <row r="2556" spans="1:9">
      <c r="A2556">
        <v>225054</v>
      </c>
      <c r="B2556" s="6">
        <v>41768</v>
      </c>
      <c r="C2556" s="8">
        <v>0.69667824073985685</v>
      </c>
      <c r="D2556" t="s">
        <v>14</v>
      </c>
      <c r="E2556" s="3" t="s">
        <v>15</v>
      </c>
      <c r="F2556" t="s">
        <v>34</v>
      </c>
      <c r="G2556" t="s">
        <v>26</v>
      </c>
      <c r="H2556">
        <v>9907</v>
      </c>
      <c r="I2556" s="4">
        <f>(Table1[[#This Row],[Offered Salary]]-$K$1)/$K$2</f>
        <v>-1.3893001429669241</v>
      </c>
    </row>
    <row r="2557" spans="1:9">
      <c r="A2557">
        <v>50252</v>
      </c>
      <c r="B2557" s="6">
        <v>41815</v>
      </c>
      <c r="C2557" s="8">
        <v>0.39657407407503342</v>
      </c>
      <c r="D2557" t="s">
        <v>14</v>
      </c>
      <c r="E2557" s="3" t="s">
        <v>15</v>
      </c>
      <c r="F2557" t="s">
        <v>34</v>
      </c>
      <c r="G2557" t="s">
        <v>28</v>
      </c>
      <c r="H2557">
        <v>13293</v>
      </c>
      <c r="I2557" s="4">
        <f>(Table1[[#This Row],[Offered Salary]]-$K$1)/$K$2</f>
        <v>-1.2719381108793673</v>
      </c>
    </row>
    <row r="2558" spans="1:9">
      <c r="A2558">
        <v>752703</v>
      </c>
      <c r="B2558" s="6">
        <v>41815</v>
      </c>
      <c r="C2558" s="8">
        <v>0.83118055555678438</v>
      </c>
      <c r="D2558" t="s">
        <v>14</v>
      </c>
      <c r="E2558" s="3" t="s">
        <v>27</v>
      </c>
      <c r="F2558" t="s">
        <v>34</v>
      </c>
      <c r="G2558" t="s">
        <v>28</v>
      </c>
      <c r="H2558">
        <v>15696</v>
      </c>
      <c r="I2558" s="4">
        <f>(Table1[[#This Row],[Offered Salary]]-$K$1)/$K$2</f>
        <v>-1.1886478087215411</v>
      </c>
    </row>
    <row r="2559" spans="1:9">
      <c r="A2559">
        <v>149895</v>
      </c>
      <c r="B2559" s="6">
        <v>41850</v>
      </c>
      <c r="C2559" s="8">
        <v>0.46437500000320142</v>
      </c>
      <c r="D2559" t="s">
        <v>14</v>
      </c>
      <c r="E2559" s="3" t="s">
        <v>15</v>
      </c>
      <c r="F2559" t="s">
        <v>21</v>
      </c>
      <c r="G2559" t="s">
        <v>39</v>
      </c>
      <c r="H2559">
        <v>79569</v>
      </c>
      <c r="I2559" s="4">
        <f>(Table1[[#This Row],[Offered Salary]]-$K$1)/$K$2</f>
        <v>1.0252520954510882</v>
      </c>
    </row>
    <row r="2560" spans="1:9">
      <c r="A2560">
        <v>283291</v>
      </c>
      <c r="B2560" s="6">
        <v>41871</v>
      </c>
      <c r="C2560" s="8">
        <v>0.39736111111415084</v>
      </c>
      <c r="D2560" t="s">
        <v>14</v>
      </c>
      <c r="E2560" s="3" t="s">
        <v>15</v>
      </c>
      <c r="F2560" t="s">
        <v>21</v>
      </c>
      <c r="G2560" t="s">
        <v>39</v>
      </c>
      <c r="H2560">
        <v>64324</v>
      </c>
      <c r="I2560" s="4">
        <f>(Table1[[#This Row],[Offered Salary]]-$K$1)/$K$2</f>
        <v>0.49684566332621954</v>
      </c>
    </row>
    <row r="2561" spans="1:9">
      <c r="A2561">
        <v>213119</v>
      </c>
      <c r="B2561" s="6">
        <v>41871</v>
      </c>
      <c r="C2561" s="8">
        <v>0.39703703703708015</v>
      </c>
      <c r="D2561" t="s">
        <v>14</v>
      </c>
      <c r="E2561" s="3" t="s">
        <v>27</v>
      </c>
      <c r="F2561" t="s">
        <v>21</v>
      </c>
      <c r="G2561" t="s">
        <v>39</v>
      </c>
      <c r="H2561">
        <v>72811</v>
      </c>
      <c r="I2561" s="4">
        <f>(Table1[[#This Row],[Offered Salary]]-$K$1)/$K$2</f>
        <v>0.79101328480498367</v>
      </c>
    </row>
    <row r="2562" spans="1:9">
      <c r="A2562">
        <v>276604</v>
      </c>
      <c r="B2562" s="6">
        <v>41871</v>
      </c>
      <c r="C2562" s="8">
        <v>0.39791666666860692</v>
      </c>
      <c r="D2562" t="s">
        <v>14</v>
      </c>
      <c r="E2562" s="3" t="s">
        <v>27</v>
      </c>
      <c r="F2562" t="s">
        <v>21</v>
      </c>
      <c r="G2562" t="s">
        <v>39</v>
      </c>
      <c r="H2562">
        <v>86952</v>
      </c>
      <c r="I2562" s="4">
        <f>(Table1[[#This Row],[Offered Salary]]-$K$1)/$K$2</f>
        <v>1.2811540100708261</v>
      </c>
    </row>
    <row r="2563" spans="1:9">
      <c r="A2563">
        <v>759940</v>
      </c>
      <c r="B2563" s="6">
        <v>41773</v>
      </c>
      <c r="C2563" s="8">
        <v>0.39693287036789116</v>
      </c>
      <c r="D2563" t="s">
        <v>14</v>
      </c>
      <c r="E2563" s="3" t="s">
        <v>15</v>
      </c>
      <c r="F2563" t="s">
        <v>21</v>
      </c>
      <c r="G2563" t="s">
        <v>39</v>
      </c>
      <c r="H2563">
        <v>34899</v>
      </c>
      <c r="I2563" s="4">
        <f>(Table1[[#This Row],[Offered Salary]]-$K$1)/$K$2</f>
        <v>-0.52305327175244609</v>
      </c>
    </row>
    <row r="2564" spans="1:9">
      <c r="A2564">
        <v>321436</v>
      </c>
      <c r="B2564" s="6">
        <v>41779</v>
      </c>
      <c r="C2564" s="8">
        <v>0.42599537037312984</v>
      </c>
      <c r="D2564" t="s">
        <v>14</v>
      </c>
      <c r="E2564" s="3" t="s">
        <v>15</v>
      </c>
      <c r="F2564" t="s">
        <v>21</v>
      </c>
      <c r="G2564" t="s">
        <v>39</v>
      </c>
      <c r="H2564">
        <v>74022</v>
      </c>
      <c r="I2564" s="4">
        <f>(Table1[[#This Row],[Offered Salary]]-$K$1)/$K$2</f>
        <v>0.83298771506429603</v>
      </c>
    </row>
    <row r="2565" spans="1:9">
      <c r="A2565">
        <v>721878</v>
      </c>
      <c r="B2565" s="6">
        <v>41794</v>
      </c>
      <c r="C2565" s="8">
        <v>0.39789351851504762</v>
      </c>
      <c r="D2565" t="s">
        <v>14</v>
      </c>
      <c r="E2565" s="3" t="s">
        <v>19</v>
      </c>
      <c r="F2565" t="s">
        <v>21</v>
      </c>
      <c r="G2565" t="s">
        <v>39</v>
      </c>
      <c r="H2565">
        <v>21333</v>
      </c>
      <c r="I2565" s="4">
        <f>(Table1[[#This Row],[Offered Salary]]-$K$1)/$K$2</f>
        <v>-0.9932639413625457</v>
      </c>
    </row>
    <row r="2566" spans="1:9">
      <c r="A2566">
        <v>197840</v>
      </c>
      <c r="B2566" s="6">
        <v>41801</v>
      </c>
      <c r="C2566" s="8">
        <v>0.39689814814482816</v>
      </c>
      <c r="D2566" t="s">
        <v>14</v>
      </c>
      <c r="E2566" s="3" t="s">
        <v>15</v>
      </c>
      <c r="F2566" t="s">
        <v>21</v>
      </c>
      <c r="G2566" t="s">
        <v>39</v>
      </c>
      <c r="H2566">
        <v>73557</v>
      </c>
      <c r="I2566" s="4">
        <f>(Table1[[#This Row],[Offered Salary]]-$K$1)/$K$2</f>
        <v>0.81687036570791272</v>
      </c>
    </row>
    <row r="2567" spans="1:9">
      <c r="A2567">
        <v>615676</v>
      </c>
      <c r="B2567" s="6">
        <v>41801</v>
      </c>
      <c r="C2567" s="8">
        <v>0.39715277777577285</v>
      </c>
      <c r="D2567" t="s">
        <v>14</v>
      </c>
      <c r="E2567" s="3" t="s">
        <v>15</v>
      </c>
      <c r="F2567" t="s">
        <v>21</v>
      </c>
      <c r="G2567" t="s">
        <v>39</v>
      </c>
      <c r="H2567">
        <v>27191</v>
      </c>
      <c r="I2567" s="4">
        <f>(Table1[[#This Row],[Offered Salary]]-$K$1)/$K$2</f>
        <v>-0.79022000043847351</v>
      </c>
    </row>
    <row r="2568" spans="1:9">
      <c r="A2568">
        <v>722537</v>
      </c>
      <c r="B2568" s="6">
        <v>41801</v>
      </c>
      <c r="C2568" s="8">
        <v>0.39818287036905531</v>
      </c>
      <c r="D2568" t="s">
        <v>14</v>
      </c>
      <c r="E2568" s="3" t="s">
        <v>19</v>
      </c>
      <c r="F2568" t="s">
        <v>21</v>
      </c>
      <c r="G2568" t="s">
        <v>39</v>
      </c>
      <c r="H2568">
        <v>85285</v>
      </c>
      <c r="I2568" s="4">
        <f>(Table1[[#This Row],[Offered Salary]]-$K$1)/$K$2</f>
        <v>1.2233741791523507</v>
      </c>
    </row>
    <row r="2569" spans="1:9">
      <c r="A2569">
        <v>664237</v>
      </c>
      <c r="B2569" s="6">
        <v>41866</v>
      </c>
      <c r="C2569" s="8">
        <v>0.56680555555794854</v>
      </c>
      <c r="D2569" t="s">
        <v>14</v>
      </c>
      <c r="E2569" s="3" t="s">
        <v>19</v>
      </c>
      <c r="F2569" t="s">
        <v>16</v>
      </c>
      <c r="G2569" t="s">
        <v>39</v>
      </c>
      <c r="H2569">
        <v>41248</v>
      </c>
      <c r="I2569" s="4">
        <f>(Table1[[#This Row],[Offered Salary]]-$K$1)/$K$2</f>
        <v>-0.30299079634668746</v>
      </c>
    </row>
    <row r="2570" spans="1:9">
      <c r="A2570">
        <v>500527</v>
      </c>
      <c r="B2570" s="6">
        <v>41871</v>
      </c>
      <c r="C2570" s="8">
        <v>0.59457175926218042</v>
      </c>
      <c r="D2570" t="s">
        <v>14</v>
      </c>
      <c r="E2570" s="3" t="s">
        <v>15</v>
      </c>
      <c r="F2570" t="s">
        <v>16</v>
      </c>
      <c r="G2570" t="s">
        <v>39</v>
      </c>
      <c r="H2570">
        <v>46908</v>
      </c>
      <c r="I2570" s="4">
        <f>(Table1[[#This Row],[Offered Salary]]-$K$1)/$K$2</f>
        <v>-0.10680972676146241</v>
      </c>
    </row>
    <row r="2571" spans="1:9">
      <c r="A2571">
        <v>634732</v>
      </c>
      <c r="B2571" s="6">
        <v>41871</v>
      </c>
      <c r="C2571" s="8">
        <v>0.59565972222480923</v>
      </c>
      <c r="D2571" t="s">
        <v>14</v>
      </c>
      <c r="E2571" s="3" t="s">
        <v>15</v>
      </c>
      <c r="F2571" t="s">
        <v>16</v>
      </c>
      <c r="G2571" t="s">
        <v>39</v>
      </c>
      <c r="H2571">
        <v>53395</v>
      </c>
      <c r="I2571" s="4">
        <f>(Table1[[#This Row],[Offered Salary]]-$K$1)/$K$2</f>
        <v>0.11803596200167453</v>
      </c>
    </row>
    <row r="2572" spans="1:9">
      <c r="A2572">
        <v>333076</v>
      </c>
      <c r="B2572" s="6">
        <v>41871</v>
      </c>
      <c r="C2572" s="8">
        <v>0.59611111111007631</v>
      </c>
      <c r="D2572" t="s">
        <v>14</v>
      </c>
      <c r="E2572" s="3" t="s">
        <v>15</v>
      </c>
      <c r="F2572" t="s">
        <v>16</v>
      </c>
      <c r="G2572" t="s">
        <v>39</v>
      </c>
      <c r="H2572">
        <v>35773</v>
      </c>
      <c r="I2572" s="4">
        <f>(Table1[[#This Row],[Offered Salary]]-$K$1)/$K$2</f>
        <v>-0.49275958715571705</v>
      </c>
    </row>
    <row r="2573" spans="1:9">
      <c r="A2573">
        <v>307061</v>
      </c>
      <c r="B2573" s="6">
        <v>41765</v>
      </c>
      <c r="C2573" s="8">
        <v>0.38972222222218988</v>
      </c>
      <c r="D2573" t="s">
        <v>14</v>
      </c>
      <c r="E2573" s="3" t="s">
        <v>15</v>
      </c>
      <c r="F2573" t="s">
        <v>16</v>
      </c>
      <c r="G2573" t="s">
        <v>20</v>
      </c>
      <c r="H2573">
        <v>32270</v>
      </c>
      <c r="I2573" s="4">
        <f>(Table1[[#This Row],[Offered Salary]]-$K$1)/$K$2</f>
        <v>-0.61417695230713809</v>
      </c>
    </row>
    <row r="2574" spans="1:9">
      <c r="A2574">
        <v>208659</v>
      </c>
      <c r="B2574" s="6">
        <v>41765</v>
      </c>
      <c r="C2574" s="8">
        <v>0.39266203704028158</v>
      </c>
      <c r="D2574" t="s">
        <v>14</v>
      </c>
      <c r="E2574" s="3" t="s">
        <v>19</v>
      </c>
      <c r="F2574" t="s">
        <v>16</v>
      </c>
      <c r="G2574" t="s">
        <v>20</v>
      </c>
      <c r="H2574">
        <v>51856</v>
      </c>
      <c r="I2574" s="4">
        <f>(Table1[[#This Row],[Offered Salary]]-$K$1)/$K$2</f>
        <v>6.4692734776999369E-2</v>
      </c>
    </row>
    <row r="2575" spans="1:9">
      <c r="A2575">
        <v>382964</v>
      </c>
      <c r="B2575" s="6">
        <v>41882</v>
      </c>
      <c r="C2575" s="8">
        <v>0.77171296296000946</v>
      </c>
      <c r="D2575" t="s">
        <v>14</v>
      </c>
      <c r="E2575" s="3" t="s">
        <v>19</v>
      </c>
      <c r="F2575" t="s">
        <v>16</v>
      </c>
      <c r="G2575" t="s">
        <v>20</v>
      </c>
      <c r="H2575">
        <v>92550</v>
      </c>
      <c r="I2575" s="4">
        <f>(Table1[[#This Row],[Offered Salary]]-$K$1)/$K$2</f>
        <v>1.4751860997418667</v>
      </c>
    </row>
    <row r="2576" spans="1:9">
      <c r="A2576">
        <v>83528</v>
      </c>
      <c r="B2576" s="6">
        <v>41823</v>
      </c>
      <c r="C2576" s="8">
        <v>0.58707175926247146</v>
      </c>
      <c r="D2576" t="s">
        <v>14</v>
      </c>
      <c r="E2576" s="3" t="s">
        <v>19</v>
      </c>
      <c r="F2576" t="s">
        <v>21</v>
      </c>
      <c r="G2576" t="s">
        <v>39</v>
      </c>
      <c r="H2576">
        <v>12418</v>
      </c>
      <c r="I2576" s="4">
        <f>(Table1[[#This Row],[Offered Salary]]-$K$1)/$K$2</f>
        <v>-1.302266456442454</v>
      </c>
    </row>
    <row r="2577" spans="1:9">
      <c r="A2577">
        <v>315613</v>
      </c>
      <c r="B2577" s="6">
        <v>41849</v>
      </c>
      <c r="C2577" s="8">
        <v>0.45162037036789116</v>
      </c>
      <c r="D2577" t="s">
        <v>14</v>
      </c>
      <c r="E2577" s="3" t="s">
        <v>15</v>
      </c>
      <c r="F2577" t="s">
        <v>16</v>
      </c>
      <c r="G2577" t="s">
        <v>20</v>
      </c>
      <c r="H2577">
        <v>54495</v>
      </c>
      <c r="I2577" s="4">
        <f>(Table1[[#This Row],[Offered Salary]]-$K$1)/$K$2</f>
        <v>0.15616302499526952</v>
      </c>
    </row>
    <row r="2578" spans="1:9">
      <c r="A2578">
        <v>890287</v>
      </c>
      <c r="B2578" s="6">
        <v>41821</v>
      </c>
      <c r="C2578" s="8">
        <v>0.9413888888884685</v>
      </c>
      <c r="D2578" t="s">
        <v>14</v>
      </c>
      <c r="E2578" s="3" t="s">
        <v>15</v>
      </c>
      <c r="F2578" t="s">
        <v>21</v>
      </c>
      <c r="G2578" t="s">
        <v>26</v>
      </c>
      <c r="H2578">
        <v>72880</v>
      </c>
      <c r="I2578" s="4">
        <f>(Table1[[#This Row],[Offered Salary]]-$K$1)/$K$2</f>
        <v>0.79340489148367288</v>
      </c>
    </row>
    <row r="2579" spans="1:9">
      <c r="A2579">
        <v>934036</v>
      </c>
      <c r="B2579" s="6">
        <v>41823</v>
      </c>
      <c r="C2579" s="8">
        <v>0.71179398147796746</v>
      </c>
      <c r="D2579" t="s">
        <v>14</v>
      </c>
      <c r="E2579" s="3" t="s">
        <v>15</v>
      </c>
      <c r="F2579" t="s">
        <v>21</v>
      </c>
      <c r="G2579" t="s">
        <v>26</v>
      </c>
      <c r="H2579">
        <v>62938</v>
      </c>
      <c r="I2579" s="4">
        <f>(Table1[[#This Row],[Offered Salary]]-$K$1)/$K$2</f>
        <v>0.44880556395428989</v>
      </c>
    </row>
    <row r="2580" spans="1:9">
      <c r="A2580">
        <v>725326</v>
      </c>
      <c r="B2580" s="6">
        <v>41823</v>
      </c>
      <c r="C2580" s="8">
        <v>0.71349537037167465</v>
      </c>
      <c r="D2580" t="s">
        <v>14</v>
      </c>
      <c r="E2580" s="3" t="s">
        <v>15</v>
      </c>
      <c r="F2580" t="s">
        <v>21</v>
      </c>
      <c r="G2580" t="s">
        <v>26</v>
      </c>
      <c r="H2580">
        <v>15648</v>
      </c>
      <c r="I2580" s="4">
        <f>(Table1[[#This Row],[Offered Salary]]-$K$1)/$K$2</f>
        <v>-1.1903115351067162</v>
      </c>
    </row>
    <row r="2581" spans="1:9">
      <c r="A2581">
        <v>683143</v>
      </c>
      <c r="B2581" s="6">
        <v>41829</v>
      </c>
      <c r="C2581" s="8">
        <v>0.33856481481780065</v>
      </c>
      <c r="D2581" t="s">
        <v>14</v>
      </c>
      <c r="E2581" s="3" t="s">
        <v>19</v>
      </c>
      <c r="F2581" t="s">
        <v>21</v>
      </c>
      <c r="G2581" t="s">
        <v>26</v>
      </c>
      <c r="H2581">
        <v>16244</v>
      </c>
      <c r="I2581" s="4">
        <f>(Table1[[#This Row],[Offered Salary]]-$K$1)/$K$2</f>
        <v>-1.1696535991574593</v>
      </c>
    </row>
    <row r="2582" spans="1:9">
      <c r="A2582">
        <v>337978</v>
      </c>
      <c r="B2582" s="6">
        <v>41829</v>
      </c>
      <c r="C2582" s="8">
        <v>0.33854166666424135</v>
      </c>
      <c r="D2582" t="s">
        <v>14</v>
      </c>
      <c r="E2582" s="3" t="s">
        <v>19</v>
      </c>
      <c r="F2582" t="s">
        <v>21</v>
      </c>
      <c r="G2582" t="s">
        <v>26</v>
      </c>
      <c r="H2582">
        <v>46498</v>
      </c>
      <c r="I2582" s="4">
        <f>(Table1[[#This Row],[Offered Salary]]-$K$1)/$K$2</f>
        <v>-0.12102072296816599</v>
      </c>
    </row>
    <row r="2583" spans="1:9">
      <c r="A2583">
        <v>584084</v>
      </c>
      <c r="B2583" s="6">
        <v>41829</v>
      </c>
      <c r="C2583" s="8">
        <v>0.33949074074189411</v>
      </c>
      <c r="D2583" t="s">
        <v>14</v>
      </c>
      <c r="E2583" s="3" t="s">
        <v>19</v>
      </c>
      <c r="F2583" t="s">
        <v>21</v>
      </c>
      <c r="G2583" t="s">
        <v>26</v>
      </c>
      <c r="H2583">
        <v>75312</v>
      </c>
      <c r="I2583" s="4">
        <f>(Table1[[#This Row],[Offered Salary]]-$K$1)/$K$2</f>
        <v>0.87770036166587562</v>
      </c>
    </row>
    <row r="2584" spans="1:9">
      <c r="A2584">
        <v>967295</v>
      </c>
      <c r="B2584" s="6">
        <v>41857</v>
      </c>
      <c r="C2584" s="8">
        <v>0.49100694444496185</v>
      </c>
      <c r="D2584" t="s">
        <v>14</v>
      </c>
      <c r="E2584" s="3" t="s">
        <v>15</v>
      </c>
      <c r="F2584" t="s">
        <v>21</v>
      </c>
      <c r="G2584" t="s">
        <v>26</v>
      </c>
      <c r="H2584">
        <v>56856</v>
      </c>
      <c r="I2584" s="4">
        <f>(Table1[[#This Row],[Offered Salary]]-$K$1)/$K$2</f>
        <v>0.23799756656606746</v>
      </c>
    </row>
    <row r="2585" spans="1:9">
      <c r="A2585">
        <v>471614</v>
      </c>
      <c r="B2585" s="6">
        <v>41841</v>
      </c>
      <c r="C2585" s="8">
        <v>0.39761574073781958</v>
      </c>
      <c r="D2585" t="s">
        <v>14</v>
      </c>
      <c r="E2585" s="3" t="s">
        <v>19</v>
      </c>
      <c r="F2585" t="s">
        <v>16</v>
      </c>
      <c r="G2585" t="s">
        <v>39</v>
      </c>
      <c r="H2585">
        <v>20958</v>
      </c>
      <c r="I2585" s="4">
        <f>(Table1[[#This Row],[Offered Salary]]-$K$1)/$K$2</f>
        <v>-1.0062618037467257</v>
      </c>
    </row>
    <row r="2586" spans="1:9">
      <c r="A2586">
        <v>153577</v>
      </c>
      <c r="B2586" s="6">
        <v>41848</v>
      </c>
      <c r="C2586" s="8">
        <v>0.39800925926101627</v>
      </c>
      <c r="D2586" t="s">
        <v>14</v>
      </c>
      <c r="E2586" s="3" t="s">
        <v>15</v>
      </c>
      <c r="F2586" t="s">
        <v>16</v>
      </c>
      <c r="G2586" t="s">
        <v>39</v>
      </c>
      <c r="H2586">
        <v>69278</v>
      </c>
      <c r="I2586" s="4">
        <f>(Table1[[#This Row],[Offered Salary]]-$K$1)/$K$2</f>
        <v>0.66855609066282817</v>
      </c>
    </row>
    <row r="2587" spans="1:9">
      <c r="A2587">
        <v>878147</v>
      </c>
      <c r="B2587" s="6">
        <v>41778</v>
      </c>
      <c r="C2587" s="8">
        <v>0.39783564814570127</v>
      </c>
      <c r="D2587" t="s">
        <v>14</v>
      </c>
      <c r="E2587" s="3" t="s">
        <v>15</v>
      </c>
      <c r="F2587" t="s">
        <v>33</v>
      </c>
      <c r="G2587" t="s">
        <v>28</v>
      </c>
      <c r="H2587">
        <v>34424</v>
      </c>
      <c r="I2587" s="4">
        <f>(Table1[[#This Row],[Offered Salary]]-$K$1)/$K$2</f>
        <v>-0.53951723077240765</v>
      </c>
    </row>
    <row r="2588" spans="1:9">
      <c r="A2588">
        <v>57507</v>
      </c>
      <c r="B2588" s="6">
        <v>41765</v>
      </c>
      <c r="C2588" s="8">
        <v>0.67378472222480923</v>
      </c>
      <c r="D2588" t="s">
        <v>14</v>
      </c>
      <c r="E2588" s="3" t="s">
        <v>19</v>
      </c>
      <c r="F2588" t="s">
        <v>33</v>
      </c>
      <c r="G2588" t="s">
        <v>20</v>
      </c>
      <c r="H2588">
        <v>24575</v>
      </c>
      <c r="I2588" s="4">
        <f>(Table1[[#This Row],[Offered Salary]]-$K$1)/$K$2</f>
        <v>-0.88089308843051395</v>
      </c>
    </row>
    <row r="2589" spans="1:9">
      <c r="A2589">
        <v>590363</v>
      </c>
      <c r="B2589" s="6">
        <v>41765</v>
      </c>
      <c r="C2589" s="8">
        <v>0.67403935184847796</v>
      </c>
      <c r="D2589" t="s">
        <v>14</v>
      </c>
      <c r="E2589" s="3" t="s">
        <v>15</v>
      </c>
      <c r="F2589" t="s">
        <v>33</v>
      </c>
      <c r="G2589" t="s">
        <v>20</v>
      </c>
      <c r="H2589">
        <v>69709</v>
      </c>
      <c r="I2589" s="4">
        <f>(Table1[[#This Row],[Offered Salary]]-$K$1)/$K$2</f>
        <v>0.68349496716304592</v>
      </c>
    </row>
    <row r="2590" spans="1:9">
      <c r="A2590">
        <v>433347</v>
      </c>
      <c r="B2590" s="6">
        <v>41766</v>
      </c>
      <c r="C2590" s="8">
        <v>0.57841435185400769</v>
      </c>
      <c r="D2590" t="s">
        <v>14</v>
      </c>
      <c r="E2590" s="3" t="s">
        <v>19</v>
      </c>
      <c r="F2590" t="s">
        <v>33</v>
      </c>
      <c r="G2590" t="s">
        <v>17</v>
      </c>
      <c r="H2590">
        <v>85648</v>
      </c>
      <c r="I2590" s="4">
        <f>(Table1[[#This Row],[Offered Salary]]-$K$1)/$K$2</f>
        <v>1.2359561099402372</v>
      </c>
    </row>
    <row r="2591" spans="1:9">
      <c r="A2591">
        <v>283190</v>
      </c>
      <c r="B2591" s="6">
        <v>41779</v>
      </c>
      <c r="C2591" s="8">
        <v>0.73842592592700385</v>
      </c>
      <c r="D2591" t="s">
        <v>14</v>
      </c>
      <c r="E2591" s="3" t="s">
        <v>15</v>
      </c>
      <c r="F2591" t="s">
        <v>33</v>
      </c>
      <c r="G2591" t="s">
        <v>20</v>
      </c>
      <c r="H2591">
        <v>61703</v>
      </c>
      <c r="I2591" s="4">
        <f>(Table1[[#This Row],[Offered Salary]]-$K$1)/$K$2</f>
        <v>0.40599927050239004</v>
      </c>
    </row>
    <row r="2592" spans="1:9">
      <c r="A2592">
        <v>537955</v>
      </c>
      <c r="B2592" s="6">
        <v>41794</v>
      </c>
      <c r="C2592" s="8">
        <v>0.73678240740991896</v>
      </c>
      <c r="D2592" t="s">
        <v>14</v>
      </c>
      <c r="E2592" s="3" t="s">
        <v>15</v>
      </c>
      <c r="F2592" t="s">
        <v>33</v>
      </c>
      <c r="G2592" t="s">
        <v>20</v>
      </c>
      <c r="H2592">
        <v>73230</v>
      </c>
      <c r="I2592" s="4">
        <f>(Table1[[#This Row],[Offered Salary]]-$K$1)/$K$2</f>
        <v>0.80553622970890759</v>
      </c>
    </row>
    <row r="2593" spans="1:9">
      <c r="A2593">
        <v>516907</v>
      </c>
      <c r="B2593" s="6">
        <v>41792</v>
      </c>
      <c r="C2593" s="8">
        <v>0.398472222223063</v>
      </c>
      <c r="D2593" t="s">
        <v>14</v>
      </c>
      <c r="E2593" s="3" t="s">
        <v>19</v>
      </c>
      <c r="F2593" t="s">
        <v>33</v>
      </c>
      <c r="G2593" t="s">
        <v>20</v>
      </c>
      <c r="H2593">
        <v>34424</v>
      </c>
      <c r="I2593" s="4">
        <f>(Table1[[#This Row],[Offered Salary]]-$K$1)/$K$2</f>
        <v>-0.53951723077240765</v>
      </c>
    </row>
    <row r="2594" spans="1:9">
      <c r="A2594">
        <v>677630</v>
      </c>
      <c r="B2594" s="6">
        <v>41792</v>
      </c>
      <c r="C2594" s="8">
        <v>0.40137731481809169</v>
      </c>
      <c r="D2594" t="s">
        <v>14</v>
      </c>
      <c r="E2594" s="3" t="s">
        <v>19</v>
      </c>
      <c r="F2594" t="s">
        <v>33</v>
      </c>
      <c r="G2594" t="s">
        <v>20</v>
      </c>
      <c r="H2594">
        <v>30253</v>
      </c>
      <c r="I2594" s="4">
        <f>(Table1[[#This Row],[Offered Salary]]-$K$1)/$K$2</f>
        <v>-0.68408812145084819</v>
      </c>
    </row>
    <row r="2595" spans="1:9">
      <c r="A2595">
        <v>891817</v>
      </c>
      <c r="B2595" s="6">
        <v>41792</v>
      </c>
      <c r="C2595" s="8">
        <v>0.4023958333345945</v>
      </c>
      <c r="D2595" t="s">
        <v>14</v>
      </c>
      <c r="E2595" s="3" t="s">
        <v>15</v>
      </c>
      <c r="F2595" t="s">
        <v>33</v>
      </c>
      <c r="G2595" t="s">
        <v>20</v>
      </c>
      <c r="H2595">
        <v>6210</v>
      </c>
      <c r="I2595" s="4">
        <f>(Table1[[#This Row],[Offered Salary]]-$K$1)/$K$2</f>
        <v>-1.5174417355917611</v>
      </c>
    </row>
    <row r="2596" spans="1:9">
      <c r="A2596">
        <v>345091</v>
      </c>
      <c r="B2596" s="6">
        <v>41793</v>
      </c>
      <c r="C2596" s="8">
        <v>0.65261574074247619</v>
      </c>
      <c r="D2596" t="s">
        <v>14</v>
      </c>
      <c r="E2596" s="3" t="s">
        <v>19</v>
      </c>
      <c r="F2596" t="s">
        <v>33</v>
      </c>
      <c r="G2596" t="s">
        <v>20</v>
      </c>
      <c r="H2596">
        <v>92283</v>
      </c>
      <c r="I2596" s="4">
        <f>(Table1[[#This Row],[Offered Salary]]-$K$1)/$K$2</f>
        <v>1.4659316217243306</v>
      </c>
    </row>
    <row r="2597" spans="1:9">
      <c r="A2597">
        <v>252596</v>
      </c>
      <c r="B2597" s="6">
        <v>41797</v>
      </c>
      <c r="C2597" s="8">
        <v>0.60900462963036261</v>
      </c>
      <c r="D2597" t="s">
        <v>14</v>
      </c>
      <c r="E2597" s="3" t="s">
        <v>15</v>
      </c>
      <c r="F2597" t="s">
        <v>33</v>
      </c>
      <c r="G2597" t="s">
        <v>20</v>
      </c>
      <c r="H2597">
        <v>12378</v>
      </c>
      <c r="I2597" s="4">
        <f>(Table1[[#This Row],[Offered Salary]]-$K$1)/$K$2</f>
        <v>-1.3036528950967665</v>
      </c>
    </row>
    <row r="2598" spans="1:9">
      <c r="A2598">
        <v>273668</v>
      </c>
      <c r="B2598" s="6">
        <v>41797</v>
      </c>
      <c r="C2598" s="8">
        <v>0.61038194444699911</v>
      </c>
      <c r="D2598" t="s">
        <v>14</v>
      </c>
      <c r="E2598" s="3" t="s">
        <v>15</v>
      </c>
      <c r="F2598" t="s">
        <v>33</v>
      </c>
      <c r="G2598" t="s">
        <v>20</v>
      </c>
      <c r="H2598">
        <v>43397</v>
      </c>
      <c r="I2598" s="4">
        <f>(Table1[[#This Row],[Offered Salary]]-$K$1)/$K$2</f>
        <v>-0.22850437964374601</v>
      </c>
    </row>
    <row r="2599" spans="1:9">
      <c r="A2599">
        <v>795136</v>
      </c>
      <c r="B2599" s="6">
        <v>41801</v>
      </c>
      <c r="C2599" s="8">
        <v>0.54341435185051523</v>
      </c>
      <c r="D2599" t="s">
        <v>14</v>
      </c>
      <c r="E2599" s="3" t="s">
        <v>15</v>
      </c>
      <c r="F2599" t="s">
        <v>33</v>
      </c>
      <c r="G2599" t="s">
        <v>20</v>
      </c>
      <c r="H2599">
        <v>41989</v>
      </c>
      <c r="I2599" s="4">
        <f>(Table1[[#This Row],[Offered Salary]]-$K$1)/$K$2</f>
        <v>-0.2773070202755476</v>
      </c>
    </row>
    <row r="2600" spans="1:9">
      <c r="A2600">
        <v>460939</v>
      </c>
      <c r="B2600" s="6">
        <v>41801</v>
      </c>
      <c r="C2600" s="8">
        <v>0.54431712962832535</v>
      </c>
      <c r="D2600" t="s">
        <v>14</v>
      </c>
      <c r="E2600" s="3" t="s">
        <v>19</v>
      </c>
      <c r="F2600" t="s">
        <v>33</v>
      </c>
      <c r="G2600" t="s">
        <v>20</v>
      </c>
      <c r="H2600">
        <v>7523</v>
      </c>
      <c r="I2600" s="4">
        <f>(Table1[[#This Row],[Offered Salary]]-$K$1)/$K$2</f>
        <v>-1.4719318867639517</v>
      </c>
    </row>
    <row r="2601" spans="1:9">
      <c r="A2601">
        <v>152139</v>
      </c>
      <c r="B2601" s="6">
        <v>41802</v>
      </c>
      <c r="C2601" s="8">
        <v>0.36282407407270512</v>
      </c>
      <c r="D2601" t="s">
        <v>14</v>
      </c>
      <c r="E2601" s="3" t="s">
        <v>19</v>
      </c>
      <c r="F2601" t="s">
        <v>33</v>
      </c>
      <c r="G2601" t="s">
        <v>20</v>
      </c>
      <c r="H2601">
        <v>77656</v>
      </c>
      <c r="I2601" s="4">
        <f>(Table1[[#This Row],[Offered Salary]]-$K$1)/$K$2</f>
        <v>0.95894566680859072</v>
      </c>
    </row>
    <row r="2602" spans="1:9">
      <c r="A2602">
        <v>360592</v>
      </c>
      <c r="B2602" s="6">
        <v>41802</v>
      </c>
      <c r="C2602" s="8">
        <v>0.69776620370248565</v>
      </c>
      <c r="D2602" t="s">
        <v>14</v>
      </c>
      <c r="E2602" s="3" t="s">
        <v>15</v>
      </c>
      <c r="F2602" t="s">
        <v>33</v>
      </c>
      <c r="G2602" t="s">
        <v>20</v>
      </c>
      <c r="H2602">
        <v>5937</v>
      </c>
      <c r="I2602" s="4">
        <f>(Table1[[#This Row],[Offered Salary]]-$K$1)/$K$2</f>
        <v>-1.5269041794074441</v>
      </c>
    </row>
    <row r="2603" spans="1:9">
      <c r="A2603">
        <v>675878</v>
      </c>
      <c r="B2603" s="6">
        <v>41809</v>
      </c>
      <c r="C2603" s="8">
        <v>0.45143518518307246</v>
      </c>
      <c r="D2603" t="s">
        <v>14</v>
      </c>
      <c r="E2603" s="3" t="s">
        <v>19</v>
      </c>
      <c r="F2603" t="s">
        <v>33</v>
      </c>
      <c r="G2603" t="s">
        <v>40</v>
      </c>
      <c r="H2603">
        <v>15380</v>
      </c>
      <c r="I2603" s="4">
        <f>(Table1[[#This Row],[Offered Salary]]-$K$1)/$K$2</f>
        <v>-1.1996006740906102</v>
      </c>
    </row>
    <row r="2604" spans="1:9">
      <c r="A2604">
        <v>740422</v>
      </c>
      <c r="B2604" s="6">
        <v>41813</v>
      </c>
      <c r="C2604" s="8">
        <v>0.65251157407328719</v>
      </c>
      <c r="D2604" t="s">
        <v>14</v>
      </c>
      <c r="E2604" s="3" t="s">
        <v>15</v>
      </c>
      <c r="F2604" t="s">
        <v>33</v>
      </c>
      <c r="G2604" t="s">
        <v>20</v>
      </c>
      <c r="H2604">
        <v>54655</v>
      </c>
      <c r="I2604" s="4">
        <f>(Table1[[#This Row],[Offered Salary]]-$K$1)/$K$2</f>
        <v>0.16170877961251967</v>
      </c>
    </row>
    <row r="2605" spans="1:9">
      <c r="A2605">
        <v>620777</v>
      </c>
      <c r="B2605" s="6">
        <v>41813</v>
      </c>
      <c r="C2605" s="8">
        <v>0.65553240740700858</v>
      </c>
      <c r="D2605" t="s">
        <v>14</v>
      </c>
      <c r="E2605" s="3" t="s">
        <v>15</v>
      </c>
      <c r="F2605" t="s">
        <v>33</v>
      </c>
      <c r="G2605" t="s">
        <v>20</v>
      </c>
      <c r="H2605">
        <v>61894</v>
      </c>
      <c r="I2605" s="4">
        <f>(Table1[[#This Row],[Offered Salary]]-$K$1)/$K$2</f>
        <v>0.41261951507673245</v>
      </c>
    </row>
    <row r="2606" spans="1:9">
      <c r="A2606">
        <v>41585</v>
      </c>
      <c r="B2606" s="6">
        <v>41813</v>
      </c>
      <c r="C2606" s="8">
        <v>0.65714120370103046</v>
      </c>
      <c r="D2606" t="s">
        <v>14</v>
      </c>
      <c r="E2606" s="3" t="s">
        <v>19</v>
      </c>
      <c r="F2606" t="s">
        <v>33</v>
      </c>
      <c r="G2606" t="s">
        <v>20</v>
      </c>
      <c r="H2606">
        <v>60526</v>
      </c>
      <c r="I2606" s="4">
        <f>(Table1[[#This Row],[Offered Salary]]-$K$1)/$K$2</f>
        <v>0.36520331309924342</v>
      </c>
    </row>
    <row r="2607" spans="1:9">
      <c r="A2607">
        <v>25349</v>
      </c>
      <c r="B2607" s="6">
        <v>41813</v>
      </c>
      <c r="C2607" s="8">
        <v>0.65317129629693227</v>
      </c>
      <c r="D2607" t="s">
        <v>14</v>
      </c>
      <c r="E2607" s="3" t="s">
        <v>19</v>
      </c>
      <c r="F2607" t="s">
        <v>33</v>
      </c>
      <c r="G2607" t="s">
        <v>20</v>
      </c>
      <c r="H2607">
        <v>48534</v>
      </c>
      <c r="I2607" s="4">
        <f>(Table1[[#This Row],[Offered Salary]]-$K$1)/$K$2</f>
        <v>-5.0450995463657465E-2</v>
      </c>
    </row>
    <row r="2608" spans="1:9">
      <c r="A2608">
        <v>999118</v>
      </c>
      <c r="B2608" s="6">
        <v>41814</v>
      </c>
      <c r="C2608" s="8">
        <v>0.60833333332993789</v>
      </c>
      <c r="D2608" t="s">
        <v>14</v>
      </c>
      <c r="E2608" s="3" t="s">
        <v>15</v>
      </c>
      <c r="F2608" t="s">
        <v>33</v>
      </c>
      <c r="G2608" t="s">
        <v>20</v>
      </c>
      <c r="H2608">
        <v>28543</v>
      </c>
      <c r="I2608" s="4">
        <f>(Table1[[#This Row],[Offered Salary]]-$K$1)/$K$2</f>
        <v>-0.74335837392270954</v>
      </c>
    </row>
    <row r="2609" spans="1:9">
      <c r="A2609">
        <v>71745</v>
      </c>
      <c r="B2609" s="6">
        <v>41815</v>
      </c>
      <c r="C2609" s="8">
        <v>0.49593750000349246</v>
      </c>
      <c r="D2609" t="s">
        <v>14</v>
      </c>
      <c r="E2609" s="3" t="s">
        <v>19</v>
      </c>
      <c r="F2609" t="s">
        <v>33</v>
      </c>
      <c r="G2609" t="s">
        <v>20</v>
      </c>
      <c r="H2609">
        <v>65832</v>
      </c>
      <c r="I2609" s="4">
        <f>(Table1[[#This Row],[Offered Salary]]-$K$1)/$K$2</f>
        <v>0.54911440059380245</v>
      </c>
    </row>
    <row r="2610" spans="1:9">
      <c r="A2610">
        <v>380463</v>
      </c>
      <c r="B2610" s="6">
        <v>41823</v>
      </c>
      <c r="C2610" s="8">
        <v>0.46759259259124519</v>
      </c>
      <c r="D2610" t="s">
        <v>14</v>
      </c>
      <c r="E2610" s="3" t="s">
        <v>19</v>
      </c>
      <c r="F2610" t="s">
        <v>33</v>
      </c>
      <c r="G2610" t="s">
        <v>20</v>
      </c>
      <c r="H2610">
        <v>27720</v>
      </c>
      <c r="I2610" s="4">
        <f>(Table1[[#This Row],[Offered Salary]]-$K$1)/$K$2</f>
        <v>-0.77188434923519011</v>
      </c>
    </row>
    <row r="2611" spans="1:9">
      <c r="A2611">
        <v>637881</v>
      </c>
      <c r="B2611" s="6">
        <v>41835</v>
      </c>
      <c r="C2611" s="8">
        <v>0.71947916666977108</v>
      </c>
      <c r="D2611" t="s">
        <v>14</v>
      </c>
      <c r="E2611" s="3" t="s">
        <v>15</v>
      </c>
      <c r="F2611" t="s">
        <v>33</v>
      </c>
      <c r="G2611" t="s">
        <v>20</v>
      </c>
      <c r="H2611">
        <v>58226</v>
      </c>
      <c r="I2611" s="4">
        <f>(Table1[[#This Row],[Offered Salary]]-$K$1)/$K$2</f>
        <v>0.28548309047627213</v>
      </c>
    </row>
    <row r="2612" spans="1:9">
      <c r="A2612">
        <v>244499</v>
      </c>
      <c r="B2612" s="6">
        <v>41835</v>
      </c>
      <c r="C2612" s="8">
        <v>0.71989583333197515</v>
      </c>
      <c r="D2612" t="s">
        <v>14</v>
      </c>
      <c r="E2612" s="3" t="s">
        <v>15</v>
      </c>
      <c r="F2612" t="s">
        <v>33</v>
      </c>
      <c r="G2612" t="s">
        <v>20</v>
      </c>
      <c r="H2612">
        <v>29903</v>
      </c>
      <c r="I2612" s="4">
        <f>(Table1[[#This Row],[Offered Salary]]-$K$1)/$K$2</f>
        <v>-0.69621945967608301</v>
      </c>
    </row>
    <row r="2613" spans="1:9">
      <c r="A2613">
        <v>678132</v>
      </c>
      <c r="B2613" s="6">
        <v>41835</v>
      </c>
      <c r="C2613" s="8">
        <v>0.82238425925606862</v>
      </c>
      <c r="D2613" t="s">
        <v>14</v>
      </c>
      <c r="E2613" s="3" t="s">
        <v>15</v>
      </c>
      <c r="F2613" t="s">
        <v>33</v>
      </c>
      <c r="G2613" t="s">
        <v>20</v>
      </c>
      <c r="H2613">
        <v>4302</v>
      </c>
      <c r="I2613" s="4">
        <f>(Table1[[#This Row],[Offered Salary]]-$K$1)/$K$2</f>
        <v>-1.5835748594024694</v>
      </c>
    </row>
    <row r="2614" spans="1:9">
      <c r="A2614">
        <v>314550</v>
      </c>
      <c r="B2614" s="6">
        <v>41843</v>
      </c>
      <c r="C2614" s="8">
        <v>0.33873842592583969</v>
      </c>
      <c r="D2614" t="s">
        <v>14</v>
      </c>
      <c r="E2614" s="3" t="s">
        <v>15</v>
      </c>
      <c r="F2614" t="s">
        <v>33</v>
      </c>
      <c r="G2614" t="s">
        <v>20</v>
      </c>
      <c r="H2614">
        <v>78615</v>
      </c>
      <c r="I2614" s="4">
        <f>(Table1[[#This Row],[Offered Salary]]-$K$1)/$K$2</f>
        <v>0.99218553354573391</v>
      </c>
    </row>
    <row r="2615" spans="1:9">
      <c r="A2615">
        <v>601721</v>
      </c>
      <c r="B2615" s="6">
        <v>41843</v>
      </c>
      <c r="C2615" s="8">
        <v>0.33917824074160308</v>
      </c>
      <c r="D2615" t="s">
        <v>14</v>
      </c>
      <c r="E2615" s="3" t="s">
        <v>15</v>
      </c>
      <c r="F2615" t="s">
        <v>33</v>
      </c>
      <c r="G2615" t="s">
        <v>20</v>
      </c>
      <c r="H2615">
        <v>96143</v>
      </c>
      <c r="I2615" s="4">
        <f>(Table1[[#This Row],[Offered Salary]]-$K$1)/$K$2</f>
        <v>1.599722951865491</v>
      </c>
    </row>
    <row r="2616" spans="1:9">
      <c r="A2616">
        <v>40000</v>
      </c>
      <c r="B2616" s="6">
        <v>41843</v>
      </c>
      <c r="C2616" s="8">
        <v>0.341273148151231</v>
      </c>
      <c r="D2616" t="s">
        <v>14</v>
      </c>
      <c r="E2616" s="3" t="s">
        <v>19</v>
      </c>
      <c r="F2616" t="s">
        <v>33</v>
      </c>
      <c r="G2616" t="s">
        <v>20</v>
      </c>
      <c r="H2616">
        <v>51667</v>
      </c>
      <c r="I2616" s="4">
        <f>(Table1[[#This Row],[Offered Salary]]-$K$1)/$K$2</f>
        <v>5.8141812135372596E-2</v>
      </c>
    </row>
    <row r="2617" spans="1:9">
      <c r="A2617">
        <v>118864</v>
      </c>
      <c r="B2617" s="6">
        <v>41850</v>
      </c>
      <c r="C2617" s="8">
        <v>0.35504629629576812</v>
      </c>
      <c r="D2617" t="s">
        <v>14</v>
      </c>
      <c r="E2617" s="3" t="s">
        <v>19</v>
      </c>
      <c r="F2617" t="s">
        <v>33</v>
      </c>
      <c r="G2617" t="s">
        <v>20</v>
      </c>
      <c r="H2617">
        <v>93524</v>
      </c>
      <c r="I2617" s="4">
        <f>(Table1[[#This Row],[Offered Salary]]-$K$1)/$K$2</f>
        <v>1.5089458809743772</v>
      </c>
    </row>
    <row r="2618" spans="1:9">
      <c r="A2618">
        <v>840274</v>
      </c>
      <c r="B2618" s="6">
        <v>41850</v>
      </c>
      <c r="C2618" s="8">
        <v>0.35856481481459923</v>
      </c>
      <c r="D2618" t="s">
        <v>14</v>
      </c>
      <c r="E2618" s="3" t="s">
        <v>19</v>
      </c>
      <c r="F2618" t="s">
        <v>33</v>
      </c>
      <c r="G2618" t="s">
        <v>20</v>
      </c>
      <c r="H2618">
        <v>74895</v>
      </c>
      <c r="I2618" s="4">
        <f>(Table1[[#This Row],[Offered Salary]]-$K$1)/$K$2</f>
        <v>0.86324673869466728</v>
      </c>
    </row>
    <row r="2619" spans="1:9">
      <c r="A2619">
        <v>220764</v>
      </c>
      <c r="B2619" s="6">
        <v>41850</v>
      </c>
      <c r="C2619" s="8">
        <v>0.5377546296294895</v>
      </c>
      <c r="D2619" t="s">
        <v>14</v>
      </c>
      <c r="E2619" s="3" t="s">
        <v>15</v>
      </c>
      <c r="F2619" t="s">
        <v>33</v>
      </c>
      <c r="G2619" t="s">
        <v>20</v>
      </c>
      <c r="H2619">
        <v>12777</v>
      </c>
      <c r="I2619" s="4">
        <f>(Table1[[#This Row],[Offered Salary]]-$K$1)/$K$2</f>
        <v>-1.2898231695199989</v>
      </c>
    </row>
    <row r="2620" spans="1:9">
      <c r="A2620">
        <v>731483</v>
      </c>
      <c r="B2620" s="6">
        <v>41850</v>
      </c>
      <c r="C2620" s="8">
        <v>0.53853009259182727</v>
      </c>
      <c r="D2620" t="s">
        <v>14</v>
      </c>
      <c r="E2620" s="3" t="s">
        <v>15</v>
      </c>
      <c r="F2620" t="s">
        <v>33</v>
      </c>
      <c r="G2620" t="s">
        <v>20</v>
      </c>
      <c r="H2620">
        <v>3299</v>
      </c>
      <c r="I2620" s="4">
        <f>(Table1[[#This Row],[Offered Salary]]-$K$1)/$K$2</f>
        <v>-1.6183398086593563</v>
      </c>
    </row>
    <row r="2621" spans="1:9">
      <c r="A2621">
        <v>971162</v>
      </c>
      <c r="B2621" s="6">
        <v>41778</v>
      </c>
      <c r="C2621" s="8">
        <v>0.39806712963036261</v>
      </c>
      <c r="D2621" t="s">
        <v>14</v>
      </c>
      <c r="E2621" s="3" t="s">
        <v>15</v>
      </c>
      <c r="F2621" t="s">
        <v>16</v>
      </c>
      <c r="G2621" t="s">
        <v>23</v>
      </c>
      <c r="H2621">
        <v>26397</v>
      </c>
      <c r="I2621" s="4">
        <f>(Table1[[#This Row],[Offered Salary]]-$K$1)/$K$2</f>
        <v>-0.81774080772657753</v>
      </c>
    </row>
    <row r="2622" spans="1:9">
      <c r="A2622">
        <v>541358</v>
      </c>
      <c r="B2622" s="6">
        <v>41781</v>
      </c>
      <c r="C2622" s="8">
        <v>0.599016203705105</v>
      </c>
      <c r="D2622" t="s">
        <v>14</v>
      </c>
      <c r="E2622" s="3" t="s">
        <v>19</v>
      </c>
      <c r="F2622" t="s">
        <v>16</v>
      </c>
      <c r="G2622" t="s">
        <v>23</v>
      </c>
      <c r="H2622">
        <v>21067</v>
      </c>
      <c r="I2622" s="4">
        <f>(Table1[[#This Row],[Offered Salary]]-$K$1)/$K$2</f>
        <v>-1.0024837584137241</v>
      </c>
    </row>
    <row r="2623" spans="1:9">
      <c r="A2623">
        <v>618012</v>
      </c>
      <c r="B2623" s="6">
        <v>41781</v>
      </c>
      <c r="C2623" s="8">
        <v>0.60179398148466134</v>
      </c>
      <c r="D2623" t="s">
        <v>14</v>
      </c>
      <c r="E2623" s="3" t="s">
        <v>19</v>
      </c>
      <c r="F2623" t="s">
        <v>16</v>
      </c>
      <c r="G2623" t="s">
        <v>23</v>
      </c>
      <c r="H2623">
        <v>54824</v>
      </c>
      <c r="I2623" s="4">
        <f>(Table1[[#This Row],[Offered Salary]]-$K$1)/$K$2</f>
        <v>0.1675664829269902</v>
      </c>
    </row>
    <row r="2624" spans="1:9">
      <c r="A2624">
        <v>251929</v>
      </c>
      <c r="B2624" s="6">
        <v>41781</v>
      </c>
      <c r="C2624" s="8">
        <v>0.60215277777751908</v>
      </c>
      <c r="D2624" t="s">
        <v>14</v>
      </c>
      <c r="E2624" s="3" t="s">
        <v>15</v>
      </c>
      <c r="F2624" t="s">
        <v>16</v>
      </c>
      <c r="G2624" t="s">
        <v>23</v>
      </c>
      <c r="H2624">
        <v>5943</v>
      </c>
      <c r="I2624" s="4">
        <f>(Table1[[#This Row],[Offered Salary]]-$K$1)/$K$2</f>
        <v>-1.5266962136092972</v>
      </c>
    </row>
    <row r="2625" spans="1:9">
      <c r="A2625">
        <v>391333</v>
      </c>
      <c r="B2625" s="6">
        <v>41781</v>
      </c>
      <c r="C2625" s="8">
        <v>0.60313657407095889</v>
      </c>
      <c r="D2625" t="s">
        <v>14</v>
      </c>
      <c r="E2625" s="3" t="s">
        <v>15</v>
      </c>
      <c r="F2625" t="s">
        <v>16</v>
      </c>
      <c r="G2625" t="s">
        <v>23</v>
      </c>
      <c r="H2625">
        <v>45543</v>
      </c>
      <c r="I2625" s="4">
        <f>(Table1[[#This Row],[Offered Salary]]-$K$1)/$K$2</f>
        <v>-0.15412194583987798</v>
      </c>
    </row>
    <row r="2626" spans="1:9">
      <c r="A2626">
        <v>351563</v>
      </c>
      <c r="B2626" s="6">
        <v>41789</v>
      </c>
      <c r="C2626" s="8">
        <v>0.42087962962978054</v>
      </c>
      <c r="D2626" t="s">
        <v>14</v>
      </c>
      <c r="E2626" s="3" t="s">
        <v>15</v>
      </c>
      <c r="F2626" t="s">
        <v>16</v>
      </c>
      <c r="G2626" t="s">
        <v>23</v>
      </c>
      <c r="H2626">
        <v>9745</v>
      </c>
      <c r="I2626" s="4">
        <f>(Table1[[#This Row],[Offered Salary]]-$K$1)/$K$2</f>
        <v>-1.3949152195168899</v>
      </c>
    </row>
    <row r="2627" spans="1:9">
      <c r="A2627">
        <v>392566</v>
      </c>
      <c r="B2627" s="6">
        <v>41794</v>
      </c>
      <c r="C2627" s="8">
        <v>0.30553240740846377</v>
      </c>
      <c r="D2627" t="s">
        <v>14</v>
      </c>
      <c r="E2627" s="3" t="s">
        <v>19</v>
      </c>
      <c r="F2627" t="s">
        <v>16</v>
      </c>
      <c r="G2627" t="s">
        <v>23</v>
      </c>
      <c r="H2627">
        <v>39756</v>
      </c>
      <c r="I2627" s="4">
        <f>(Table1[[#This Row],[Offered Salary]]-$K$1)/$K$2</f>
        <v>-0.35470495815254538</v>
      </c>
    </row>
    <row r="2628" spans="1:9">
      <c r="A2628">
        <v>245882</v>
      </c>
      <c r="B2628" s="6">
        <v>41785</v>
      </c>
      <c r="C2628" s="8">
        <v>0.39824074073840166</v>
      </c>
      <c r="D2628" t="s">
        <v>14</v>
      </c>
      <c r="E2628" s="3" t="s">
        <v>19</v>
      </c>
      <c r="F2628" t="s">
        <v>16</v>
      </c>
      <c r="G2628" t="s">
        <v>23</v>
      </c>
      <c r="H2628">
        <v>8748</v>
      </c>
      <c r="I2628" s="4">
        <f>(Table1[[#This Row],[Offered Salary]]-$K$1)/$K$2</f>
        <v>-1.4294722029756299</v>
      </c>
    </row>
    <row r="2629" spans="1:9">
      <c r="A2629">
        <v>608950</v>
      </c>
      <c r="B2629" s="6">
        <v>41785</v>
      </c>
      <c r="C2629" s="8">
        <v>0.40081018518685596</v>
      </c>
      <c r="D2629" t="s">
        <v>14</v>
      </c>
      <c r="E2629" s="3" t="s">
        <v>15</v>
      </c>
      <c r="F2629" t="s">
        <v>16</v>
      </c>
      <c r="G2629" t="s">
        <v>23</v>
      </c>
      <c r="H2629">
        <v>51700</v>
      </c>
      <c r="I2629" s="4">
        <f>(Table1[[#This Row],[Offered Salary]]-$K$1)/$K$2</f>
        <v>5.9285624025180443E-2</v>
      </c>
    </row>
    <row r="2630" spans="1:9">
      <c r="A2630">
        <v>29624</v>
      </c>
      <c r="B2630" s="6">
        <v>41789</v>
      </c>
      <c r="C2630" s="8">
        <v>0.75219907407154096</v>
      </c>
      <c r="D2630" t="s">
        <v>14</v>
      </c>
      <c r="E2630" s="3" t="s">
        <v>15</v>
      </c>
      <c r="F2630" t="s">
        <v>16</v>
      </c>
      <c r="G2630" t="s">
        <v>23</v>
      </c>
      <c r="H2630">
        <v>38128</v>
      </c>
      <c r="I2630" s="4">
        <f>(Table1[[#This Row],[Offered Salary]]-$K$1)/$K$2</f>
        <v>-0.41113301138306596</v>
      </c>
    </row>
    <row r="2631" spans="1:9">
      <c r="A2631">
        <v>286661</v>
      </c>
      <c r="B2631" s="6">
        <v>41789</v>
      </c>
      <c r="C2631" s="8">
        <v>0.75409722221957054</v>
      </c>
      <c r="D2631" t="s">
        <v>14</v>
      </c>
      <c r="E2631" s="3" t="s">
        <v>15</v>
      </c>
      <c r="F2631" t="s">
        <v>16</v>
      </c>
      <c r="G2631" t="s">
        <v>23</v>
      </c>
      <c r="H2631">
        <v>90974</v>
      </c>
      <c r="I2631" s="4">
        <f>(Table1[[#This Row],[Offered Salary]]-$K$1)/$K$2</f>
        <v>1.4205604167619525</v>
      </c>
    </row>
    <row r="2632" spans="1:9">
      <c r="A2632">
        <v>234992</v>
      </c>
      <c r="B2632" s="6">
        <v>41789</v>
      </c>
      <c r="C2632" s="8">
        <v>0.75524305555882165</v>
      </c>
      <c r="D2632" t="s">
        <v>14</v>
      </c>
      <c r="E2632" s="3" t="s">
        <v>15</v>
      </c>
      <c r="F2632" t="s">
        <v>16</v>
      </c>
      <c r="G2632" t="s">
        <v>23</v>
      </c>
      <c r="H2632">
        <v>26155</v>
      </c>
      <c r="I2632" s="4">
        <f>(Table1[[#This Row],[Offered Salary]]-$K$1)/$K$2</f>
        <v>-0.82612876158516846</v>
      </c>
    </row>
    <row r="2633" spans="1:9">
      <c r="A2633">
        <v>860546</v>
      </c>
      <c r="B2633" s="6">
        <v>41793</v>
      </c>
      <c r="C2633" s="8">
        <v>0.54810185185488081</v>
      </c>
      <c r="D2633" t="s">
        <v>14</v>
      </c>
      <c r="E2633" s="3" t="s">
        <v>15</v>
      </c>
      <c r="F2633" t="s">
        <v>16</v>
      </c>
      <c r="G2633" t="s">
        <v>23</v>
      </c>
      <c r="H2633">
        <v>92019</v>
      </c>
      <c r="I2633" s="4">
        <f>(Table1[[#This Row],[Offered Salary]]-$K$1)/$K$2</f>
        <v>1.4567811266058677</v>
      </c>
    </row>
    <row r="2634" spans="1:9">
      <c r="A2634">
        <v>907437</v>
      </c>
      <c r="B2634" s="6">
        <v>41794</v>
      </c>
      <c r="C2634" s="8">
        <v>0.46457175925752381</v>
      </c>
      <c r="D2634" t="s">
        <v>14</v>
      </c>
      <c r="E2634" s="3" t="s">
        <v>15</v>
      </c>
      <c r="F2634" t="s">
        <v>16</v>
      </c>
      <c r="G2634" t="s">
        <v>23</v>
      </c>
      <c r="H2634">
        <v>72713</v>
      </c>
      <c r="I2634" s="4">
        <f>(Table1[[#This Row],[Offered Salary]]-$K$1)/$K$2</f>
        <v>0.78761651010191802</v>
      </c>
    </row>
    <row r="2635" spans="1:9">
      <c r="A2635">
        <v>100074</v>
      </c>
      <c r="B2635" s="6">
        <v>41848</v>
      </c>
      <c r="C2635" s="8">
        <v>0.39685185185226146</v>
      </c>
      <c r="D2635" t="s">
        <v>14</v>
      </c>
      <c r="E2635" s="3" t="s">
        <v>15</v>
      </c>
      <c r="F2635" t="s">
        <v>16</v>
      </c>
      <c r="G2635" t="s">
        <v>23</v>
      </c>
      <c r="H2635">
        <v>99920</v>
      </c>
      <c r="I2635" s="4">
        <f>(Table1[[#This Row],[Offered Salary]]-$K$1)/$K$2</f>
        <v>1.7306374217989531</v>
      </c>
    </row>
    <row r="2636" spans="1:9">
      <c r="A2636">
        <v>621297</v>
      </c>
      <c r="B2636" s="6">
        <v>41771</v>
      </c>
      <c r="C2636" s="8">
        <v>0.39839120370015735</v>
      </c>
      <c r="D2636" t="s">
        <v>14</v>
      </c>
      <c r="E2636" s="3" t="s">
        <v>19</v>
      </c>
      <c r="F2636" t="s">
        <v>33</v>
      </c>
      <c r="G2636" t="s">
        <v>23</v>
      </c>
      <c r="H2636">
        <v>27348</v>
      </c>
      <c r="I2636" s="4">
        <f>(Table1[[#This Row],[Offered Salary]]-$K$1)/$K$2</f>
        <v>-0.78477822872029679</v>
      </c>
    </row>
    <row r="2637" spans="1:9">
      <c r="A2637">
        <v>461385</v>
      </c>
      <c r="B2637" s="6">
        <v>41771</v>
      </c>
      <c r="C2637" s="8">
        <v>0.40009259259386454</v>
      </c>
      <c r="D2637" t="s">
        <v>14</v>
      </c>
      <c r="E2637" s="3" t="s">
        <v>19</v>
      </c>
      <c r="F2637" t="s">
        <v>33</v>
      </c>
      <c r="G2637" t="s">
        <v>23</v>
      </c>
      <c r="H2637">
        <v>49980</v>
      </c>
      <c r="I2637" s="4">
        <f>(Table1[[#This Row],[Offered Salary]]-$K$1)/$K$2</f>
        <v>-3.3123811025897635E-4</v>
      </c>
    </row>
    <row r="2638" spans="1:9">
      <c r="A2638">
        <v>453777</v>
      </c>
      <c r="B2638" s="6">
        <v>41771</v>
      </c>
      <c r="C2638" s="8">
        <v>0.40127314814890269</v>
      </c>
      <c r="D2638" t="s">
        <v>14</v>
      </c>
      <c r="E2638" s="3" t="s">
        <v>19</v>
      </c>
      <c r="F2638" t="s">
        <v>33</v>
      </c>
      <c r="G2638" t="s">
        <v>23</v>
      </c>
      <c r="H2638">
        <v>51514</v>
      </c>
      <c r="I2638" s="4">
        <f>(Table1[[#This Row],[Offered Salary]]-$K$1)/$K$2</f>
        <v>5.2838684282627113E-2</v>
      </c>
    </row>
    <row r="2639" spans="1:9">
      <c r="A2639">
        <v>571467</v>
      </c>
      <c r="B2639" s="6">
        <v>41848</v>
      </c>
      <c r="C2639" s="8">
        <v>0.39714120370626915</v>
      </c>
      <c r="D2639" t="s">
        <v>14</v>
      </c>
      <c r="E2639" s="3" t="s">
        <v>15</v>
      </c>
      <c r="F2639" t="s">
        <v>33</v>
      </c>
      <c r="G2639" t="s">
        <v>23</v>
      </c>
      <c r="H2639">
        <v>12297</v>
      </c>
      <c r="I2639" s="4">
        <f>(Table1[[#This Row],[Offered Salary]]-$K$1)/$K$2</f>
        <v>-1.3064604333717496</v>
      </c>
    </row>
    <row r="2640" spans="1:9">
      <c r="A2640">
        <v>745801</v>
      </c>
      <c r="B2640" s="6">
        <v>41849</v>
      </c>
      <c r="C2640" s="8">
        <v>0.31582175925723277</v>
      </c>
      <c r="D2640" t="s">
        <v>14</v>
      </c>
      <c r="E2640" s="3" t="s">
        <v>19</v>
      </c>
      <c r="F2640" t="s">
        <v>33</v>
      </c>
      <c r="G2640" t="s">
        <v>23</v>
      </c>
      <c r="H2640">
        <v>59976</v>
      </c>
      <c r="I2640" s="4">
        <f>(Table1[[#This Row],[Offered Salary]]-$K$1)/$K$2</f>
        <v>0.34613978160244596</v>
      </c>
    </row>
    <row r="2641" spans="1:9">
      <c r="A2641">
        <v>206055</v>
      </c>
      <c r="B2641" s="6">
        <v>41850</v>
      </c>
      <c r="C2641" s="8">
        <v>0.68386574074247619</v>
      </c>
      <c r="D2641" t="s">
        <v>14</v>
      </c>
      <c r="E2641" s="3" t="s">
        <v>15</v>
      </c>
      <c r="F2641" t="s">
        <v>33</v>
      </c>
      <c r="G2641" t="s">
        <v>23</v>
      </c>
      <c r="H2641">
        <v>98822</v>
      </c>
      <c r="I2641" s="4">
        <f>(Table1[[#This Row],[Offered Salary]]-$K$1)/$K$2</f>
        <v>1.6925796807380737</v>
      </c>
    </row>
    <row r="2642" spans="1:9">
      <c r="A2642">
        <v>826824</v>
      </c>
      <c r="B2642" s="6">
        <v>41792</v>
      </c>
      <c r="C2642" s="8">
        <v>0.39837962963065365</v>
      </c>
      <c r="D2642" t="s">
        <v>14</v>
      </c>
      <c r="E2642" s="3" t="s">
        <v>15</v>
      </c>
      <c r="F2642" t="s">
        <v>21</v>
      </c>
      <c r="G2642" t="s">
        <v>28</v>
      </c>
      <c r="H2642">
        <v>29549</v>
      </c>
      <c r="I2642" s="4">
        <f>(Table1[[#This Row],[Offered Salary]]-$K$1)/$K$2</f>
        <v>-0.708489441766749</v>
      </c>
    </row>
    <row r="2643" spans="1:9">
      <c r="A2643">
        <v>497438</v>
      </c>
      <c r="B2643" s="6">
        <v>41862</v>
      </c>
      <c r="C2643" s="8">
        <v>0.39704861111385981</v>
      </c>
      <c r="D2643" t="s">
        <v>14</v>
      </c>
      <c r="E2643" s="3" t="s">
        <v>15</v>
      </c>
      <c r="F2643" t="s">
        <v>21</v>
      </c>
      <c r="G2643" t="s">
        <v>28</v>
      </c>
      <c r="H2643">
        <v>69971</v>
      </c>
      <c r="I2643" s="4">
        <f>(Table1[[#This Row],[Offered Salary]]-$K$1)/$K$2</f>
        <v>0.692576140348793</v>
      </c>
    </row>
    <row r="2644" spans="1:9">
      <c r="A2644">
        <v>534827</v>
      </c>
      <c r="B2644" s="6">
        <v>41786</v>
      </c>
      <c r="C2644" s="8">
        <v>0.39717592592933215</v>
      </c>
      <c r="D2644" t="s">
        <v>14</v>
      </c>
      <c r="E2644" s="3" t="s">
        <v>15</v>
      </c>
      <c r="F2644" t="s">
        <v>21</v>
      </c>
      <c r="G2644" t="s">
        <v>32</v>
      </c>
      <c r="H2644">
        <v>28630</v>
      </c>
      <c r="I2644" s="4">
        <f>(Table1[[#This Row],[Offered Salary]]-$K$1)/$K$2</f>
        <v>-0.74034286984957975</v>
      </c>
    </row>
    <row r="2645" spans="1:9">
      <c r="A2645">
        <v>12713</v>
      </c>
      <c r="B2645" s="6">
        <v>41787</v>
      </c>
      <c r="C2645" s="8">
        <v>0.6029398148166365</v>
      </c>
      <c r="D2645" t="s">
        <v>14</v>
      </c>
      <c r="E2645" s="3" t="s">
        <v>19</v>
      </c>
      <c r="F2645" t="s">
        <v>21</v>
      </c>
      <c r="G2645" t="s">
        <v>39</v>
      </c>
      <c r="H2645">
        <v>40358</v>
      </c>
      <c r="I2645" s="4">
        <f>(Table1[[#This Row],[Offered Salary]]-$K$1)/$K$2</f>
        <v>-0.33383905640514161</v>
      </c>
    </row>
    <row r="2646" spans="1:9">
      <c r="A2646">
        <v>136222</v>
      </c>
      <c r="B2646" s="6">
        <v>41787</v>
      </c>
      <c r="C2646" s="8">
        <v>0.60400462963298196</v>
      </c>
      <c r="D2646" t="s">
        <v>14</v>
      </c>
      <c r="E2646" s="3" t="s">
        <v>19</v>
      </c>
      <c r="F2646" t="s">
        <v>21</v>
      </c>
      <c r="G2646" t="s">
        <v>39</v>
      </c>
      <c r="H2646">
        <v>15724</v>
      </c>
      <c r="I2646" s="4">
        <f>(Table1[[#This Row],[Offered Salary]]-$K$1)/$K$2</f>
        <v>-1.1876773016635223</v>
      </c>
    </row>
    <row r="2647" spans="1:9">
      <c r="A2647">
        <v>48454</v>
      </c>
      <c r="B2647" s="6">
        <v>41842</v>
      </c>
      <c r="C2647" s="8">
        <v>0.39748842592234723</v>
      </c>
      <c r="D2647" t="s">
        <v>14</v>
      </c>
      <c r="E2647" s="3" t="s">
        <v>15</v>
      </c>
      <c r="F2647" t="s">
        <v>21</v>
      </c>
      <c r="G2647" t="s">
        <v>39</v>
      </c>
      <c r="H2647">
        <v>64444</v>
      </c>
      <c r="I2647" s="4">
        <f>(Table1[[#This Row],[Offered Salary]]-$K$1)/$K$2</f>
        <v>0.50100497928915722</v>
      </c>
    </row>
    <row r="2648" spans="1:9">
      <c r="A2648">
        <v>233518</v>
      </c>
      <c r="B2648" s="6">
        <v>41845</v>
      </c>
      <c r="C2648" s="8">
        <v>0.56090277777548181</v>
      </c>
      <c r="D2648" t="s">
        <v>14</v>
      </c>
      <c r="E2648" s="3" t="s">
        <v>15</v>
      </c>
      <c r="F2648" t="s">
        <v>21</v>
      </c>
      <c r="G2648" t="s">
        <v>30</v>
      </c>
      <c r="H2648">
        <v>49813</v>
      </c>
      <c r="I2648" s="4">
        <f>(Table1[[#This Row],[Offered Salary]]-$K$1)/$K$2</f>
        <v>-6.1196194920138504E-3</v>
      </c>
    </row>
    <row r="2649" spans="1:9">
      <c r="A2649">
        <v>217041</v>
      </c>
      <c r="B2649" s="6">
        <v>41870</v>
      </c>
      <c r="C2649" s="8">
        <v>0.39688657407532446</v>
      </c>
      <c r="D2649" t="s">
        <v>14</v>
      </c>
      <c r="E2649" s="3" t="s">
        <v>15</v>
      </c>
      <c r="F2649" t="s">
        <v>16</v>
      </c>
      <c r="G2649" t="s">
        <v>39</v>
      </c>
      <c r="H2649">
        <v>87549</v>
      </c>
      <c r="I2649" s="4">
        <f>(Table1[[#This Row],[Offered Salary]]-$K$1)/$K$2</f>
        <v>1.3018466069864407</v>
      </c>
    </row>
    <row r="2650" spans="1:9">
      <c r="A2650">
        <v>41558</v>
      </c>
      <c r="B2650" s="6">
        <v>41870</v>
      </c>
      <c r="C2650" s="8">
        <v>0.39756944444525288</v>
      </c>
      <c r="D2650" t="s">
        <v>14</v>
      </c>
      <c r="E2650" s="3" t="s">
        <v>27</v>
      </c>
      <c r="F2650" t="s">
        <v>16</v>
      </c>
      <c r="G2650" t="s">
        <v>39</v>
      </c>
      <c r="H2650">
        <v>86193</v>
      </c>
      <c r="I2650" s="4">
        <f>(Table1[[#This Row],[Offered Salary]]-$K$1)/$K$2</f>
        <v>1.2548463366052456</v>
      </c>
    </row>
    <row r="2651" spans="1:9">
      <c r="A2651">
        <v>421656</v>
      </c>
      <c r="B2651" s="6">
        <v>41786</v>
      </c>
      <c r="C2651" s="8">
        <v>0.39707175926014315</v>
      </c>
      <c r="D2651" t="s">
        <v>14</v>
      </c>
      <c r="E2651" s="3" t="s">
        <v>15</v>
      </c>
      <c r="F2651" t="s">
        <v>16</v>
      </c>
      <c r="G2651" t="s">
        <v>30</v>
      </c>
      <c r="H2651">
        <v>84211</v>
      </c>
      <c r="I2651" s="4">
        <f>(Table1[[#This Row],[Offered Salary]]-$K$1)/$K$2</f>
        <v>1.186148301284059</v>
      </c>
    </row>
    <row r="2652" spans="1:9">
      <c r="A2652">
        <v>131236</v>
      </c>
      <c r="B2652" s="6">
        <v>41786</v>
      </c>
      <c r="C2652" s="8">
        <v>0.39820601851533866</v>
      </c>
      <c r="D2652" t="s">
        <v>14</v>
      </c>
      <c r="E2652" s="3" t="s">
        <v>15</v>
      </c>
      <c r="F2652" t="s">
        <v>16</v>
      </c>
      <c r="G2652" t="s">
        <v>30</v>
      </c>
      <c r="H2652">
        <v>94891</v>
      </c>
      <c r="I2652" s="4">
        <f>(Table1[[#This Row],[Offered Salary]]-$K$1)/$K$2</f>
        <v>1.5563274219855083</v>
      </c>
    </row>
    <row r="2653" spans="1:9">
      <c r="A2653">
        <v>50753</v>
      </c>
      <c r="B2653" s="6">
        <v>41807</v>
      </c>
      <c r="C2653" s="8">
        <v>0.67895833333022892</v>
      </c>
      <c r="D2653" t="s">
        <v>14</v>
      </c>
      <c r="E2653" s="3" t="s">
        <v>15</v>
      </c>
      <c r="F2653" t="s">
        <v>21</v>
      </c>
      <c r="G2653" t="s">
        <v>17</v>
      </c>
      <c r="H2653">
        <v>42062</v>
      </c>
      <c r="I2653" s="4">
        <f>(Table1[[#This Row],[Offered Salary]]-$K$1)/$K$2</f>
        <v>-0.27477676973142717</v>
      </c>
    </row>
    <row r="2654" spans="1:9">
      <c r="A2654">
        <v>41757</v>
      </c>
      <c r="B2654" s="6">
        <v>41786</v>
      </c>
      <c r="C2654" s="8">
        <v>0.39753472222218988</v>
      </c>
      <c r="D2654" t="s">
        <v>14</v>
      </c>
      <c r="E2654" s="3" t="s">
        <v>15</v>
      </c>
      <c r="F2654" t="s">
        <v>16</v>
      </c>
      <c r="G2654" t="s">
        <v>26</v>
      </c>
      <c r="H2654">
        <v>8503</v>
      </c>
      <c r="I2654" s="4">
        <f>(Table1[[#This Row],[Offered Salary]]-$K$1)/$K$2</f>
        <v>-1.4379641397332943</v>
      </c>
    </row>
    <row r="2655" spans="1:9">
      <c r="A2655">
        <v>497925</v>
      </c>
      <c r="B2655" s="6">
        <v>41856</v>
      </c>
      <c r="C2655" s="8">
        <v>0.39741898148349719</v>
      </c>
      <c r="D2655" t="s">
        <v>14</v>
      </c>
      <c r="E2655" s="3" t="s">
        <v>15</v>
      </c>
      <c r="F2655" t="s">
        <v>16</v>
      </c>
      <c r="G2655" t="s">
        <v>26</v>
      </c>
      <c r="H2655">
        <v>42771</v>
      </c>
      <c r="I2655" s="4">
        <f>(Table1[[#This Row],[Offered Salary]]-$K$1)/$K$2</f>
        <v>-0.25020214458373735</v>
      </c>
    </row>
    <row r="2656" spans="1:9">
      <c r="A2656">
        <v>445061</v>
      </c>
      <c r="B2656" s="6">
        <v>41867</v>
      </c>
      <c r="C2656" s="8">
        <v>0.39640046295971842</v>
      </c>
      <c r="D2656" t="s">
        <v>14</v>
      </c>
      <c r="E2656" s="3" t="s">
        <v>19</v>
      </c>
      <c r="F2656" t="s">
        <v>16</v>
      </c>
      <c r="G2656" t="s">
        <v>28</v>
      </c>
      <c r="H2656">
        <v>86808</v>
      </c>
      <c r="I2656" s="4">
        <f>(Table1[[#This Row],[Offered Salary]]-$K$1)/$K$2</f>
        <v>1.276162830915301</v>
      </c>
    </row>
    <row r="2657" spans="1:9">
      <c r="A2657">
        <v>556785</v>
      </c>
      <c r="B2657" s="6">
        <v>41877</v>
      </c>
      <c r="C2657" s="8">
        <v>0.39809027777664596</v>
      </c>
      <c r="D2657" t="s">
        <v>14</v>
      </c>
      <c r="E2657" s="3" t="s">
        <v>19</v>
      </c>
      <c r="F2657" t="s">
        <v>16</v>
      </c>
      <c r="G2657" t="s">
        <v>26</v>
      </c>
      <c r="H2657">
        <v>22233</v>
      </c>
      <c r="I2657" s="4">
        <f>(Table1[[#This Row],[Offered Salary]]-$K$1)/$K$2</f>
        <v>-0.96206907164051336</v>
      </c>
    </row>
    <row r="2658" spans="1:9">
      <c r="A2658">
        <v>700644</v>
      </c>
      <c r="B2658" s="6">
        <v>41795</v>
      </c>
      <c r="C2658" s="8">
        <v>0.59709490741079208</v>
      </c>
      <c r="D2658" t="s">
        <v>14</v>
      </c>
      <c r="E2658" s="3" t="s">
        <v>15</v>
      </c>
      <c r="F2658" t="s">
        <v>35</v>
      </c>
      <c r="G2658" t="s">
        <v>28</v>
      </c>
      <c r="H2658">
        <v>88906</v>
      </c>
      <c r="I2658" s="4">
        <f>(Table1[[#This Row],[Offered Salary]]-$K$1)/$K$2</f>
        <v>1.3488815383339938</v>
      </c>
    </row>
    <row r="2659" spans="1:9">
      <c r="A2659">
        <v>245585</v>
      </c>
      <c r="B2659" s="6">
        <v>41843</v>
      </c>
      <c r="C2659" s="8">
        <v>0.39865740740788169</v>
      </c>
      <c r="D2659" t="s">
        <v>14</v>
      </c>
      <c r="E2659" s="3" t="s">
        <v>19</v>
      </c>
      <c r="F2659" t="s">
        <v>35</v>
      </c>
      <c r="G2659" t="s">
        <v>28</v>
      </c>
      <c r="H2659">
        <v>68338</v>
      </c>
      <c r="I2659" s="4">
        <f>(Table1[[#This Row],[Offered Salary]]-$K$1)/$K$2</f>
        <v>0.63597478228648341</v>
      </c>
    </row>
    <row r="2660" spans="1:9">
      <c r="A2660">
        <v>176245</v>
      </c>
      <c r="B2660" s="6">
        <v>41823</v>
      </c>
      <c r="C2660" s="8">
        <v>0.74931712963007158</v>
      </c>
      <c r="D2660" t="s">
        <v>14</v>
      </c>
      <c r="E2660" s="3" t="s">
        <v>19</v>
      </c>
      <c r="F2660" t="s">
        <v>16</v>
      </c>
      <c r="G2660" t="s">
        <v>39</v>
      </c>
      <c r="H2660">
        <v>24234</v>
      </c>
      <c r="I2660" s="4">
        <f>(Table1[[#This Row],[Offered Salary]]-$K$1)/$K$2</f>
        <v>-0.89271247795852837</v>
      </c>
    </row>
    <row r="2661" spans="1:9">
      <c r="A2661">
        <v>734994</v>
      </c>
      <c r="B2661" s="6">
        <v>41846</v>
      </c>
      <c r="C2661" s="8">
        <v>0.77311342592292931</v>
      </c>
      <c r="D2661" t="s">
        <v>14</v>
      </c>
      <c r="E2661" s="3" t="s">
        <v>19</v>
      </c>
      <c r="F2661" t="s">
        <v>16</v>
      </c>
      <c r="G2661" t="s">
        <v>39</v>
      </c>
      <c r="H2661">
        <v>63263</v>
      </c>
      <c r="I2661" s="4">
        <f>(Table1[[#This Row],[Offered Salary]]-$K$1)/$K$2</f>
        <v>0.46007037802057932</v>
      </c>
    </row>
    <row r="2662" spans="1:9">
      <c r="A2662">
        <v>311741</v>
      </c>
      <c r="B2662" s="6">
        <v>41792</v>
      </c>
      <c r="C2662" s="8">
        <v>0.46604166666656965</v>
      </c>
      <c r="D2662" t="s">
        <v>14</v>
      </c>
      <c r="E2662" s="3" t="s">
        <v>15</v>
      </c>
      <c r="F2662" t="s">
        <v>16</v>
      </c>
      <c r="G2662" t="s">
        <v>20</v>
      </c>
      <c r="H2662">
        <v>50464</v>
      </c>
      <c r="I2662" s="4">
        <f>(Table1[[#This Row],[Offered Salary]]-$K$1)/$K$2</f>
        <v>1.6444669606922813E-2</v>
      </c>
    </row>
    <row r="2663" spans="1:9">
      <c r="A2663">
        <v>713735</v>
      </c>
      <c r="B2663" s="6">
        <v>41792</v>
      </c>
      <c r="C2663" s="8">
        <v>0.70576388888730435</v>
      </c>
      <c r="D2663" t="s">
        <v>14</v>
      </c>
      <c r="E2663" s="3" t="s">
        <v>15</v>
      </c>
      <c r="F2663" t="s">
        <v>16</v>
      </c>
      <c r="G2663" t="s">
        <v>20</v>
      </c>
      <c r="H2663">
        <v>59424</v>
      </c>
      <c r="I2663" s="4">
        <f>(Table1[[#This Row],[Offered Salary]]-$K$1)/$K$2</f>
        <v>0.32700692817293281</v>
      </c>
    </row>
    <row r="2664" spans="1:9">
      <c r="A2664">
        <v>402238</v>
      </c>
      <c r="B2664" s="6">
        <v>41792</v>
      </c>
      <c r="C2664" s="8">
        <v>0.70716435185022419</v>
      </c>
      <c r="D2664" t="s">
        <v>14</v>
      </c>
      <c r="E2664" s="3" t="s">
        <v>15</v>
      </c>
      <c r="F2664" t="s">
        <v>16</v>
      </c>
      <c r="G2664" t="s">
        <v>20</v>
      </c>
      <c r="H2664">
        <v>6511</v>
      </c>
      <c r="I2664" s="4">
        <f>(Table1[[#This Row],[Offered Salary]]-$K$1)/$K$2</f>
        <v>-1.5070087847180591</v>
      </c>
    </row>
    <row r="2665" spans="1:9">
      <c r="A2665">
        <v>469705</v>
      </c>
      <c r="B2665" s="6">
        <v>41846</v>
      </c>
      <c r="C2665" s="8">
        <v>0.80879629629635019</v>
      </c>
      <c r="D2665" t="s">
        <v>14</v>
      </c>
      <c r="E2665" s="3" t="s">
        <v>15</v>
      </c>
      <c r="F2665" t="s">
        <v>16</v>
      </c>
      <c r="G2665" t="s">
        <v>20</v>
      </c>
      <c r="H2665">
        <v>54960</v>
      </c>
      <c r="I2665" s="4">
        <f>(Table1[[#This Row],[Offered Salary]]-$K$1)/$K$2</f>
        <v>0.17228037435165283</v>
      </c>
    </row>
    <row r="2666" spans="1:9">
      <c r="A2666">
        <v>861658</v>
      </c>
      <c r="B2666" s="6">
        <v>41858</v>
      </c>
      <c r="C2666" s="8">
        <v>0.52353009259240935</v>
      </c>
      <c r="D2666" t="s">
        <v>14</v>
      </c>
      <c r="E2666" s="3" t="s">
        <v>27</v>
      </c>
      <c r="F2666" t="s">
        <v>16</v>
      </c>
      <c r="G2666" t="s">
        <v>20</v>
      </c>
      <c r="H2666">
        <v>86956</v>
      </c>
      <c r="I2666" s="4">
        <f>(Table1[[#This Row],[Offered Salary]]-$K$1)/$K$2</f>
        <v>1.2812926539362572</v>
      </c>
    </row>
    <row r="2667" spans="1:9">
      <c r="A2667">
        <v>475159</v>
      </c>
      <c r="B2667" s="6">
        <v>41833</v>
      </c>
      <c r="C2667" s="8">
        <v>0.36160879629460396</v>
      </c>
      <c r="D2667" t="s">
        <v>14</v>
      </c>
      <c r="E2667" s="3" t="s">
        <v>15</v>
      </c>
      <c r="F2667" t="s">
        <v>16</v>
      </c>
      <c r="G2667" t="s">
        <v>28</v>
      </c>
      <c r="H2667">
        <v>90036</v>
      </c>
      <c r="I2667" s="4">
        <f>(Table1[[#This Row],[Offered Salary]]-$K$1)/$K$2</f>
        <v>1.3880484303183234</v>
      </c>
    </row>
    <row r="2668" spans="1:9">
      <c r="A2668">
        <v>249545</v>
      </c>
      <c r="B2668" s="6">
        <v>41871</v>
      </c>
      <c r="C2668" s="8">
        <v>0.39797453703795327</v>
      </c>
      <c r="D2668" t="s">
        <v>14</v>
      </c>
      <c r="E2668" s="3" t="s">
        <v>19</v>
      </c>
      <c r="F2668" t="s">
        <v>31</v>
      </c>
      <c r="G2668" t="s">
        <v>39</v>
      </c>
      <c r="H2668">
        <v>56147</v>
      </c>
      <c r="I2668" s="4">
        <f>(Table1[[#This Row],[Offered Salary]]-$K$1)/$K$2</f>
        <v>0.21342294141837759</v>
      </c>
    </row>
    <row r="2669" spans="1:9">
      <c r="A2669">
        <v>889182</v>
      </c>
      <c r="B2669" s="6">
        <v>41871</v>
      </c>
      <c r="C2669" s="8">
        <v>0.39825231481518131</v>
      </c>
      <c r="D2669" t="s">
        <v>14</v>
      </c>
      <c r="E2669" s="3" t="s">
        <v>19</v>
      </c>
      <c r="F2669" t="s">
        <v>31</v>
      </c>
      <c r="G2669" t="s">
        <v>39</v>
      </c>
      <c r="H2669">
        <v>12164</v>
      </c>
      <c r="I2669" s="4">
        <f>(Table1[[#This Row],[Offered Salary]]-$K$1)/$K$2</f>
        <v>-1.3110703418973386</v>
      </c>
    </row>
    <row r="2670" spans="1:9">
      <c r="A2670">
        <v>528534</v>
      </c>
      <c r="B2670" s="6">
        <v>41773</v>
      </c>
      <c r="C2670" s="8">
        <v>0.40230324074218515</v>
      </c>
      <c r="D2670" t="s">
        <v>14</v>
      </c>
      <c r="E2670" s="3" t="s">
        <v>19</v>
      </c>
      <c r="F2670" t="s">
        <v>16</v>
      </c>
      <c r="G2670" t="s">
        <v>26</v>
      </c>
      <c r="H2670">
        <v>70695</v>
      </c>
      <c r="I2670" s="4">
        <f>(Table1[[#This Row],[Offered Salary]]-$K$1)/$K$2</f>
        <v>0.71767067999185008</v>
      </c>
    </row>
    <row r="2671" spans="1:9">
      <c r="A2671">
        <v>814015</v>
      </c>
      <c r="B2671" s="6">
        <v>41773</v>
      </c>
      <c r="C2671" s="8">
        <v>0.40410879629780538</v>
      </c>
      <c r="D2671" t="s">
        <v>14</v>
      </c>
      <c r="E2671" s="3" t="s">
        <v>19</v>
      </c>
      <c r="F2671" t="s">
        <v>16</v>
      </c>
      <c r="G2671" t="s">
        <v>26</v>
      </c>
      <c r="H2671">
        <v>79384</v>
      </c>
      <c r="I2671" s="4">
        <f>(Table1[[#This Row],[Offered Salary]]-$K$1)/$K$2</f>
        <v>1.0188398166748927</v>
      </c>
    </row>
    <row r="2672" spans="1:9">
      <c r="A2672">
        <v>45512</v>
      </c>
      <c r="B2672" s="6">
        <v>41851</v>
      </c>
      <c r="C2672" s="8">
        <v>0.47834490740933688</v>
      </c>
      <c r="D2672" t="s">
        <v>14</v>
      </c>
      <c r="E2672" s="3" t="s">
        <v>15</v>
      </c>
      <c r="F2672" t="s">
        <v>16</v>
      </c>
      <c r="G2672" t="s">
        <v>17</v>
      </c>
      <c r="H2672">
        <v>95513</v>
      </c>
      <c r="I2672" s="4">
        <f>(Table1[[#This Row],[Offered Salary]]-$K$1)/$K$2</f>
        <v>1.5778865430600684</v>
      </c>
    </row>
    <row r="2673" spans="1:9">
      <c r="A2673">
        <v>707556</v>
      </c>
      <c r="B2673" s="6">
        <v>41843</v>
      </c>
      <c r="C2673" s="8">
        <v>0.39827546296146465</v>
      </c>
      <c r="D2673" t="s">
        <v>14</v>
      </c>
      <c r="E2673" s="3" t="s">
        <v>15</v>
      </c>
      <c r="F2673" t="s">
        <v>21</v>
      </c>
      <c r="G2673" t="s">
        <v>39</v>
      </c>
      <c r="H2673">
        <v>61437</v>
      </c>
      <c r="I2673" s="4">
        <f>(Table1[[#This Row],[Offered Salary]]-$K$1)/$K$2</f>
        <v>0.39677945345121163</v>
      </c>
    </row>
    <row r="2674" spans="1:9">
      <c r="A2674">
        <v>971237</v>
      </c>
      <c r="B2674" s="6">
        <v>41843</v>
      </c>
      <c r="C2674" s="8">
        <v>0.5561342592627625</v>
      </c>
      <c r="D2674" t="s">
        <v>14</v>
      </c>
      <c r="E2674" s="3" t="s">
        <v>19</v>
      </c>
      <c r="F2674" t="s">
        <v>21</v>
      </c>
      <c r="G2674" t="s">
        <v>20</v>
      </c>
      <c r="H2674">
        <v>19473</v>
      </c>
      <c r="I2674" s="4">
        <f>(Table1[[#This Row],[Offered Salary]]-$K$1)/$K$2</f>
        <v>-1.057733338788079</v>
      </c>
    </row>
    <row r="2675" spans="1:9">
      <c r="A2675">
        <v>835182</v>
      </c>
      <c r="B2675" s="6">
        <v>41843</v>
      </c>
      <c r="C2675" s="8">
        <v>0.40025462963239988</v>
      </c>
      <c r="D2675" t="s">
        <v>14</v>
      </c>
      <c r="E2675" s="3" t="s">
        <v>19</v>
      </c>
      <c r="F2675" t="s">
        <v>21</v>
      </c>
      <c r="G2675" t="s">
        <v>30</v>
      </c>
      <c r="H2675">
        <v>25703</v>
      </c>
      <c r="I2675" s="4">
        <f>(Table1[[#This Row],[Offered Salary]]-$K$1)/$K$2</f>
        <v>-0.84179551837890021</v>
      </c>
    </row>
    <row r="2676" spans="1:9">
      <c r="A2676">
        <v>701444</v>
      </c>
      <c r="B2676" s="6">
        <v>41843</v>
      </c>
      <c r="C2676" s="8">
        <v>0.40065972222510027</v>
      </c>
      <c r="D2676" t="s">
        <v>14</v>
      </c>
      <c r="E2676" s="3" t="s">
        <v>15</v>
      </c>
      <c r="F2676" t="s">
        <v>21</v>
      </c>
      <c r="G2676" t="s">
        <v>30</v>
      </c>
      <c r="H2676">
        <v>67050</v>
      </c>
      <c r="I2676" s="4">
        <f>(Table1[[#This Row],[Offered Salary]]-$K$1)/$K$2</f>
        <v>0.59133145761761952</v>
      </c>
    </row>
    <row r="2677" spans="1:9">
      <c r="A2677">
        <v>304773</v>
      </c>
      <c r="B2677" s="6">
        <v>41789</v>
      </c>
      <c r="C2677" s="8">
        <v>0.78798611111415084</v>
      </c>
      <c r="D2677" t="s">
        <v>14</v>
      </c>
      <c r="E2677" s="3" t="s">
        <v>15</v>
      </c>
      <c r="F2677" t="s">
        <v>21</v>
      </c>
      <c r="G2677" t="s">
        <v>29</v>
      </c>
      <c r="H2677">
        <v>54295</v>
      </c>
      <c r="I2677" s="4">
        <f>(Table1[[#This Row],[Offered Salary]]-$K$1)/$K$2</f>
        <v>0.14923083172370677</v>
      </c>
    </row>
    <row r="2678" spans="1:9">
      <c r="A2678">
        <v>631509</v>
      </c>
      <c r="B2678" s="6">
        <v>41792</v>
      </c>
      <c r="C2678" s="8">
        <v>0.65932870370306773</v>
      </c>
      <c r="D2678" t="s">
        <v>14</v>
      </c>
      <c r="E2678" s="3" t="s">
        <v>19</v>
      </c>
      <c r="F2678" t="s">
        <v>16</v>
      </c>
      <c r="G2678" t="s">
        <v>29</v>
      </c>
      <c r="H2678">
        <v>14340</v>
      </c>
      <c r="I2678" s="4">
        <f>(Table1[[#This Row],[Offered Salary]]-$K$1)/$K$2</f>
        <v>-1.2356480791027362</v>
      </c>
    </row>
    <row r="2679" spans="1:9">
      <c r="A2679">
        <v>399528</v>
      </c>
      <c r="B2679" s="6">
        <v>41806</v>
      </c>
      <c r="C2679" s="8">
        <v>0.36631944444525288</v>
      </c>
      <c r="D2679" t="s">
        <v>14</v>
      </c>
      <c r="E2679" s="3" t="s">
        <v>19</v>
      </c>
      <c r="F2679" t="s">
        <v>16</v>
      </c>
      <c r="G2679" t="s">
        <v>29</v>
      </c>
      <c r="H2679">
        <v>68750</v>
      </c>
      <c r="I2679" s="4">
        <f>(Table1[[#This Row],[Offered Salary]]-$K$1)/$K$2</f>
        <v>0.65025510042590262</v>
      </c>
    </row>
    <row r="2680" spans="1:9">
      <c r="A2680">
        <v>121433</v>
      </c>
      <c r="B2680" s="6">
        <v>41844</v>
      </c>
      <c r="C2680" s="8">
        <v>0.67072916666802485</v>
      </c>
      <c r="D2680" t="s">
        <v>14</v>
      </c>
      <c r="E2680" s="3" t="s">
        <v>15</v>
      </c>
      <c r="F2680" t="s">
        <v>16</v>
      </c>
      <c r="G2680" t="s">
        <v>29</v>
      </c>
      <c r="H2680">
        <v>39951</v>
      </c>
      <c r="I2680" s="4">
        <f>(Table1[[#This Row],[Offered Salary]]-$K$1)/$K$2</f>
        <v>-0.34794606971277176</v>
      </c>
    </row>
    <row r="2681" spans="1:9">
      <c r="A2681">
        <v>339215</v>
      </c>
      <c r="B2681" s="6">
        <v>41844</v>
      </c>
      <c r="C2681" s="8">
        <v>0.67129629629926058</v>
      </c>
      <c r="D2681" t="s">
        <v>14</v>
      </c>
      <c r="E2681" s="3" t="s">
        <v>15</v>
      </c>
      <c r="F2681" t="s">
        <v>16</v>
      </c>
      <c r="G2681" t="s">
        <v>29</v>
      </c>
      <c r="H2681">
        <v>25595</v>
      </c>
      <c r="I2681" s="4">
        <f>(Table1[[#This Row],[Offered Salary]]-$K$1)/$K$2</f>
        <v>-0.845538902745544</v>
      </c>
    </row>
    <row r="2682" spans="1:9">
      <c r="A2682">
        <v>891891</v>
      </c>
      <c r="B2682" s="6">
        <v>41844</v>
      </c>
      <c r="C2682" s="8">
        <v>0.67174768518452765</v>
      </c>
      <c r="D2682" t="s">
        <v>14</v>
      </c>
      <c r="E2682" s="3" t="s">
        <v>19</v>
      </c>
      <c r="F2682" t="s">
        <v>16</v>
      </c>
      <c r="G2682" t="s">
        <v>29</v>
      </c>
      <c r="H2682">
        <v>79900</v>
      </c>
      <c r="I2682" s="4">
        <f>(Table1[[#This Row],[Offered Salary]]-$K$1)/$K$2</f>
        <v>1.0367248753155245</v>
      </c>
    </row>
    <row r="2683" spans="1:9">
      <c r="A2683">
        <v>320823</v>
      </c>
      <c r="B2683" s="6">
        <v>41854</v>
      </c>
      <c r="C2683" s="8">
        <v>0.61229166666453239</v>
      </c>
      <c r="D2683" t="s">
        <v>14</v>
      </c>
      <c r="E2683" s="3" t="s">
        <v>15</v>
      </c>
      <c r="F2683" t="s">
        <v>16</v>
      </c>
      <c r="G2683" t="s">
        <v>29</v>
      </c>
      <c r="H2683">
        <v>80001</v>
      </c>
      <c r="I2683" s="4">
        <f>(Table1[[#This Row],[Offered Salary]]-$K$1)/$K$2</f>
        <v>1.0402256329176636</v>
      </c>
    </row>
    <row r="2684" spans="1:9">
      <c r="A2684">
        <v>375472</v>
      </c>
      <c r="B2684" s="6">
        <v>41856</v>
      </c>
      <c r="C2684" s="8">
        <v>4.0844907409336884E-2</v>
      </c>
      <c r="D2684" t="s">
        <v>14</v>
      </c>
      <c r="E2684" s="3" t="s">
        <v>19</v>
      </c>
      <c r="F2684" t="s">
        <v>16</v>
      </c>
      <c r="G2684" t="s">
        <v>29</v>
      </c>
      <c r="H2684">
        <v>23164</v>
      </c>
      <c r="I2684" s="4">
        <f>(Table1[[#This Row],[Offered Salary]]-$K$1)/$K$2</f>
        <v>-0.92979971196138889</v>
      </c>
    </row>
    <row r="2685" spans="1:9">
      <c r="A2685">
        <v>871846</v>
      </c>
      <c r="B2685" s="6">
        <v>41852</v>
      </c>
      <c r="C2685" s="8">
        <v>0.36689814814599231</v>
      </c>
      <c r="D2685" t="s">
        <v>14</v>
      </c>
      <c r="E2685" s="3" t="s">
        <v>15</v>
      </c>
      <c r="F2685" t="s">
        <v>16</v>
      </c>
      <c r="G2685" t="s">
        <v>29</v>
      </c>
      <c r="H2685">
        <v>17888</v>
      </c>
      <c r="I2685" s="4">
        <f>(Table1[[#This Row],[Offered Salary]]-$K$1)/$K$2</f>
        <v>-1.1126709704652136</v>
      </c>
    </row>
    <row r="2686" spans="1:9">
      <c r="A2686">
        <v>98755</v>
      </c>
      <c r="B2686" s="6">
        <v>41823</v>
      </c>
      <c r="C2686" s="8">
        <v>0.39760416666831588</v>
      </c>
      <c r="D2686" t="s">
        <v>14</v>
      </c>
      <c r="E2686" s="3" t="s">
        <v>19</v>
      </c>
      <c r="F2686" t="s">
        <v>25</v>
      </c>
      <c r="G2686" t="s">
        <v>39</v>
      </c>
      <c r="H2686">
        <v>82105</v>
      </c>
      <c r="I2686" s="4">
        <f>(Table1[[#This Row],[Offered Salary]]-$K$1)/$K$2</f>
        <v>1.1131523061345034</v>
      </c>
    </row>
    <row r="2687" spans="1:9">
      <c r="A2687">
        <v>858621</v>
      </c>
      <c r="B2687" s="6">
        <v>41823</v>
      </c>
      <c r="C2687" s="8">
        <v>0.39787037036876427</v>
      </c>
      <c r="D2687" t="s">
        <v>14</v>
      </c>
      <c r="E2687" s="3" t="s">
        <v>19</v>
      </c>
      <c r="F2687" t="s">
        <v>25</v>
      </c>
      <c r="G2687" t="s">
        <v>39</v>
      </c>
      <c r="H2687">
        <v>86149</v>
      </c>
      <c r="I2687" s="4">
        <f>(Table1[[#This Row],[Offered Salary]]-$K$1)/$K$2</f>
        <v>1.2533212540855017</v>
      </c>
    </row>
    <row r="2688" spans="1:9">
      <c r="A2688">
        <v>407945</v>
      </c>
      <c r="B2688" s="6">
        <v>41823</v>
      </c>
      <c r="C2688" s="8">
        <v>0.39939814814715646</v>
      </c>
      <c r="D2688" t="s">
        <v>14</v>
      </c>
      <c r="E2688" s="3" t="s">
        <v>19</v>
      </c>
      <c r="F2688" t="s">
        <v>25</v>
      </c>
      <c r="G2688" t="s">
        <v>39</v>
      </c>
      <c r="H2688">
        <v>65270</v>
      </c>
      <c r="I2688" s="4">
        <f>(Table1[[#This Row],[Offered Salary]]-$K$1)/$K$2</f>
        <v>0.52963493750071122</v>
      </c>
    </row>
    <row r="2689" spans="1:9">
      <c r="A2689">
        <v>613320</v>
      </c>
      <c r="B2689" s="6">
        <v>41837</v>
      </c>
      <c r="C2689" s="8">
        <v>0.37182870370452292</v>
      </c>
      <c r="D2689" t="s">
        <v>14</v>
      </c>
      <c r="E2689" s="3" t="s">
        <v>19</v>
      </c>
      <c r="F2689" t="s">
        <v>25</v>
      </c>
      <c r="G2689" t="s">
        <v>39</v>
      </c>
      <c r="H2689">
        <v>13388</v>
      </c>
      <c r="I2689" s="4">
        <f>(Table1[[#This Row],[Offered Salary]]-$K$1)/$K$2</f>
        <v>-1.2686453190753748</v>
      </c>
    </row>
    <row r="2690" spans="1:9">
      <c r="A2690">
        <v>160792</v>
      </c>
      <c r="B2690" s="6">
        <v>41837</v>
      </c>
      <c r="C2690" s="8">
        <v>0.37251157407445135</v>
      </c>
      <c r="D2690" t="s">
        <v>14</v>
      </c>
      <c r="E2690" s="3" t="s">
        <v>19</v>
      </c>
      <c r="F2690" t="s">
        <v>25</v>
      </c>
      <c r="G2690" t="s">
        <v>39</v>
      </c>
      <c r="H2690">
        <v>66202</v>
      </c>
      <c r="I2690" s="4">
        <f>(Table1[[#This Row],[Offered Salary]]-$K$1)/$K$2</f>
        <v>0.56193895814619355</v>
      </c>
    </row>
    <row r="2691" spans="1:9">
      <c r="A2691">
        <v>183298</v>
      </c>
      <c r="B2691" s="6">
        <v>41837</v>
      </c>
      <c r="C2691" s="8">
        <v>0.37684027777868323</v>
      </c>
      <c r="D2691" t="s">
        <v>14</v>
      </c>
      <c r="E2691" s="3" t="s">
        <v>19</v>
      </c>
      <c r="F2691" t="s">
        <v>25</v>
      </c>
      <c r="G2691" t="s">
        <v>39</v>
      </c>
      <c r="H2691">
        <v>47798</v>
      </c>
      <c r="I2691" s="4">
        <f>(Table1[[#This Row],[Offered Salary]]-$K$1)/$K$2</f>
        <v>-7.5961466703008296E-2</v>
      </c>
    </row>
    <row r="2692" spans="1:9">
      <c r="A2692">
        <v>839104</v>
      </c>
      <c r="B2692" s="6">
        <v>41842</v>
      </c>
      <c r="C2692" s="8">
        <v>0.41597222222480923</v>
      </c>
      <c r="D2692" t="s">
        <v>14</v>
      </c>
      <c r="E2692" s="3" t="s">
        <v>27</v>
      </c>
      <c r="F2692" t="s">
        <v>25</v>
      </c>
      <c r="G2692" t="s">
        <v>39</v>
      </c>
      <c r="H2692">
        <v>37791</v>
      </c>
      <c r="I2692" s="4">
        <f>(Table1[[#This Row],[Offered Salary]]-$K$1)/$K$2</f>
        <v>-0.42281375704564916</v>
      </c>
    </row>
    <row r="2693" spans="1:9">
      <c r="A2693">
        <v>816440</v>
      </c>
      <c r="B2693" s="6">
        <v>41816</v>
      </c>
      <c r="C2693" s="8">
        <v>0.39686342592904111</v>
      </c>
      <c r="D2693" t="s">
        <v>14</v>
      </c>
      <c r="E2693" s="3" t="s">
        <v>15</v>
      </c>
      <c r="F2693" t="s">
        <v>21</v>
      </c>
      <c r="G2693" t="s">
        <v>20</v>
      </c>
      <c r="H2693">
        <v>75775</v>
      </c>
      <c r="I2693" s="4">
        <f>(Table1[[#This Row],[Offered Salary]]-$K$1)/$K$2</f>
        <v>0.89374838908954324</v>
      </c>
    </row>
    <row r="2694" spans="1:9">
      <c r="A2694">
        <v>756018</v>
      </c>
      <c r="B2694" s="6">
        <v>41816</v>
      </c>
      <c r="C2694" s="8">
        <v>0.39746527777606389</v>
      </c>
      <c r="D2694" t="s">
        <v>14</v>
      </c>
      <c r="E2694" s="3" t="s">
        <v>15</v>
      </c>
      <c r="F2694" t="s">
        <v>21</v>
      </c>
      <c r="G2694" t="s">
        <v>20</v>
      </c>
      <c r="H2694">
        <v>7877</v>
      </c>
      <c r="I2694" s="4">
        <f>(Table1[[#This Row],[Offered Salary]]-$K$1)/$K$2</f>
        <v>-1.4596619046732857</v>
      </c>
    </row>
    <row r="2695" spans="1:9">
      <c r="A2695">
        <v>539099</v>
      </c>
      <c r="B2695" s="6">
        <v>41872</v>
      </c>
      <c r="C2695" s="8">
        <v>0.39761574073781958</v>
      </c>
      <c r="D2695" t="s">
        <v>14</v>
      </c>
      <c r="E2695" s="3" t="s">
        <v>27</v>
      </c>
      <c r="F2695" t="s">
        <v>21</v>
      </c>
      <c r="G2695" t="s">
        <v>20</v>
      </c>
      <c r="H2695">
        <v>20666</v>
      </c>
      <c r="I2695" s="4">
        <f>(Table1[[#This Row],[Offered Salary]]-$K$1)/$K$2</f>
        <v>-1.0163828059232074</v>
      </c>
    </row>
    <row r="2696" spans="1:9">
      <c r="A2696">
        <v>267567</v>
      </c>
      <c r="B2696" s="6">
        <v>41822</v>
      </c>
      <c r="C2696" s="8">
        <v>0.22440972222102573</v>
      </c>
      <c r="D2696" t="s">
        <v>14</v>
      </c>
      <c r="E2696" s="3" t="s">
        <v>19</v>
      </c>
      <c r="F2696" t="s">
        <v>35</v>
      </c>
      <c r="G2696" t="s">
        <v>39</v>
      </c>
      <c r="H2696">
        <v>33446</v>
      </c>
      <c r="I2696" s="4">
        <f>(Table1[[#This Row],[Offered Salary]]-$K$1)/$K$2</f>
        <v>-0.57341565587034937</v>
      </c>
    </row>
    <row r="2697" spans="1:9">
      <c r="A2697">
        <v>881688</v>
      </c>
      <c r="B2697" s="6">
        <v>41822</v>
      </c>
      <c r="C2697" s="8">
        <v>0.22672453703853535</v>
      </c>
      <c r="D2697" t="s">
        <v>14</v>
      </c>
      <c r="E2697" s="3" t="s">
        <v>15</v>
      </c>
      <c r="F2697" t="s">
        <v>35</v>
      </c>
      <c r="G2697" t="s">
        <v>39</v>
      </c>
      <c r="H2697">
        <v>37177</v>
      </c>
      <c r="I2697" s="4">
        <f>(Table1[[#This Row],[Offered Salary]]-$K$1)/$K$2</f>
        <v>-0.44409559038934671</v>
      </c>
    </row>
    <row r="2698" spans="1:9">
      <c r="A2698">
        <v>417513</v>
      </c>
      <c r="B2698" s="6">
        <v>41849</v>
      </c>
      <c r="C2698" s="8">
        <v>0.72508101852145046</v>
      </c>
      <c r="D2698" t="s">
        <v>14</v>
      </c>
      <c r="E2698" s="3" t="s">
        <v>15</v>
      </c>
      <c r="F2698" t="s">
        <v>16</v>
      </c>
      <c r="G2698" t="s">
        <v>39</v>
      </c>
      <c r="H2698">
        <v>79459</v>
      </c>
      <c r="I2698" s="4">
        <f>(Table1[[#This Row],[Offered Salary]]-$K$1)/$K$2</f>
        <v>1.0214393891517286</v>
      </c>
    </row>
    <row r="2699" spans="1:9">
      <c r="A2699">
        <v>111830</v>
      </c>
      <c r="B2699" s="6">
        <v>41838</v>
      </c>
      <c r="C2699" s="8">
        <v>0.39872685185400769</v>
      </c>
      <c r="D2699" t="s">
        <v>14</v>
      </c>
      <c r="E2699" s="3" t="s">
        <v>19</v>
      </c>
      <c r="F2699" t="s">
        <v>16</v>
      </c>
      <c r="G2699" t="s">
        <v>39</v>
      </c>
      <c r="H2699">
        <v>63684</v>
      </c>
      <c r="I2699" s="4">
        <f>(Table1[[#This Row],[Offered Salary]]-$K$1)/$K$2</f>
        <v>0.47466264485721882</v>
      </c>
    </row>
    <row r="2700" spans="1:9">
      <c r="A2700">
        <v>423857</v>
      </c>
      <c r="B2700" s="6">
        <v>41768</v>
      </c>
      <c r="C2700" s="8">
        <v>0.79972222222568234</v>
      </c>
      <c r="D2700" t="s">
        <v>14</v>
      </c>
      <c r="E2700" s="3" t="s">
        <v>15</v>
      </c>
      <c r="F2700" t="s">
        <v>16</v>
      </c>
      <c r="G2700" t="s">
        <v>39</v>
      </c>
      <c r="H2700">
        <v>39987</v>
      </c>
      <c r="I2700" s="4">
        <f>(Table1[[#This Row],[Offered Salary]]-$K$1)/$K$2</f>
        <v>-0.34669827492389044</v>
      </c>
    </row>
    <row r="2701" spans="1:9">
      <c r="A2701">
        <v>66292</v>
      </c>
      <c r="B2701" s="6">
        <v>41773</v>
      </c>
      <c r="C2701" s="8">
        <v>0.32646990740613546</v>
      </c>
      <c r="D2701" t="s">
        <v>14</v>
      </c>
      <c r="E2701" s="3" t="s">
        <v>15</v>
      </c>
      <c r="F2701" t="s">
        <v>16</v>
      </c>
      <c r="G2701" t="s">
        <v>39</v>
      </c>
      <c r="H2701">
        <v>19402</v>
      </c>
      <c r="I2701" s="4">
        <f>(Table1[[#This Row],[Offered Salary]]-$K$1)/$K$2</f>
        <v>-1.0601942673994837</v>
      </c>
    </row>
    <row r="2702" spans="1:9">
      <c r="A2702">
        <v>764554</v>
      </c>
      <c r="B2702" s="6">
        <v>41785</v>
      </c>
      <c r="C2702" s="8">
        <v>0.39736111111415084</v>
      </c>
      <c r="D2702" t="s">
        <v>14</v>
      </c>
      <c r="E2702" s="3" t="s">
        <v>15</v>
      </c>
      <c r="F2702" t="s">
        <v>16</v>
      </c>
      <c r="G2702" t="s">
        <v>28</v>
      </c>
      <c r="H2702">
        <v>85342</v>
      </c>
      <c r="I2702" s="4">
        <f>(Table1[[#This Row],[Offered Salary]]-$K$1)/$K$2</f>
        <v>1.2253498542347461</v>
      </c>
    </row>
    <row r="2703" spans="1:9">
      <c r="A2703">
        <v>447160</v>
      </c>
      <c r="B2703" s="6">
        <v>41797</v>
      </c>
      <c r="C2703" s="8">
        <v>0.63905092592904111</v>
      </c>
      <c r="D2703" t="s">
        <v>14</v>
      </c>
      <c r="E2703" s="3" t="s">
        <v>15</v>
      </c>
      <c r="F2703" t="s">
        <v>16</v>
      </c>
      <c r="G2703" t="s">
        <v>28</v>
      </c>
      <c r="H2703">
        <v>90730</v>
      </c>
      <c r="I2703" s="4">
        <f>(Table1[[#This Row],[Offered Salary]]-$K$1)/$K$2</f>
        <v>1.4121031409706459</v>
      </c>
    </row>
    <row r="2704" spans="1:9">
      <c r="A2704">
        <v>325134</v>
      </c>
      <c r="B2704" s="6">
        <v>41807</v>
      </c>
      <c r="C2704" s="8">
        <v>0.52527777777868323</v>
      </c>
      <c r="D2704" t="s">
        <v>14</v>
      </c>
      <c r="E2704" s="3" t="s">
        <v>15</v>
      </c>
      <c r="F2704" t="s">
        <v>16</v>
      </c>
      <c r="G2704" t="s">
        <v>28</v>
      </c>
      <c r="H2704">
        <v>88298</v>
      </c>
      <c r="I2704" s="4">
        <f>(Table1[[#This Row],[Offered Salary]]-$K$1)/$K$2</f>
        <v>1.3278076707884432</v>
      </c>
    </row>
    <row r="2705" spans="1:9">
      <c r="A2705">
        <v>428148</v>
      </c>
      <c r="B2705" s="6">
        <v>41810</v>
      </c>
      <c r="C2705" s="8">
        <v>0.51033564814861165</v>
      </c>
      <c r="D2705" t="s">
        <v>14</v>
      </c>
      <c r="E2705" s="3" t="s">
        <v>15</v>
      </c>
      <c r="F2705" t="s">
        <v>16</v>
      </c>
      <c r="G2705" t="s">
        <v>28</v>
      </c>
      <c r="H2705">
        <v>86688</v>
      </c>
      <c r="I2705" s="4">
        <f>(Table1[[#This Row],[Offered Salary]]-$K$1)/$K$2</f>
        <v>1.2720035149523632</v>
      </c>
    </row>
    <row r="2706" spans="1:9">
      <c r="A2706">
        <v>216478</v>
      </c>
      <c r="B2706" s="6">
        <v>41792</v>
      </c>
      <c r="C2706" s="8">
        <v>0.39813657407648861</v>
      </c>
      <c r="D2706" t="s">
        <v>14</v>
      </c>
      <c r="E2706" s="3" t="s">
        <v>19</v>
      </c>
      <c r="F2706" t="s">
        <v>21</v>
      </c>
      <c r="G2706" t="s">
        <v>26</v>
      </c>
      <c r="H2706">
        <v>95425</v>
      </c>
      <c r="I2706" s="4">
        <f>(Table1[[#This Row],[Offered Salary]]-$K$1)/$K$2</f>
        <v>1.574836378020581</v>
      </c>
    </row>
    <row r="2707" spans="1:9">
      <c r="A2707">
        <v>119239</v>
      </c>
      <c r="B2707" s="6">
        <v>41792</v>
      </c>
      <c r="C2707" s="8">
        <v>0.46517361111182254</v>
      </c>
      <c r="D2707" t="s">
        <v>14</v>
      </c>
      <c r="E2707" s="3" t="s">
        <v>15</v>
      </c>
      <c r="F2707" t="s">
        <v>21</v>
      </c>
      <c r="G2707" t="s">
        <v>26</v>
      </c>
      <c r="H2707">
        <v>86601</v>
      </c>
      <c r="I2707" s="4">
        <f>(Table1[[#This Row],[Offered Salary]]-$K$1)/$K$2</f>
        <v>1.2689880108792335</v>
      </c>
    </row>
    <row r="2708" spans="1:9">
      <c r="A2708">
        <v>505550</v>
      </c>
      <c r="B2708" s="6">
        <v>41792</v>
      </c>
      <c r="C2708" s="8">
        <v>0.46592592592787696</v>
      </c>
      <c r="D2708" t="s">
        <v>14</v>
      </c>
      <c r="E2708" s="3" t="s">
        <v>27</v>
      </c>
      <c r="F2708" t="s">
        <v>21</v>
      </c>
      <c r="G2708" t="s">
        <v>26</v>
      </c>
      <c r="H2708">
        <v>16830</v>
      </c>
      <c r="I2708" s="4">
        <f>(Table1[[#This Row],[Offered Salary]]-$K$1)/$K$2</f>
        <v>-1.1493422728717804</v>
      </c>
    </row>
    <row r="2709" spans="1:9">
      <c r="A2709">
        <v>635425</v>
      </c>
      <c r="B2709" s="6">
        <v>41862</v>
      </c>
      <c r="C2709" s="8">
        <v>0.39733796296059154</v>
      </c>
      <c r="D2709" t="s">
        <v>14</v>
      </c>
      <c r="E2709" s="3" t="s">
        <v>19</v>
      </c>
      <c r="F2709" t="s">
        <v>21</v>
      </c>
      <c r="G2709" t="s">
        <v>26</v>
      </c>
      <c r="H2709">
        <v>42254</v>
      </c>
      <c r="I2709" s="4">
        <f>(Table1[[#This Row],[Offered Salary]]-$K$1)/$K$2</f>
        <v>-0.26812186419072698</v>
      </c>
    </row>
    <row r="2710" spans="1:9">
      <c r="A2710">
        <v>826175</v>
      </c>
      <c r="B2710" s="6">
        <v>41785</v>
      </c>
      <c r="C2710" s="8">
        <v>0.39710648148320615</v>
      </c>
      <c r="D2710" t="s">
        <v>14</v>
      </c>
      <c r="E2710" s="3" t="s">
        <v>19</v>
      </c>
      <c r="F2710" t="s">
        <v>21</v>
      </c>
      <c r="G2710" t="s">
        <v>26</v>
      </c>
      <c r="H2710">
        <v>66660</v>
      </c>
      <c r="I2710" s="4">
        <f>(Table1[[#This Row],[Offered Salary]]-$K$1)/$K$2</f>
        <v>0.57781368073807216</v>
      </c>
    </row>
    <row r="2711" spans="1:9">
      <c r="A2711">
        <v>624245</v>
      </c>
      <c r="B2711" s="6">
        <v>41822</v>
      </c>
      <c r="C2711" s="8">
        <v>0.4987268518525525</v>
      </c>
      <c r="D2711" t="s">
        <v>14</v>
      </c>
      <c r="E2711" s="3" t="s">
        <v>19</v>
      </c>
      <c r="F2711" t="s">
        <v>38</v>
      </c>
      <c r="G2711" t="s">
        <v>28</v>
      </c>
      <c r="H2711">
        <v>94230</v>
      </c>
      <c r="I2711" s="4">
        <f>(Table1[[#This Row],[Offered Salary]]-$K$1)/$K$2</f>
        <v>1.5334165232229935</v>
      </c>
    </row>
    <row r="2712" spans="1:9">
      <c r="A2712">
        <v>91423</v>
      </c>
      <c r="B2712" s="6">
        <v>41822</v>
      </c>
      <c r="C2712" s="8">
        <v>0.49895833332993789</v>
      </c>
      <c r="D2712" t="s">
        <v>14</v>
      </c>
      <c r="E2712" s="3" t="s">
        <v>27</v>
      </c>
      <c r="F2712" t="s">
        <v>38</v>
      </c>
      <c r="G2712" t="s">
        <v>28</v>
      </c>
      <c r="H2712">
        <v>37250</v>
      </c>
      <c r="I2712" s="4">
        <f>(Table1[[#This Row],[Offered Salary]]-$K$1)/$K$2</f>
        <v>-0.44156533984522633</v>
      </c>
    </row>
    <row r="2713" spans="1:9">
      <c r="A2713">
        <v>858004</v>
      </c>
      <c r="B2713" s="6">
        <v>41793</v>
      </c>
      <c r="C2713" s="8">
        <v>0.39751157407590654</v>
      </c>
      <c r="D2713" t="s">
        <v>14</v>
      </c>
      <c r="E2713" s="3" t="s">
        <v>19</v>
      </c>
      <c r="F2713" t="s">
        <v>16</v>
      </c>
      <c r="G2713" t="s">
        <v>39</v>
      </c>
      <c r="H2713">
        <v>97144</v>
      </c>
      <c r="I2713" s="4">
        <f>(Table1[[#This Row],[Offered Salary]]-$K$1)/$K$2</f>
        <v>1.6344185791896624</v>
      </c>
    </row>
    <row r="2714" spans="1:9">
      <c r="A2714">
        <v>279118</v>
      </c>
      <c r="B2714" s="6">
        <v>41793</v>
      </c>
      <c r="C2714" s="8">
        <v>0.39931712963152677</v>
      </c>
      <c r="D2714" t="s">
        <v>14</v>
      </c>
      <c r="E2714" s="3" t="s">
        <v>19</v>
      </c>
      <c r="F2714" t="s">
        <v>16</v>
      </c>
      <c r="G2714" t="s">
        <v>39</v>
      </c>
      <c r="H2714">
        <v>17318</v>
      </c>
      <c r="I2714" s="4">
        <f>(Table1[[#This Row],[Offered Salary]]-$K$1)/$K$2</f>
        <v>-1.1324277212891674</v>
      </c>
    </row>
    <row r="2715" spans="1:9">
      <c r="A2715">
        <v>743755</v>
      </c>
      <c r="B2715" s="6">
        <v>41796</v>
      </c>
      <c r="C2715" s="8">
        <v>0.6889467592627625</v>
      </c>
      <c r="D2715" t="s">
        <v>14</v>
      </c>
      <c r="E2715" s="3" t="s">
        <v>15</v>
      </c>
      <c r="F2715" t="s">
        <v>16</v>
      </c>
      <c r="G2715" t="s">
        <v>39</v>
      </c>
      <c r="H2715">
        <v>35596</v>
      </c>
      <c r="I2715" s="4">
        <f>(Table1[[#This Row],[Offered Salary]]-$K$1)/$K$2</f>
        <v>-0.49889457820105004</v>
      </c>
    </row>
    <row r="2716" spans="1:9">
      <c r="A2716">
        <v>340482</v>
      </c>
      <c r="B2716" s="6">
        <v>41801</v>
      </c>
      <c r="C2716" s="8">
        <v>0.38168981481430819</v>
      </c>
      <c r="D2716" t="s">
        <v>14</v>
      </c>
      <c r="E2716" s="3" t="s">
        <v>19</v>
      </c>
      <c r="F2716" t="s">
        <v>16</v>
      </c>
      <c r="G2716" t="s">
        <v>39</v>
      </c>
      <c r="H2716">
        <v>48205</v>
      </c>
      <c r="I2716" s="4">
        <f>(Table1[[#This Row],[Offered Salary]]-$K$1)/$K$2</f>
        <v>-6.1854453395378144E-2</v>
      </c>
    </row>
    <row r="2717" spans="1:9">
      <c r="A2717">
        <v>481014</v>
      </c>
      <c r="B2717" s="6">
        <v>41801</v>
      </c>
      <c r="C2717" s="8">
        <v>0.38144675926014315</v>
      </c>
      <c r="D2717" t="s">
        <v>14</v>
      </c>
      <c r="E2717" s="3" t="s">
        <v>27</v>
      </c>
      <c r="F2717" t="s">
        <v>16</v>
      </c>
      <c r="G2717" t="s">
        <v>39</v>
      </c>
      <c r="H2717">
        <v>73166</v>
      </c>
      <c r="I2717" s="4">
        <f>(Table1[[#This Row],[Offered Salary]]-$K$1)/$K$2</f>
        <v>0.80331792786200751</v>
      </c>
    </row>
    <row r="2718" spans="1:9">
      <c r="A2718">
        <v>40034</v>
      </c>
      <c r="B2718" s="6">
        <v>41807</v>
      </c>
      <c r="C2718" s="8">
        <v>0.25452546296583023</v>
      </c>
      <c r="D2718" t="s">
        <v>14</v>
      </c>
      <c r="E2718" s="3" t="s">
        <v>19</v>
      </c>
      <c r="F2718" t="s">
        <v>16</v>
      </c>
      <c r="G2718" t="s">
        <v>39</v>
      </c>
      <c r="H2718">
        <v>52761</v>
      </c>
      <c r="I2718" s="4">
        <f>(Table1[[#This Row],[Offered Salary]]-$K$1)/$K$2</f>
        <v>9.606090933082069E-2</v>
      </c>
    </row>
    <row r="2719" spans="1:9">
      <c r="A2719">
        <v>634648</v>
      </c>
      <c r="B2719" s="6">
        <v>41807</v>
      </c>
      <c r="C2719" s="8">
        <v>0.25528935185138835</v>
      </c>
      <c r="D2719" t="s">
        <v>14</v>
      </c>
      <c r="E2719" s="3" t="s">
        <v>19</v>
      </c>
      <c r="F2719" t="s">
        <v>16</v>
      </c>
      <c r="G2719" t="s">
        <v>39</v>
      </c>
      <c r="H2719">
        <v>34956</v>
      </c>
      <c r="I2719" s="4">
        <f>(Table1[[#This Row],[Offered Salary]]-$K$1)/$K$2</f>
        <v>-0.52107759667005071</v>
      </c>
    </row>
    <row r="2720" spans="1:9">
      <c r="A2720">
        <v>993467</v>
      </c>
      <c r="B2720" s="6">
        <v>41807</v>
      </c>
      <c r="C2720" s="8">
        <v>0.25601851852115942</v>
      </c>
      <c r="D2720" t="s">
        <v>14</v>
      </c>
      <c r="E2720" s="3" t="s">
        <v>15</v>
      </c>
      <c r="F2720" t="s">
        <v>16</v>
      </c>
      <c r="G2720" t="s">
        <v>39</v>
      </c>
      <c r="H2720">
        <v>96178</v>
      </c>
      <c r="I2720" s="4">
        <f>(Table1[[#This Row],[Offered Salary]]-$K$1)/$K$2</f>
        <v>1.6009360856880146</v>
      </c>
    </row>
    <row r="2721" spans="1:9">
      <c r="A2721">
        <v>489424</v>
      </c>
      <c r="B2721" s="6">
        <v>41870</v>
      </c>
      <c r="C2721" s="8">
        <v>0.39678240740613546</v>
      </c>
      <c r="D2721" t="s">
        <v>14</v>
      </c>
      <c r="E2721" s="3" t="s">
        <v>15</v>
      </c>
      <c r="F2721" t="s">
        <v>16</v>
      </c>
      <c r="G2721" t="s">
        <v>39</v>
      </c>
      <c r="H2721">
        <v>49485</v>
      </c>
      <c r="I2721" s="4">
        <f>(Table1[[#This Row],[Offered Salary]]-$K$1)/$K$2</f>
        <v>-1.7488416457376716E-2</v>
      </c>
    </row>
    <row r="2722" spans="1:9">
      <c r="A2722">
        <v>903000</v>
      </c>
      <c r="B2722" s="6">
        <v>41872</v>
      </c>
      <c r="C2722" s="8">
        <v>0.60614583333517658</v>
      </c>
      <c r="D2722" t="s">
        <v>14</v>
      </c>
      <c r="E2722" s="3" t="s">
        <v>15</v>
      </c>
      <c r="F2722" t="s">
        <v>16</v>
      </c>
      <c r="G2722" t="s">
        <v>39</v>
      </c>
      <c r="H2722">
        <v>30120</v>
      </c>
      <c r="I2722" s="4">
        <f>(Table1[[#This Row],[Offered Salary]]-$K$1)/$K$2</f>
        <v>-0.68869802997643736</v>
      </c>
    </row>
    <row r="2723" spans="1:9">
      <c r="A2723">
        <v>935451</v>
      </c>
      <c r="B2723" s="6">
        <v>41814</v>
      </c>
      <c r="C2723" s="8">
        <v>0.39721064814511919</v>
      </c>
      <c r="D2723" t="s">
        <v>14</v>
      </c>
      <c r="E2723" s="3" t="s">
        <v>19</v>
      </c>
      <c r="F2723" t="s">
        <v>31</v>
      </c>
      <c r="G2723" t="s">
        <v>28</v>
      </c>
      <c r="H2723">
        <v>79312</v>
      </c>
      <c r="I2723" s="4">
        <f>(Table1[[#This Row],[Offered Salary]]-$K$1)/$K$2</f>
        <v>1.0163442270971301</v>
      </c>
    </row>
    <row r="2724" spans="1:9">
      <c r="A2724">
        <v>184939</v>
      </c>
      <c r="B2724" s="6">
        <v>41857</v>
      </c>
      <c r="C2724" s="8">
        <v>0.39672453703678912</v>
      </c>
      <c r="D2724" t="s">
        <v>14</v>
      </c>
      <c r="E2724" s="3" t="s">
        <v>15</v>
      </c>
      <c r="F2724" t="s">
        <v>35</v>
      </c>
      <c r="G2724" t="s">
        <v>39</v>
      </c>
      <c r="H2724">
        <v>39306</v>
      </c>
      <c r="I2724" s="4">
        <f>(Table1[[#This Row],[Offered Salary]]-$K$1)/$K$2</f>
        <v>-0.37030239301356155</v>
      </c>
    </row>
    <row r="2725" spans="1:9">
      <c r="A2725">
        <v>158172</v>
      </c>
      <c r="B2725" s="6">
        <v>41857</v>
      </c>
      <c r="C2725" s="8">
        <v>0.39908564814686542</v>
      </c>
      <c r="D2725" t="s">
        <v>14</v>
      </c>
      <c r="E2725" s="3" t="s">
        <v>15</v>
      </c>
      <c r="F2725" t="s">
        <v>35</v>
      </c>
      <c r="G2725" t="s">
        <v>39</v>
      </c>
      <c r="H2725">
        <v>27505</v>
      </c>
      <c r="I2725" s="4">
        <f>(Table1[[#This Row],[Offered Salary]]-$K$1)/$K$2</f>
        <v>-0.77933645700212006</v>
      </c>
    </row>
    <row r="2726" spans="1:9">
      <c r="A2726">
        <v>224370</v>
      </c>
      <c r="B2726" s="6">
        <v>41866</v>
      </c>
      <c r="C2726" s="8">
        <v>0.32944444444729015</v>
      </c>
      <c r="D2726" t="s">
        <v>14</v>
      </c>
      <c r="E2726" s="3" t="s">
        <v>15</v>
      </c>
      <c r="F2726" t="s">
        <v>35</v>
      </c>
      <c r="G2726" t="s">
        <v>39</v>
      </c>
      <c r="H2726">
        <v>11316</v>
      </c>
      <c r="I2726" s="4">
        <f>(Table1[[#This Row],[Offered Salary]]-$K$1)/$K$2</f>
        <v>-1.3404628413687647</v>
      </c>
    </row>
    <row r="2727" spans="1:9">
      <c r="A2727">
        <v>91601</v>
      </c>
      <c r="B2727" s="6">
        <v>41773</v>
      </c>
      <c r="C2727" s="8">
        <v>0.3972337962986785</v>
      </c>
      <c r="D2727" t="s">
        <v>14</v>
      </c>
      <c r="E2727" s="3" t="s">
        <v>15</v>
      </c>
      <c r="F2727" t="s">
        <v>35</v>
      </c>
      <c r="G2727" t="s">
        <v>26</v>
      </c>
      <c r="H2727">
        <v>98562</v>
      </c>
      <c r="I2727" s="4">
        <f>(Table1[[#This Row],[Offered Salary]]-$K$1)/$K$2</f>
        <v>1.6835678294850422</v>
      </c>
    </row>
    <row r="2728" spans="1:9">
      <c r="A2728">
        <v>547097</v>
      </c>
      <c r="B2728" s="6">
        <v>41853</v>
      </c>
      <c r="C2728" s="8">
        <v>0.51869212962628808</v>
      </c>
      <c r="D2728" t="s">
        <v>14</v>
      </c>
      <c r="E2728" s="3" t="s">
        <v>15</v>
      </c>
      <c r="F2728" t="s">
        <v>34</v>
      </c>
      <c r="G2728" t="s">
        <v>20</v>
      </c>
      <c r="H2728">
        <v>48181</v>
      </c>
      <c r="I2728" s="4">
        <f>(Table1[[#This Row],[Offered Salary]]-$K$1)/$K$2</f>
        <v>-6.2686316587965668E-2</v>
      </c>
    </row>
    <row r="2729" spans="1:9">
      <c r="A2729">
        <v>59153</v>
      </c>
      <c r="B2729" s="6">
        <v>41858</v>
      </c>
      <c r="C2729" s="8">
        <v>0.61252314814919373</v>
      </c>
      <c r="D2729" t="s">
        <v>14</v>
      </c>
      <c r="E2729" s="3" t="s">
        <v>15</v>
      </c>
      <c r="F2729" t="s">
        <v>34</v>
      </c>
      <c r="G2729" t="s">
        <v>23</v>
      </c>
      <c r="H2729">
        <v>40655</v>
      </c>
      <c r="I2729" s="4">
        <f>(Table1[[#This Row],[Offered Salary]]-$K$1)/$K$2</f>
        <v>-0.32354474939687095</v>
      </c>
    </row>
    <row r="2730" spans="1:9">
      <c r="A2730">
        <v>977212</v>
      </c>
      <c r="B2730" s="6">
        <v>41858</v>
      </c>
      <c r="C2730" s="8">
        <v>0.61537037036760012</v>
      </c>
      <c r="D2730" t="s">
        <v>14</v>
      </c>
      <c r="E2730" s="3" t="s">
        <v>15</v>
      </c>
      <c r="F2730" t="s">
        <v>34</v>
      </c>
      <c r="G2730" t="s">
        <v>23</v>
      </c>
      <c r="H2730">
        <v>45598</v>
      </c>
      <c r="I2730" s="4">
        <f>(Table1[[#This Row],[Offered Salary]]-$K$1)/$K$2</f>
        <v>-0.15221559269019824</v>
      </c>
    </row>
    <row r="2731" spans="1:9">
      <c r="A2731">
        <v>154398</v>
      </c>
      <c r="B2731" s="6">
        <v>41867</v>
      </c>
      <c r="C2731" s="8">
        <v>0.71068287036905531</v>
      </c>
      <c r="D2731" t="s">
        <v>14</v>
      </c>
      <c r="E2731" s="3" t="s">
        <v>19</v>
      </c>
      <c r="F2731" t="s">
        <v>34</v>
      </c>
      <c r="G2731" t="s">
        <v>20</v>
      </c>
      <c r="H2731">
        <v>94702</v>
      </c>
      <c r="I2731" s="4">
        <f>(Table1[[#This Row],[Offered Salary]]-$K$1)/$K$2</f>
        <v>1.5497764993438816</v>
      </c>
    </row>
    <row r="2732" spans="1:9">
      <c r="A2732">
        <v>363289</v>
      </c>
      <c r="B2732" s="6">
        <v>41867</v>
      </c>
      <c r="C2732" s="8">
        <v>0.711006944446126</v>
      </c>
      <c r="D2732" t="s">
        <v>14</v>
      </c>
      <c r="E2732" s="3" t="s">
        <v>15</v>
      </c>
      <c r="F2732" t="s">
        <v>34</v>
      </c>
      <c r="G2732" t="s">
        <v>20</v>
      </c>
      <c r="H2732">
        <v>41431</v>
      </c>
      <c r="I2732" s="4">
        <f>(Table1[[#This Row],[Offered Salary]]-$K$1)/$K$2</f>
        <v>-0.29664783950320761</v>
      </c>
    </row>
    <row r="2733" spans="1:9">
      <c r="A2733">
        <v>473307</v>
      </c>
      <c r="B2733" s="6">
        <v>41857</v>
      </c>
      <c r="C2733" s="8">
        <v>0.44974537037342088</v>
      </c>
      <c r="D2733" t="s">
        <v>14</v>
      </c>
      <c r="E2733" s="3" t="s">
        <v>15</v>
      </c>
      <c r="F2733" t="s">
        <v>34</v>
      </c>
      <c r="G2733" t="s">
        <v>23</v>
      </c>
      <c r="H2733">
        <v>17171</v>
      </c>
      <c r="I2733" s="4">
        <f>(Table1[[#This Row],[Offered Salary]]-$K$1)/$K$2</f>
        <v>-1.1375228833437658</v>
      </c>
    </row>
    <row r="2734" spans="1:9">
      <c r="A2734">
        <v>474224</v>
      </c>
      <c r="B2734" s="6">
        <v>41857</v>
      </c>
      <c r="C2734" s="8">
        <v>0.45098379629780538</v>
      </c>
      <c r="D2734" t="s">
        <v>14</v>
      </c>
      <c r="E2734" s="3" t="s">
        <v>19</v>
      </c>
      <c r="F2734" t="s">
        <v>34</v>
      </c>
      <c r="G2734" t="s">
        <v>23</v>
      </c>
      <c r="H2734">
        <v>67647</v>
      </c>
      <c r="I2734" s="4">
        <f>(Table1[[#This Row],[Offered Salary]]-$K$1)/$K$2</f>
        <v>0.61202405453323416</v>
      </c>
    </row>
    <row r="2735" spans="1:9">
      <c r="A2735">
        <v>984993</v>
      </c>
      <c r="B2735" s="6">
        <v>41857</v>
      </c>
      <c r="C2735" s="8">
        <v>0.45128472222131677</v>
      </c>
      <c r="D2735" t="s">
        <v>14</v>
      </c>
      <c r="E2735" s="3" t="s">
        <v>15</v>
      </c>
      <c r="F2735" t="s">
        <v>34</v>
      </c>
      <c r="G2735" t="s">
        <v>23</v>
      </c>
      <c r="H2735">
        <v>86715</v>
      </c>
      <c r="I2735" s="4">
        <f>(Table1[[#This Row],[Offered Salary]]-$K$1)/$K$2</f>
        <v>1.2729393610440243</v>
      </c>
    </row>
    <row r="2736" spans="1:9">
      <c r="A2736">
        <v>573981</v>
      </c>
      <c r="B2736" s="6">
        <v>41857</v>
      </c>
      <c r="C2736" s="8">
        <v>0.45126157407503342</v>
      </c>
      <c r="D2736" t="s">
        <v>14</v>
      </c>
      <c r="E2736" s="3" t="s">
        <v>19</v>
      </c>
      <c r="F2736" t="s">
        <v>34</v>
      </c>
      <c r="G2736" t="s">
        <v>23</v>
      </c>
      <c r="H2736">
        <v>91019</v>
      </c>
      <c r="I2736" s="4">
        <f>(Table1[[#This Row],[Offered Salary]]-$K$1)/$K$2</f>
        <v>1.422120160248054</v>
      </c>
    </row>
    <row r="2737" spans="1:9">
      <c r="A2737">
        <v>545630</v>
      </c>
      <c r="B2737" s="6">
        <v>41857</v>
      </c>
      <c r="C2737" s="8">
        <v>0.45155092592904111</v>
      </c>
      <c r="D2737" t="s">
        <v>14</v>
      </c>
      <c r="E2737" s="3" t="s">
        <v>19</v>
      </c>
      <c r="F2737" t="s">
        <v>34</v>
      </c>
      <c r="G2737" t="s">
        <v>23</v>
      </c>
      <c r="H2737">
        <v>97277</v>
      </c>
      <c r="I2737" s="4">
        <f>(Table1[[#This Row],[Offered Salary]]-$K$1)/$K$2</f>
        <v>1.6390284877152517</v>
      </c>
    </row>
    <row r="2738" spans="1:9">
      <c r="A2738">
        <v>88295</v>
      </c>
      <c r="B2738" s="6">
        <v>41767</v>
      </c>
      <c r="C2738" s="8">
        <v>0.39751157407590654</v>
      </c>
      <c r="D2738" t="s">
        <v>14</v>
      </c>
      <c r="E2738" s="3" t="s">
        <v>27</v>
      </c>
      <c r="F2738" t="s">
        <v>16</v>
      </c>
      <c r="G2738" t="s">
        <v>23</v>
      </c>
      <c r="H2738">
        <v>46200</v>
      </c>
      <c r="I2738" s="4">
        <f>(Table1[[#This Row],[Offered Salary]]-$K$1)/$K$2</f>
        <v>-0.13134969094279444</v>
      </c>
    </row>
    <row r="2739" spans="1:9">
      <c r="A2739">
        <v>541077</v>
      </c>
      <c r="B2739" s="6">
        <v>41851</v>
      </c>
      <c r="C2739" s="8">
        <v>0.39743055555300089</v>
      </c>
      <c r="D2739" t="s">
        <v>14</v>
      </c>
      <c r="E2739" s="3" t="s">
        <v>15</v>
      </c>
      <c r="F2739" t="s">
        <v>35</v>
      </c>
      <c r="G2739" t="s">
        <v>30</v>
      </c>
      <c r="H2739">
        <v>77840</v>
      </c>
      <c r="I2739" s="4">
        <f>(Table1[[#This Row],[Offered Salary]]-$K$1)/$K$2</f>
        <v>0.96532328461842842</v>
      </c>
    </row>
    <row r="2740" spans="1:9">
      <c r="A2740">
        <v>516921</v>
      </c>
      <c r="B2740" s="6">
        <v>41774</v>
      </c>
      <c r="C2740" s="8">
        <v>0.39724537036818219</v>
      </c>
      <c r="D2740" t="s">
        <v>14</v>
      </c>
      <c r="E2740" s="3" t="s">
        <v>19</v>
      </c>
      <c r="F2740" t="s">
        <v>16</v>
      </c>
      <c r="G2740" t="s">
        <v>39</v>
      </c>
      <c r="H2740">
        <v>20716</v>
      </c>
      <c r="I2740" s="4">
        <f>(Table1[[#This Row],[Offered Salary]]-$K$1)/$K$2</f>
        <v>-1.0146497576053166</v>
      </c>
    </row>
    <row r="2741" spans="1:9">
      <c r="A2741">
        <v>204701</v>
      </c>
      <c r="B2741" s="6">
        <v>41775</v>
      </c>
      <c r="C2741" s="8">
        <v>0.73484953703882638</v>
      </c>
      <c r="D2741" t="s">
        <v>14</v>
      </c>
      <c r="E2741" s="3" t="s">
        <v>19</v>
      </c>
      <c r="F2741" t="s">
        <v>21</v>
      </c>
      <c r="G2741" t="s">
        <v>20</v>
      </c>
      <c r="H2741">
        <v>82218</v>
      </c>
      <c r="I2741" s="4">
        <f>(Table1[[#This Row],[Offered Salary]]-$K$1)/$K$2</f>
        <v>1.1170689953329365</v>
      </c>
    </row>
    <row r="2742" spans="1:9">
      <c r="A2742">
        <v>642017</v>
      </c>
      <c r="B2742" s="6">
        <v>41775</v>
      </c>
      <c r="C2742" s="8">
        <v>0.39730324073752854</v>
      </c>
      <c r="D2742" t="s">
        <v>14</v>
      </c>
      <c r="E2742" s="3" t="s">
        <v>19</v>
      </c>
      <c r="F2742" t="s">
        <v>21</v>
      </c>
      <c r="G2742" t="s">
        <v>20</v>
      </c>
      <c r="H2742">
        <v>63830</v>
      </c>
      <c r="I2742" s="4">
        <f>(Table1[[#This Row],[Offered Salary]]-$K$1)/$K$2</f>
        <v>0.47972314594545962</v>
      </c>
    </row>
    <row r="2743" spans="1:9">
      <c r="A2743">
        <v>385229</v>
      </c>
      <c r="B2743" s="6">
        <v>41775</v>
      </c>
      <c r="C2743" s="8">
        <v>0.398576388892252</v>
      </c>
      <c r="D2743" t="s">
        <v>14</v>
      </c>
      <c r="E2743" s="3" t="s">
        <v>15</v>
      </c>
      <c r="F2743" t="s">
        <v>21</v>
      </c>
      <c r="G2743" t="s">
        <v>20</v>
      </c>
      <c r="H2743">
        <v>77256</v>
      </c>
      <c r="I2743" s="4">
        <f>(Table1[[#This Row],[Offered Salary]]-$K$1)/$K$2</f>
        <v>0.94508128026546523</v>
      </c>
    </row>
    <row r="2744" spans="1:9">
      <c r="A2744">
        <v>746123</v>
      </c>
      <c r="B2744" s="6">
        <v>41775</v>
      </c>
      <c r="C2744" s="8">
        <v>0.40082175925635966</v>
      </c>
      <c r="D2744" t="s">
        <v>14</v>
      </c>
      <c r="E2744" s="3" t="s">
        <v>15</v>
      </c>
      <c r="F2744" t="s">
        <v>21</v>
      </c>
      <c r="G2744" t="s">
        <v>20</v>
      </c>
      <c r="H2744">
        <v>20913</v>
      </c>
      <c r="I2744" s="4">
        <f>(Table1[[#This Row],[Offered Salary]]-$K$1)/$K$2</f>
        <v>-1.0078215472328274</v>
      </c>
    </row>
    <row r="2745" spans="1:9">
      <c r="A2745">
        <v>825797</v>
      </c>
      <c r="B2745" s="6">
        <v>41782</v>
      </c>
      <c r="C2745" s="8">
        <v>0.70168981481401715</v>
      </c>
      <c r="D2745" t="s">
        <v>14</v>
      </c>
      <c r="E2745" s="3" t="s">
        <v>15</v>
      </c>
      <c r="F2745" t="s">
        <v>21</v>
      </c>
      <c r="G2745" t="s">
        <v>20</v>
      </c>
      <c r="H2745">
        <v>16216</v>
      </c>
      <c r="I2745" s="4">
        <f>(Table1[[#This Row],[Offered Salary]]-$K$1)/$K$2</f>
        <v>-1.1706241062154779</v>
      </c>
    </row>
    <row r="2746" spans="1:9">
      <c r="A2746">
        <v>529845</v>
      </c>
      <c r="B2746" s="6">
        <v>41786</v>
      </c>
      <c r="C2746" s="8">
        <v>0.549490740741021</v>
      </c>
      <c r="D2746" t="s">
        <v>14</v>
      </c>
      <c r="E2746" s="3" t="s">
        <v>15</v>
      </c>
      <c r="F2746" t="s">
        <v>21</v>
      </c>
      <c r="G2746" t="s">
        <v>20</v>
      </c>
      <c r="H2746">
        <v>16119</v>
      </c>
      <c r="I2746" s="4">
        <f>(Table1[[#This Row],[Offered Salary]]-$K$1)/$K$2</f>
        <v>-1.1739862199521858</v>
      </c>
    </row>
    <row r="2747" spans="1:9">
      <c r="A2747">
        <v>774091</v>
      </c>
      <c r="B2747" s="6">
        <v>41791</v>
      </c>
      <c r="C2747" s="8">
        <v>8.2928240743058268E-2</v>
      </c>
      <c r="D2747" t="s">
        <v>14</v>
      </c>
      <c r="E2747" s="3" t="s">
        <v>19</v>
      </c>
      <c r="F2747" t="s">
        <v>21</v>
      </c>
      <c r="G2747" t="s">
        <v>20</v>
      </c>
      <c r="H2747">
        <v>16102</v>
      </c>
      <c r="I2747" s="4">
        <f>(Table1[[#This Row],[Offered Salary]]-$K$1)/$K$2</f>
        <v>-1.1745754563802686</v>
      </c>
    </row>
    <row r="2748" spans="1:9">
      <c r="A2748">
        <v>299967</v>
      </c>
      <c r="B2748" s="6">
        <v>41791</v>
      </c>
      <c r="C2748" s="8">
        <v>8.5509259261016268E-2</v>
      </c>
      <c r="D2748" t="s">
        <v>14</v>
      </c>
      <c r="E2748" s="3" t="s">
        <v>19</v>
      </c>
      <c r="F2748" t="s">
        <v>21</v>
      </c>
      <c r="G2748" t="s">
        <v>20</v>
      </c>
      <c r="H2748">
        <v>40719</v>
      </c>
      <c r="I2748" s="4">
        <f>(Table1[[#This Row],[Offered Salary]]-$K$1)/$K$2</f>
        <v>-0.32132644754997086</v>
      </c>
    </row>
    <row r="2749" spans="1:9">
      <c r="A2749">
        <v>528129</v>
      </c>
      <c r="B2749" s="6">
        <v>41775</v>
      </c>
      <c r="C2749" s="8">
        <v>0.39805555555358296</v>
      </c>
      <c r="D2749" t="s">
        <v>14</v>
      </c>
      <c r="E2749" s="3" t="s">
        <v>19</v>
      </c>
      <c r="F2749" t="s">
        <v>38</v>
      </c>
      <c r="G2749" t="s">
        <v>28</v>
      </c>
      <c r="H2749">
        <v>59191</v>
      </c>
      <c r="I2749" s="4">
        <f>(Table1[[#This Row],[Offered Salary]]-$K$1)/$K$2</f>
        <v>0.31893092301156223</v>
      </c>
    </row>
    <row r="2750" spans="1:9">
      <c r="A2750">
        <v>391838</v>
      </c>
      <c r="B2750" s="6">
        <v>41776</v>
      </c>
      <c r="C2750" s="8">
        <v>0.60584490740438923</v>
      </c>
      <c r="D2750" t="s">
        <v>14</v>
      </c>
      <c r="E2750" s="3" t="s">
        <v>19</v>
      </c>
      <c r="F2750" t="s">
        <v>38</v>
      </c>
      <c r="G2750" t="s">
        <v>23</v>
      </c>
      <c r="H2750">
        <v>43999</v>
      </c>
      <c r="I2750" s="4">
        <f>(Table1[[#This Row],[Offered Salary]]-$K$1)/$K$2</f>
        <v>-0.20763847789634221</v>
      </c>
    </row>
    <row r="2751" spans="1:9">
      <c r="A2751">
        <v>271808</v>
      </c>
      <c r="B2751" s="6">
        <v>41776</v>
      </c>
      <c r="C2751" s="8">
        <v>0.606898148151231</v>
      </c>
      <c r="D2751" t="s">
        <v>14</v>
      </c>
      <c r="E2751" s="3" t="s">
        <v>19</v>
      </c>
      <c r="F2751" t="s">
        <v>38</v>
      </c>
      <c r="G2751" t="s">
        <v>23</v>
      </c>
      <c r="H2751">
        <v>90678</v>
      </c>
      <c r="I2751" s="4">
        <f>(Table1[[#This Row],[Offered Salary]]-$K$1)/$K$2</f>
        <v>1.4103007707200397</v>
      </c>
    </row>
    <row r="2752" spans="1:9">
      <c r="A2752">
        <v>263505</v>
      </c>
      <c r="B2752" s="6">
        <v>41845</v>
      </c>
      <c r="C2752" s="8">
        <v>0.39682870370597811</v>
      </c>
      <c r="D2752" t="s">
        <v>14</v>
      </c>
      <c r="E2752" s="3" t="s">
        <v>19</v>
      </c>
      <c r="F2752" t="s">
        <v>21</v>
      </c>
      <c r="G2752" t="s">
        <v>39</v>
      </c>
      <c r="H2752">
        <v>38954</v>
      </c>
      <c r="I2752" s="4">
        <f>(Table1[[#This Row],[Offered Salary]]-$K$1)/$K$2</f>
        <v>-0.3825030531715119</v>
      </c>
    </row>
    <row r="2753" spans="1:9">
      <c r="A2753">
        <v>755527</v>
      </c>
      <c r="B2753" s="6">
        <v>41778</v>
      </c>
      <c r="C2753" s="8">
        <v>0.39680555555241881</v>
      </c>
      <c r="D2753" t="s">
        <v>14</v>
      </c>
      <c r="E2753" s="3" t="s">
        <v>19</v>
      </c>
      <c r="F2753" t="s">
        <v>21</v>
      </c>
      <c r="G2753" t="s">
        <v>39</v>
      </c>
      <c r="H2753">
        <v>45834</v>
      </c>
      <c r="I2753" s="4">
        <f>(Table1[[#This Row],[Offered Salary]]-$K$1)/$K$2</f>
        <v>-0.14403560462975423</v>
      </c>
    </row>
    <row r="2754" spans="1:9">
      <c r="A2754">
        <v>897584</v>
      </c>
      <c r="B2754" s="6">
        <v>41823</v>
      </c>
      <c r="C2754" s="8">
        <v>0.44571759259270038</v>
      </c>
      <c r="D2754" t="s">
        <v>14</v>
      </c>
      <c r="E2754" s="3" t="s">
        <v>15</v>
      </c>
      <c r="F2754" t="s">
        <v>35</v>
      </c>
      <c r="G2754" t="s">
        <v>39</v>
      </c>
      <c r="H2754">
        <v>6831</v>
      </c>
      <c r="I2754" s="4">
        <f>(Table1[[#This Row],[Offered Salary]]-$K$1)/$K$2</f>
        <v>-1.4959172754835588</v>
      </c>
    </row>
    <row r="2755" spans="1:9">
      <c r="A2755">
        <v>704385</v>
      </c>
      <c r="B2755" s="6">
        <v>41823</v>
      </c>
      <c r="C2755" s="8">
        <v>0.77321759259211831</v>
      </c>
      <c r="D2755" t="s">
        <v>14</v>
      </c>
      <c r="E2755" s="3" t="s">
        <v>15</v>
      </c>
      <c r="F2755" t="s">
        <v>35</v>
      </c>
      <c r="G2755" t="s">
        <v>39</v>
      </c>
      <c r="H2755">
        <v>50918</v>
      </c>
      <c r="I2755" s="4">
        <f>(Table1[[#This Row],[Offered Salary]]-$K$1)/$K$2</f>
        <v>3.2180748333370195E-2</v>
      </c>
    </row>
    <row r="2756" spans="1:9">
      <c r="A2756">
        <v>802616</v>
      </c>
      <c r="B2756" s="6">
        <v>41839</v>
      </c>
      <c r="C2756" s="8">
        <v>0.47020833333226619</v>
      </c>
      <c r="D2756" t="s">
        <v>14</v>
      </c>
      <c r="E2756" s="3" t="s">
        <v>15</v>
      </c>
      <c r="F2756" t="s">
        <v>35</v>
      </c>
      <c r="G2756" t="s">
        <v>39</v>
      </c>
      <c r="H2756">
        <v>62566</v>
      </c>
      <c r="I2756" s="4">
        <f>(Table1[[#This Row],[Offered Salary]]-$K$1)/$K$2</f>
        <v>0.43591168446918321</v>
      </c>
    </row>
    <row r="2757" spans="1:9">
      <c r="A2757">
        <v>93105</v>
      </c>
      <c r="B2757" s="6">
        <v>41839</v>
      </c>
      <c r="C2757" s="8">
        <v>0.47038194444758119</v>
      </c>
      <c r="D2757" t="s">
        <v>14</v>
      </c>
      <c r="E2757" s="3" t="s">
        <v>15</v>
      </c>
      <c r="F2757" t="s">
        <v>35</v>
      </c>
      <c r="G2757" t="s">
        <v>39</v>
      </c>
      <c r="H2757">
        <v>50435</v>
      </c>
      <c r="I2757" s="4">
        <f>(Table1[[#This Row],[Offered Salary]]-$K$1)/$K$2</f>
        <v>1.5439501582546219E-2</v>
      </c>
    </row>
    <row r="2758" spans="1:9">
      <c r="A2758">
        <v>71035</v>
      </c>
      <c r="B2758" s="6">
        <v>41839</v>
      </c>
      <c r="C2758" s="8">
        <v>0.47193287037225673</v>
      </c>
      <c r="D2758" t="s">
        <v>14</v>
      </c>
      <c r="E2758" s="3" t="s">
        <v>15</v>
      </c>
      <c r="F2758" t="s">
        <v>35</v>
      </c>
      <c r="G2758" t="s">
        <v>39</v>
      </c>
      <c r="H2758">
        <v>99841</v>
      </c>
      <c r="I2758" s="4">
        <f>(Table1[[#This Row],[Offered Salary]]-$K$1)/$K$2</f>
        <v>1.7278992054566857</v>
      </c>
    </row>
    <row r="2759" spans="1:9">
      <c r="A2759">
        <v>557264</v>
      </c>
      <c r="B2759" s="6">
        <v>41839</v>
      </c>
      <c r="C2759" s="8">
        <v>0.83047453704057261</v>
      </c>
      <c r="D2759" t="s">
        <v>14</v>
      </c>
      <c r="E2759" s="3" t="s">
        <v>19</v>
      </c>
      <c r="F2759" t="s">
        <v>35</v>
      </c>
      <c r="G2759" t="s">
        <v>39</v>
      </c>
      <c r="H2759">
        <v>2531</v>
      </c>
      <c r="I2759" s="4">
        <f>(Table1[[#This Row],[Offered Salary]]-$K$1)/$K$2</f>
        <v>-1.6449594308221573</v>
      </c>
    </row>
    <row r="2760" spans="1:9">
      <c r="A2760">
        <v>271160</v>
      </c>
      <c r="B2760" s="6">
        <v>41876</v>
      </c>
      <c r="C2760" s="8">
        <v>0.39839120370015735</v>
      </c>
      <c r="D2760" t="s">
        <v>14</v>
      </c>
      <c r="E2760" s="3" t="s">
        <v>15</v>
      </c>
      <c r="F2760" t="s">
        <v>16</v>
      </c>
      <c r="G2760" t="s">
        <v>39</v>
      </c>
      <c r="H2760">
        <v>78708</v>
      </c>
      <c r="I2760" s="4">
        <f>(Table1[[#This Row],[Offered Salary]]-$K$1)/$K$2</f>
        <v>0.99540900341701066</v>
      </c>
    </row>
    <row r="2761" spans="1:9">
      <c r="A2761">
        <v>466767</v>
      </c>
      <c r="B2761" s="6">
        <v>41796</v>
      </c>
      <c r="C2761" s="8">
        <v>0.77607638888730435</v>
      </c>
      <c r="D2761" t="s">
        <v>14</v>
      </c>
      <c r="E2761" s="3" t="s">
        <v>19</v>
      </c>
      <c r="F2761" t="s">
        <v>21</v>
      </c>
      <c r="G2761" t="s">
        <v>26</v>
      </c>
      <c r="H2761">
        <v>95428</v>
      </c>
      <c r="I2761" s="4">
        <f>(Table1[[#This Row],[Offered Salary]]-$K$1)/$K$2</f>
        <v>1.5749403609196544</v>
      </c>
    </row>
    <row r="2762" spans="1:9">
      <c r="A2762">
        <v>662635</v>
      </c>
      <c r="B2762" s="6">
        <v>41796</v>
      </c>
      <c r="C2762" s="8">
        <v>0.77827546296612127</v>
      </c>
      <c r="D2762" t="s">
        <v>14</v>
      </c>
      <c r="E2762" s="3" t="s">
        <v>19</v>
      </c>
      <c r="F2762" t="s">
        <v>21</v>
      </c>
      <c r="G2762" t="s">
        <v>26</v>
      </c>
      <c r="H2762">
        <v>96737</v>
      </c>
      <c r="I2762" s="4">
        <f>(Table1[[#This Row],[Offered Salary]]-$K$1)/$K$2</f>
        <v>1.6203115658820324</v>
      </c>
    </row>
    <row r="2763" spans="1:9">
      <c r="A2763">
        <v>190037</v>
      </c>
      <c r="B2763" s="6">
        <v>41808</v>
      </c>
      <c r="C2763" s="8">
        <v>0.73197916666686069</v>
      </c>
      <c r="D2763" t="s">
        <v>14</v>
      </c>
      <c r="E2763" s="3" t="s">
        <v>19</v>
      </c>
      <c r="F2763" t="s">
        <v>21</v>
      </c>
      <c r="G2763" t="s">
        <v>26</v>
      </c>
      <c r="H2763">
        <v>35384</v>
      </c>
      <c r="I2763" s="4">
        <f>(Table1[[#This Row],[Offered Salary]]-$K$1)/$K$2</f>
        <v>-0.50624270306890651</v>
      </c>
    </row>
    <row r="2764" spans="1:9">
      <c r="A2764">
        <v>963776</v>
      </c>
      <c r="B2764" s="6">
        <v>41815</v>
      </c>
      <c r="C2764" s="8">
        <v>0.31245370370015735</v>
      </c>
      <c r="D2764" t="s">
        <v>14</v>
      </c>
      <c r="E2764" s="3" t="s">
        <v>19</v>
      </c>
      <c r="F2764" t="s">
        <v>21</v>
      </c>
      <c r="G2764" t="s">
        <v>20</v>
      </c>
      <c r="H2764">
        <v>7212</v>
      </c>
      <c r="I2764" s="4">
        <f>(Table1[[#This Row],[Offered Salary]]-$K$1)/$K$2</f>
        <v>-1.4827114473012317</v>
      </c>
    </row>
    <row r="2765" spans="1:9">
      <c r="A2765">
        <v>706764</v>
      </c>
      <c r="B2765" s="6">
        <v>41820</v>
      </c>
      <c r="C2765" s="8">
        <v>0.61245370370306773</v>
      </c>
      <c r="D2765" t="s">
        <v>14</v>
      </c>
      <c r="E2765" s="3" t="s">
        <v>19</v>
      </c>
      <c r="F2765" t="s">
        <v>21</v>
      </c>
      <c r="G2765" t="s">
        <v>26</v>
      </c>
      <c r="H2765">
        <v>26310</v>
      </c>
      <c r="I2765" s="4">
        <f>(Table1[[#This Row],[Offered Salary]]-$K$1)/$K$2</f>
        <v>-0.82075631179970732</v>
      </c>
    </row>
    <row r="2766" spans="1:9">
      <c r="A2766">
        <v>545855</v>
      </c>
      <c r="B2766" s="6">
        <v>41820</v>
      </c>
      <c r="C2766" s="8">
        <v>0.61273148148029577</v>
      </c>
      <c r="D2766" t="s">
        <v>14</v>
      </c>
      <c r="E2766" s="3" t="s">
        <v>19</v>
      </c>
      <c r="F2766" t="s">
        <v>21</v>
      </c>
      <c r="G2766" t="s">
        <v>26</v>
      </c>
      <c r="H2766">
        <v>56005</v>
      </c>
      <c r="I2766" s="4">
        <f>(Table1[[#This Row],[Offered Salary]]-$K$1)/$K$2</f>
        <v>0.20850108419556806</v>
      </c>
    </row>
    <row r="2767" spans="1:9">
      <c r="A2767">
        <v>608935</v>
      </c>
      <c r="B2767" s="6">
        <v>41820</v>
      </c>
      <c r="C2767" s="8">
        <v>0.61437499999738066</v>
      </c>
      <c r="D2767" t="s">
        <v>14</v>
      </c>
      <c r="E2767" s="3" t="s">
        <v>19</v>
      </c>
      <c r="F2767" t="s">
        <v>21</v>
      </c>
      <c r="G2767" t="s">
        <v>26</v>
      </c>
      <c r="H2767">
        <v>4035</v>
      </c>
      <c r="I2767" s="4">
        <f>(Table1[[#This Row],[Offered Salary]]-$K$1)/$K$2</f>
        <v>-1.5928293374200055</v>
      </c>
    </row>
    <row r="2768" spans="1:9">
      <c r="A2768">
        <v>296420</v>
      </c>
      <c r="B2768" s="6">
        <v>41824</v>
      </c>
      <c r="C2768" s="8">
        <v>0.72813657407095889</v>
      </c>
      <c r="D2768" t="s">
        <v>14</v>
      </c>
      <c r="E2768" s="3" t="s">
        <v>19</v>
      </c>
      <c r="F2768" t="s">
        <v>21</v>
      </c>
      <c r="G2768" t="s">
        <v>26</v>
      </c>
      <c r="H2768">
        <v>16304</v>
      </c>
      <c r="I2768" s="4">
        <f>(Table1[[#This Row],[Offered Salary]]-$K$1)/$K$2</f>
        <v>-1.1675739411759904</v>
      </c>
    </row>
    <row r="2769" spans="1:9">
      <c r="A2769">
        <v>797838</v>
      </c>
      <c r="B2769" s="6">
        <v>41806</v>
      </c>
      <c r="C2769" s="8">
        <v>0.39880787036963739</v>
      </c>
      <c r="D2769" t="s">
        <v>14</v>
      </c>
      <c r="E2769" s="3" t="s">
        <v>19</v>
      </c>
      <c r="F2769" t="s">
        <v>21</v>
      </c>
      <c r="G2769" t="s">
        <v>26</v>
      </c>
      <c r="H2769">
        <v>56014</v>
      </c>
      <c r="I2769" s="4">
        <f>(Table1[[#This Row],[Offered Salary]]-$K$1)/$K$2</f>
        <v>0.20881303289278838</v>
      </c>
    </row>
    <row r="2770" spans="1:9">
      <c r="A2770">
        <v>944862</v>
      </c>
      <c r="B2770" s="6">
        <v>41814</v>
      </c>
      <c r="C2770" s="8">
        <v>0.46679398148262408</v>
      </c>
      <c r="D2770" t="s">
        <v>14</v>
      </c>
      <c r="E2770" s="3" t="s">
        <v>19</v>
      </c>
      <c r="F2770" t="s">
        <v>21</v>
      </c>
      <c r="G2770" t="s">
        <v>26</v>
      </c>
      <c r="H2770">
        <v>26991</v>
      </c>
      <c r="I2770" s="4">
        <f>(Table1[[#This Row],[Offered Salary]]-$K$1)/$K$2</f>
        <v>-0.79715219371003621</v>
      </c>
    </row>
    <row r="2771" spans="1:9">
      <c r="A2771">
        <v>427953</v>
      </c>
      <c r="B2771" s="6">
        <v>41815</v>
      </c>
      <c r="C2771" s="8">
        <v>0.3865972222192795</v>
      </c>
      <c r="D2771" t="s">
        <v>14</v>
      </c>
      <c r="E2771" s="3" t="s">
        <v>19</v>
      </c>
      <c r="F2771" t="s">
        <v>21</v>
      </c>
      <c r="G2771" t="s">
        <v>20</v>
      </c>
      <c r="H2771">
        <v>80654</v>
      </c>
      <c r="I2771" s="4">
        <f>(Table1[[#This Row],[Offered Salary]]-$K$1)/$K$2</f>
        <v>1.0628592439493159</v>
      </c>
    </row>
    <row r="2772" spans="1:9">
      <c r="A2772">
        <v>716999</v>
      </c>
      <c r="B2772" s="6">
        <v>41815</v>
      </c>
      <c r="C2772" s="8">
        <v>0.38788194444350665</v>
      </c>
      <c r="D2772" t="s">
        <v>14</v>
      </c>
      <c r="E2772" s="3" t="s">
        <v>19</v>
      </c>
      <c r="F2772" t="s">
        <v>21</v>
      </c>
      <c r="G2772" t="s">
        <v>20</v>
      </c>
      <c r="H2772">
        <v>64260</v>
      </c>
      <c r="I2772" s="4">
        <f>(Table1[[#This Row],[Offered Salary]]-$K$1)/$K$2</f>
        <v>0.49462736147931946</v>
      </c>
    </row>
    <row r="2773" spans="1:9">
      <c r="A2773">
        <v>906233</v>
      </c>
      <c r="B2773" s="6">
        <v>41815</v>
      </c>
      <c r="C2773" s="8">
        <v>0.38858796295971842</v>
      </c>
      <c r="D2773" t="s">
        <v>14</v>
      </c>
      <c r="E2773" s="3" t="s">
        <v>19</v>
      </c>
      <c r="F2773" t="s">
        <v>21</v>
      </c>
      <c r="G2773" t="s">
        <v>20</v>
      </c>
      <c r="H2773">
        <v>93323</v>
      </c>
      <c r="I2773" s="4">
        <f>(Table1[[#This Row],[Offered Salary]]-$K$1)/$K$2</f>
        <v>1.5019790267364566</v>
      </c>
    </row>
    <row r="2774" spans="1:9">
      <c r="A2774">
        <v>472127</v>
      </c>
      <c r="B2774" s="6">
        <v>41825</v>
      </c>
      <c r="C2774" s="8">
        <v>0.44468749999941792</v>
      </c>
      <c r="D2774" t="s">
        <v>14</v>
      </c>
      <c r="E2774" s="3" t="s">
        <v>19</v>
      </c>
      <c r="F2774" t="s">
        <v>21</v>
      </c>
      <c r="G2774" t="s">
        <v>26</v>
      </c>
      <c r="H2774">
        <v>83380</v>
      </c>
      <c r="I2774" s="4">
        <f>(Table1[[#This Row],[Offered Salary]]-$K$1)/$K$2</f>
        <v>1.1573450382407158</v>
      </c>
    </row>
    <row r="2775" spans="1:9">
      <c r="A2775">
        <v>236028</v>
      </c>
      <c r="B2775" s="6">
        <v>41834</v>
      </c>
      <c r="C2775" s="8">
        <v>0.39881944444641704</v>
      </c>
      <c r="D2775" t="s">
        <v>14</v>
      </c>
      <c r="E2775" s="3" t="s">
        <v>19</v>
      </c>
      <c r="F2775" t="s">
        <v>21</v>
      </c>
      <c r="G2775" t="s">
        <v>20</v>
      </c>
      <c r="H2775">
        <v>12043</v>
      </c>
      <c r="I2775" s="4">
        <f>(Table1[[#This Row],[Offered Salary]]-$K$1)/$K$2</f>
        <v>-1.3152643188266342</v>
      </c>
    </row>
    <row r="2776" spans="1:9">
      <c r="A2776">
        <v>452589</v>
      </c>
      <c r="B2776" s="6">
        <v>41835</v>
      </c>
      <c r="C2776" s="8">
        <v>0.47409722222073469</v>
      </c>
      <c r="D2776" t="s">
        <v>14</v>
      </c>
      <c r="E2776" s="3" t="s">
        <v>19</v>
      </c>
      <c r="F2776" t="s">
        <v>21</v>
      </c>
      <c r="G2776" t="s">
        <v>20</v>
      </c>
      <c r="H2776">
        <v>28817</v>
      </c>
      <c r="I2776" s="4">
        <f>(Table1[[#This Row],[Offered Salary]]-$K$1)/$K$2</f>
        <v>-0.73386126914066852</v>
      </c>
    </row>
    <row r="2777" spans="1:9">
      <c r="A2777">
        <v>99825</v>
      </c>
      <c r="B2777" s="6">
        <v>41842</v>
      </c>
      <c r="C2777" s="8">
        <v>0.64067129629984265</v>
      </c>
      <c r="D2777" t="s">
        <v>14</v>
      </c>
      <c r="E2777" s="3" t="s">
        <v>19</v>
      </c>
      <c r="F2777" t="s">
        <v>21</v>
      </c>
      <c r="G2777" t="s">
        <v>20</v>
      </c>
      <c r="H2777">
        <v>98052</v>
      </c>
      <c r="I2777" s="4">
        <f>(Table1[[#This Row],[Offered Salary]]-$K$1)/$K$2</f>
        <v>1.6658907366425573</v>
      </c>
    </row>
    <row r="2778" spans="1:9">
      <c r="A2778">
        <v>159727</v>
      </c>
      <c r="B2778" s="6">
        <v>41842</v>
      </c>
      <c r="C2778" s="8">
        <v>0.64108796296204673</v>
      </c>
      <c r="D2778" t="s">
        <v>14</v>
      </c>
      <c r="E2778" s="3" t="s">
        <v>19</v>
      </c>
      <c r="F2778" t="s">
        <v>21</v>
      </c>
      <c r="G2778" t="s">
        <v>20</v>
      </c>
      <c r="H2778">
        <v>75053</v>
      </c>
      <c r="I2778" s="4">
        <f>(Table1[[#This Row],[Offered Salary]]-$K$1)/$K$2</f>
        <v>0.86872317137920185</v>
      </c>
    </row>
    <row r="2779" spans="1:9">
      <c r="A2779">
        <v>186817</v>
      </c>
      <c r="B2779" s="6">
        <v>41842</v>
      </c>
      <c r="C2779" s="8">
        <v>0.64177083333197515</v>
      </c>
      <c r="D2779" t="s">
        <v>14</v>
      </c>
      <c r="E2779" s="3" t="s">
        <v>19</v>
      </c>
      <c r="F2779" t="s">
        <v>21</v>
      </c>
      <c r="G2779" t="s">
        <v>20</v>
      </c>
      <c r="H2779">
        <v>33701</v>
      </c>
      <c r="I2779" s="4">
        <f>(Table1[[#This Row],[Offered Salary]]-$K$1)/$K$2</f>
        <v>-0.56457710944910688</v>
      </c>
    </row>
    <row r="2780" spans="1:9">
      <c r="A2780">
        <v>885497</v>
      </c>
      <c r="B2780" s="6">
        <v>41862</v>
      </c>
      <c r="C2780" s="8">
        <v>0.39725694444496185</v>
      </c>
      <c r="D2780" t="s">
        <v>14</v>
      </c>
      <c r="E2780" s="3" t="s">
        <v>19</v>
      </c>
      <c r="F2780" t="s">
        <v>37</v>
      </c>
      <c r="G2780" t="s">
        <v>20</v>
      </c>
      <c r="H2780">
        <v>79836</v>
      </c>
      <c r="I2780" s="4">
        <f>(Table1[[#This Row],[Offered Salary]]-$K$1)/$K$2</f>
        <v>1.0345065734686243</v>
      </c>
    </row>
    <row r="2781" spans="1:9">
      <c r="A2781">
        <v>478865</v>
      </c>
      <c r="B2781" s="6">
        <v>41862</v>
      </c>
      <c r="C2781" s="8">
        <v>0.39910879629314877</v>
      </c>
      <c r="D2781" t="s">
        <v>14</v>
      </c>
      <c r="E2781" s="3" t="s">
        <v>15</v>
      </c>
      <c r="F2781" t="s">
        <v>37</v>
      </c>
      <c r="G2781" t="s">
        <v>20</v>
      </c>
      <c r="H2781">
        <v>54995</v>
      </c>
      <c r="I2781" s="4">
        <f>(Table1[[#This Row],[Offered Salary]]-$K$1)/$K$2</f>
        <v>0.1734935081741763</v>
      </c>
    </row>
    <row r="2782" spans="1:9">
      <c r="A2782">
        <v>729390</v>
      </c>
      <c r="B2782" s="6">
        <v>41862</v>
      </c>
      <c r="C2782" s="8">
        <v>0.40177083333401242</v>
      </c>
      <c r="D2782" t="s">
        <v>14</v>
      </c>
      <c r="E2782" s="3" t="s">
        <v>15</v>
      </c>
      <c r="F2782" t="s">
        <v>37</v>
      </c>
      <c r="G2782" t="s">
        <v>20</v>
      </c>
      <c r="H2782">
        <v>51505</v>
      </c>
      <c r="I2782" s="4">
        <f>(Table1[[#This Row],[Offered Salary]]-$K$1)/$K$2</f>
        <v>5.252673558540679E-2</v>
      </c>
    </row>
    <row r="2783" spans="1:9">
      <c r="A2783">
        <v>534627</v>
      </c>
      <c r="B2783" s="6">
        <v>41864</v>
      </c>
      <c r="C2783" s="8">
        <v>0.54133101851766696</v>
      </c>
      <c r="D2783" t="s">
        <v>14</v>
      </c>
      <c r="E2783" s="3" t="s">
        <v>15</v>
      </c>
      <c r="F2783" t="s">
        <v>37</v>
      </c>
      <c r="G2783" t="s">
        <v>20</v>
      </c>
      <c r="H2783">
        <v>34912</v>
      </c>
      <c r="I2783" s="4">
        <f>(Table1[[#This Row],[Offered Salary]]-$K$1)/$K$2</f>
        <v>-0.52260267918979453</v>
      </c>
    </row>
    <row r="2784" spans="1:9">
      <c r="A2784">
        <v>787385</v>
      </c>
      <c r="B2784" s="6">
        <v>41820</v>
      </c>
      <c r="C2784" s="8">
        <v>0.53074074073811062</v>
      </c>
      <c r="D2784" t="s">
        <v>14</v>
      </c>
      <c r="E2784" s="3" t="s">
        <v>19</v>
      </c>
      <c r="F2784" t="s">
        <v>21</v>
      </c>
      <c r="G2784" t="s">
        <v>30</v>
      </c>
      <c r="H2784">
        <v>45139</v>
      </c>
      <c r="I2784" s="4">
        <f>(Table1[[#This Row],[Offered Salary]]-$K$1)/$K$2</f>
        <v>-0.1681249762484347</v>
      </c>
    </row>
    <row r="2785" spans="1:9">
      <c r="A2785">
        <v>236831</v>
      </c>
      <c r="B2785" s="6">
        <v>41820</v>
      </c>
      <c r="C2785" s="8">
        <v>0.39688657407532446</v>
      </c>
      <c r="D2785" t="s">
        <v>14</v>
      </c>
      <c r="E2785" s="3" t="s">
        <v>19</v>
      </c>
      <c r="F2785" t="s">
        <v>21</v>
      </c>
      <c r="G2785" t="s">
        <v>39</v>
      </c>
      <c r="H2785">
        <v>94103</v>
      </c>
      <c r="I2785" s="4">
        <f>(Table1[[#This Row],[Offered Salary]]-$K$1)/$K$2</f>
        <v>1.5290145804955513</v>
      </c>
    </row>
    <row r="2786" spans="1:9">
      <c r="A2786">
        <v>573753</v>
      </c>
      <c r="B2786" s="6">
        <v>41820</v>
      </c>
      <c r="C2786" s="8">
        <v>0.3972337962986785</v>
      </c>
      <c r="D2786" t="s">
        <v>14</v>
      </c>
      <c r="E2786" s="3" t="s">
        <v>19</v>
      </c>
      <c r="F2786" t="s">
        <v>21</v>
      </c>
      <c r="G2786" t="s">
        <v>39</v>
      </c>
      <c r="H2786">
        <v>89823</v>
      </c>
      <c r="I2786" s="4">
        <f>(Table1[[#This Row],[Offered Salary]]-$K$1)/$K$2</f>
        <v>1.380665644484109</v>
      </c>
    </row>
    <row r="2787" spans="1:9">
      <c r="A2787">
        <v>206524</v>
      </c>
      <c r="B2787" s="6">
        <v>41820</v>
      </c>
      <c r="C2787" s="8">
        <v>0.39771990740700858</v>
      </c>
      <c r="D2787" t="s">
        <v>14</v>
      </c>
      <c r="E2787" s="3" t="s">
        <v>27</v>
      </c>
      <c r="F2787" t="s">
        <v>21</v>
      </c>
      <c r="G2787" t="s">
        <v>39</v>
      </c>
      <c r="H2787">
        <v>64110</v>
      </c>
      <c r="I2787" s="4">
        <f>(Table1[[#This Row],[Offered Salary]]-$K$1)/$K$2</f>
        <v>0.48942821652564744</v>
      </c>
    </row>
    <row r="2788" spans="1:9">
      <c r="A2788">
        <v>904324</v>
      </c>
      <c r="B2788" s="6">
        <v>41820</v>
      </c>
      <c r="C2788" s="8">
        <v>0.39846064814628335</v>
      </c>
      <c r="D2788" t="s">
        <v>14</v>
      </c>
      <c r="E2788" s="3" t="s">
        <v>27</v>
      </c>
      <c r="F2788" t="s">
        <v>21</v>
      </c>
      <c r="G2788" t="s">
        <v>39</v>
      </c>
      <c r="H2788">
        <v>56077</v>
      </c>
      <c r="I2788" s="4">
        <f>(Table1[[#This Row],[Offered Salary]]-$K$1)/$K$2</f>
        <v>0.21099667377333065</v>
      </c>
    </row>
    <row r="2789" spans="1:9">
      <c r="A2789">
        <v>944662</v>
      </c>
      <c r="B2789" s="6">
        <v>41813</v>
      </c>
      <c r="C2789" s="8">
        <v>0.33783564814802958</v>
      </c>
      <c r="D2789" t="s">
        <v>14</v>
      </c>
      <c r="E2789" s="3" t="s">
        <v>19</v>
      </c>
      <c r="F2789" t="s">
        <v>21</v>
      </c>
      <c r="G2789" t="s">
        <v>17</v>
      </c>
      <c r="H2789">
        <v>8816</v>
      </c>
      <c r="I2789" s="4">
        <f>(Table1[[#This Row],[Offered Salary]]-$K$1)/$K$2</f>
        <v>-1.4271152572632988</v>
      </c>
    </row>
    <row r="2790" spans="1:9">
      <c r="A2790">
        <v>960054</v>
      </c>
      <c r="B2790" s="6">
        <v>41831</v>
      </c>
      <c r="C2790" s="8">
        <v>0.18969907407154096</v>
      </c>
      <c r="D2790" t="s">
        <v>14</v>
      </c>
      <c r="E2790" s="3" t="s">
        <v>27</v>
      </c>
      <c r="F2790" t="s">
        <v>21</v>
      </c>
      <c r="G2790" t="s">
        <v>17</v>
      </c>
      <c r="H2790">
        <v>44565</v>
      </c>
      <c r="I2790" s="4">
        <f>(Table1[[#This Row],[Offered Salary]]-$K$1)/$K$2</f>
        <v>-0.1880203709378197</v>
      </c>
    </row>
    <row r="2791" spans="1:9">
      <c r="A2791">
        <v>858295</v>
      </c>
      <c r="B2791" s="6">
        <v>41807</v>
      </c>
      <c r="C2791" s="8">
        <v>0.39607638888992369</v>
      </c>
      <c r="D2791" t="s">
        <v>14</v>
      </c>
      <c r="E2791" s="3" t="s">
        <v>19</v>
      </c>
      <c r="F2791" t="s">
        <v>21</v>
      </c>
      <c r="G2791" t="s">
        <v>39</v>
      </c>
      <c r="H2791">
        <v>86933</v>
      </c>
      <c r="I2791" s="4">
        <f>(Table1[[#This Row],[Offered Salary]]-$K$1)/$K$2</f>
        <v>1.2804954517100275</v>
      </c>
    </row>
    <row r="2792" spans="1:9">
      <c r="A2792">
        <v>171055</v>
      </c>
      <c r="B2792" s="6">
        <v>41821</v>
      </c>
      <c r="C2792" s="8">
        <v>0.60054398148349719</v>
      </c>
      <c r="D2792" t="s">
        <v>14</v>
      </c>
      <c r="E2792" s="3" t="s">
        <v>19</v>
      </c>
      <c r="F2792" t="s">
        <v>21</v>
      </c>
      <c r="G2792" t="s">
        <v>39</v>
      </c>
      <c r="H2792">
        <v>49717</v>
      </c>
      <c r="I2792" s="4">
        <f>(Table1[[#This Row],[Offered Salary]]-$K$1)/$K$2</f>
        <v>-9.4470722623639578E-3</v>
      </c>
    </row>
    <row r="2793" spans="1:9">
      <c r="A2793">
        <v>488237</v>
      </c>
      <c r="B2793" s="6">
        <v>41821</v>
      </c>
      <c r="C2793" s="8">
        <v>0.59928240740555339</v>
      </c>
      <c r="D2793" t="s">
        <v>14</v>
      </c>
      <c r="E2793" s="3" t="s">
        <v>27</v>
      </c>
      <c r="F2793" t="s">
        <v>21</v>
      </c>
      <c r="G2793" t="s">
        <v>39</v>
      </c>
      <c r="H2793">
        <v>9717</v>
      </c>
      <c r="I2793" s="4">
        <f>(Table1[[#This Row],[Offered Salary]]-$K$1)/$K$2</f>
        <v>-1.3958857265749087</v>
      </c>
    </row>
    <row r="2794" spans="1:9">
      <c r="A2794">
        <v>606546</v>
      </c>
      <c r="B2794" s="6">
        <v>41835</v>
      </c>
      <c r="C2794" s="8">
        <v>0.39677083333663177</v>
      </c>
      <c r="D2794" t="s">
        <v>14</v>
      </c>
      <c r="E2794" s="3" t="s">
        <v>19</v>
      </c>
      <c r="F2794" t="s">
        <v>38</v>
      </c>
      <c r="G2794" t="s">
        <v>20</v>
      </c>
      <c r="H2794">
        <v>1105</v>
      </c>
      <c r="I2794" s="4">
        <f>(Table1[[#This Row],[Offered Salary]]-$K$1)/$K$2</f>
        <v>-1.6943859688483995</v>
      </c>
    </row>
    <row r="2795" spans="1:9">
      <c r="A2795">
        <v>142908</v>
      </c>
      <c r="B2795" s="6">
        <v>41842</v>
      </c>
      <c r="C2795" s="8">
        <v>0.45478009259386454</v>
      </c>
      <c r="D2795" t="s">
        <v>14</v>
      </c>
      <c r="E2795" s="3" t="s">
        <v>27</v>
      </c>
      <c r="F2795" t="s">
        <v>38</v>
      </c>
      <c r="G2795" t="s">
        <v>39</v>
      </c>
      <c r="H2795">
        <v>39503</v>
      </c>
      <c r="I2795" s="4">
        <f>(Table1[[#This Row],[Offered Salary]]-$K$1)/$K$2</f>
        <v>-0.36347418264107223</v>
      </c>
    </row>
    <row r="2796" spans="1:9">
      <c r="A2796">
        <v>394412</v>
      </c>
      <c r="B2796" s="6">
        <v>41807</v>
      </c>
      <c r="C2796" s="8">
        <v>0.39733796296059154</v>
      </c>
      <c r="D2796" t="s">
        <v>14</v>
      </c>
      <c r="E2796" s="3" t="s">
        <v>19</v>
      </c>
      <c r="F2796" t="s">
        <v>21</v>
      </c>
      <c r="G2796" t="s">
        <v>39</v>
      </c>
      <c r="H2796">
        <v>23002</v>
      </c>
      <c r="I2796" s="4">
        <f>(Table1[[#This Row],[Offered Salary]]-$K$1)/$K$2</f>
        <v>-0.93541478851135473</v>
      </c>
    </row>
    <row r="2797" spans="1:9">
      <c r="A2797">
        <v>312191</v>
      </c>
      <c r="B2797" s="6">
        <v>41845</v>
      </c>
      <c r="C2797" s="8">
        <v>0.47273148148087785</v>
      </c>
      <c r="D2797" t="s">
        <v>14</v>
      </c>
      <c r="E2797" s="3" t="s">
        <v>19</v>
      </c>
      <c r="F2797" t="s">
        <v>21</v>
      </c>
      <c r="G2797" t="s">
        <v>20</v>
      </c>
      <c r="H2797">
        <v>14068</v>
      </c>
      <c r="I2797" s="4">
        <f>(Table1[[#This Row],[Offered Salary]]-$K$1)/$K$2</f>
        <v>-1.2450758619520617</v>
      </c>
    </row>
    <row r="2798" spans="1:9">
      <c r="A2798">
        <v>721233</v>
      </c>
      <c r="B2798" s="6">
        <v>41845</v>
      </c>
      <c r="C2798" s="8">
        <v>0.61525462962890742</v>
      </c>
      <c r="D2798" t="s">
        <v>14</v>
      </c>
      <c r="E2798" s="3" t="s">
        <v>19</v>
      </c>
      <c r="F2798" t="s">
        <v>21</v>
      </c>
      <c r="G2798" t="s">
        <v>20</v>
      </c>
      <c r="H2798">
        <v>63058</v>
      </c>
      <c r="I2798" s="4">
        <f>(Table1[[#This Row],[Offered Salary]]-$K$1)/$K$2</f>
        <v>0.4529648799172275</v>
      </c>
    </row>
    <row r="2799" spans="1:9">
      <c r="A2799">
        <v>638843</v>
      </c>
      <c r="B2799" s="6">
        <v>41796</v>
      </c>
      <c r="C2799" s="8">
        <v>0.82056712963094469</v>
      </c>
      <c r="D2799" t="s">
        <v>14</v>
      </c>
      <c r="E2799" s="3" t="s">
        <v>19</v>
      </c>
      <c r="F2799" t="s">
        <v>16</v>
      </c>
      <c r="G2799" t="s">
        <v>39</v>
      </c>
      <c r="H2799">
        <v>34103</v>
      </c>
      <c r="I2799" s="4">
        <f>(Table1[[#This Row],[Offered Salary]]-$K$1)/$K$2</f>
        <v>-0.55064340097326581</v>
      </c>
    </row>
    <row r="2800" spans="1:9">
      <c r="A2800">
        <v>713852</v>
      </c>
      <c r="B2800" s="6">
        <v>41796</v>
      </c>
      <c r="C2800" s="8">
        <v>0.82064814814657439</v>
      </c>
      <c r="D2800" t="s">
        <v>14</v>
      </c>
      <c r="E2800" s="3" t="s">
        <v>27</v>
      </c>
      <c r="F2800" t="s">
        <v>16</v>
      </c>
      <c r="G2800" t="s">
        <v>39</v>
      </c>
      <c r="H2800">
        <v>9050</v>
      </c>
      <c r="I2800" s="4">
        <f>(Table1[[#This Row],[Offered Salary]]-$K$1)/$K$2</f>
        <v>-1.4190045911355704</v>
      </c>
    </row>
    <row r="2801" spans="1:9">
      <c r="A2801">
        <v>959646</v>
      </c>
      <c r="B2801" s="6">
        <v>41796</v>
      </c>
      <c r="C2801" s="8">
        <v>0.82097222222364508</v>
      </c>
      <c r="D2801" t="s">
        <v>14</v>
      </c>
      <c r="E2801" s="3" t="s">
        <v>27</v>
      </c>
      <c r="F2801" t="s">
        <v>16</v>
      </c>
      <c r="G2801" t="s">
        <v>39</v>
      </c>
      <c r="H2801">
        <v>28230</v>
      </c>
      <c r="I2801" s="4">
        <f>(Table1[[#This Row],[Offered Salary]]-$K$1)/$K$2</f>
        <v>-0.75420725639270514</v>
      </c>
    </row>
    <row r="2802" spans="1:9">
      <c r="A2802">
        <v>371473</v>
      </c>
      <c r="B2802" s="6">
        <v>41828</v>
      </c>
      <c r="C2802" s="8">
        <v>0.95605324074131204</v>
      </c>
      <c r="D2802" t="s">
        <v>14</v>
      </c>
      <c r="E2802" s="3" t="s">
        <v>15</v>
      </c>
      <c r="F2802" t="s">
        <v>16</v>
      </c>
      <c r="G2802" t="s">
        <v>17</v>
      </c>
      <c r="H2802">
        <v>60848</v>
      </c>
      <c r="I2802" s="4">
        <f>(Table1[[#This Row],[Offered Salary]]-$K$1)/$K$2</f>
        <v>0.37636414426645942</v>
      </c>
    </row>
    <row r="2803" spans="1:9">
      <c r="A2803">
        <v>506261</v>
      </c>
      <c r="B2803" s="6">
        <v>41787</v>
      </c>
      <c r="C2803" s="8">
        <v>0.39906250000058208</v>
      </c>
      <c r="D2803" t="s">
        <v>14</v>
      </c>
      <c r="E2803" s="3" t="s">
        <v>19</v>
      </c>
      <c r="F2803" t="s">
        <v>25</v>
      </c>
      <c r="G2803" t="s">
        <v>39</v>
      </c>
      <c r="H2803">
        <v>3515</v>
      </c>
      <c r="I2803" s="4">
        <f>(Table1[[#This Row],[Offered Salary]]-$K$1)/$K$2</f>
        <v>-1.6108530399260688</v>
      </c>
    </row>
    <row r="2804" spans="1:9">
      <c r="A2804">
        <v>986261</v>
      </c>
      <c r="B2804" s="6">
        <v>41795</v>
      </c>
      <c r="C2804" s="8">
        <v>0.70766203703533392</v>
      </c>
      <c r="D2804" t="s">
        <v>14</v>
      </c>
      <c r="E2804" s="3" t="s">
        <v>19</v>
      </c>
      <c r="F2804" t="s">
        <v>25</v>
      </c>
      <c r="G2804" t="s">
        <v>23</v>
      </c>
      <c r="H2804">
        <v>69669</v>
      </c>
      <c r="I2804" s="4">
        <f>(Table1[[#This Row],[Offered Salary]]-$K$1)/$K$2</f>
        <v>0.68210852850873338</v>
      </c>
    </row>
    <row r="2805" spans="1:9">
      <c r="A2805">
        <v>38914</v>
      </c>
      <c r="B2805" s="6">
        <v>41795</v>
      </c>
      <c r="C2805" s="8">
        <v>0.77341435185371665</v>
      </c>
      <c r="D2805" t="s">
        <v>14</v>
      </c>
      <c r="E2805" s="3" t="s">
        <v>19</v>
      </c>
      <c r="F2805" t="s">
        <v>25</v>
      </c>
      <c r="G2805" t="s">
        <v>23</v>
      </c>
      <c r="H2805">
        <v>94924</v>
      </c>
      <c r="I2805" s="4">
        <f>(Table1[[#This Row],[Offered Salary]]-$K$1)/$K$2</f>
        <v>1.5574712338753163</v>
      </c>
    </row>
    <row r="2806" spans="1:9">
      <c r="A2806">
        <v>91819</v>
      </c>
      <c r="B2806" s="6">
        <v>41802</v>
      </c>
      <c r="C2806" s="8">
        <v>0.76957175925781485</v>
      </c>
      <c r="D2806" t="s">
        <v>14</v>
      </c>
      <c r="E2806" s="3" t="s">
        <v>19</v>
      </c>
      <c r="F2806" t="s">
        <v>25</v>
      </c>
      <c r="G2806" t="s">
        <v>39</v>
      </c>
      <c r="H2806">
        <v>61722</v>
      </c>
      <c r="I2806" s="4">
        <f>(Table1[[#This Row],[Offered Salary]]-$K$1)/$K$2</f>
        <v>0.40665782886318852</v>
      </c>
    </row>
    <row r="2807" spans="1:9">
      <c r="A2807">
        <v>153483</v>
      </c>
      <c r="B2807" s="6">
        <v>41802</v>
      </c>
      <c r="C2807" s="8">
        <v>0.77133101852086838</v>
      </c>
      <c r="D2807" t="s">
        <v>14</v>
      </c>
      <c r="E2807" s="3" t="s">
        <v>19</v>
      </c>
      <c r="F2807" t="s">
        <v>25</v>
      </c>
      <c r="G2807" t="s">
        <v>39</v>
      </c>
      <c r="H2807">
        <v>52213</v>
      </c>
      <c r="I2807" s="4">
        <f>(Table1[[#This Row],[Offered Salary]]-$K$1)/$K$2</f>
        <v>7.7066699766738828E-2</v>
      </c>
    </row>
    <row r="2808" spans="1:9">
      <c r="A2808">
        <v>786458</v>
      </c>
      <c r="B2808" s="6">
        <v>41813</v>
      </c>
      <c r="C2808" s="8">
        <v>0.83018518518656492</v>
      </c>
      <c r="D2808" t="s">
        <v>14</v>
      </c>
      <c r="E2808" s="3" t="s">
        <v>19</v>
      </c>
      <c r="F2808" t="s">
        <v>25</v>
      </c>
      <c r="G2808" t="s">
        <v>39</v>
      </c>
      <c r="H2808">
        <v>16193</v>
      </c>
      <c r="I2808" s="4">
        <f>(Table1[[#This Row],[Offered Salary]]-$K$1)/$K$2</f>
        <v>-1.1714213084417076</v>
      </c>
    </row>
    <row r="2809" spans="1:9">
      <c r="A2809">
        <v>474075</v>
      </c>
      <c r="B2809" s="6">
        <v>41824</v>
      </c>
      <c r="C2809" s="8">
        <v>0.36981481481780065</v>
      </c>
      <c r="D2809" t="s">
        <v>14</v>
      </c>
      <c r="E2809" s="3" t="s">
        <v>19</v>
      </c>
      <c r="F2809" t="s">
        <v>25</v>
      </c>
      <c r="G2809" t="s">
        <v>39</v>
      </c>
      <c r="H2809">
        <v>87696</v>
      </c>
      <c r="I2809" s="4">
        <f>(Table1[[#This Row],[Offered Salary]]-$K$1)/$K$2</f>
        <v>1.3069417690410394</v>
      </c>
    </row>
    <row r="2810" spans="1:9">
      <c r="A2810">
        <v>705468</v>
      </c>
      <c r="B2810" s="6">
        <v>41836</v>
      </c>
      <c r="C2810" s="8">
        <v>0.53394675925665069</v>
      </c>
      <c r="D2810" t="s">
        <v>14</v>
      </c>
      <c r="E2810" s="3" t="s">
        <v>19</v>
      </c>
      <c r="F2810" t="s">
        <v>25</v>
      </c>
      <c r="G2810" t="s">
        <v>39</v>
      </c>
      <c r="H2810">
        <v>79112</v>
      </c>
      <c r="I2810" s="4">
        <f>(Table1[[#This Row],[Offered Salary]]-$K$1)/$K$2</f>
        <v>1.0094120338255672</v>
      </c>
    </row>
    <row r="2811" spans="1:9">
      <c r="A2811">
        <v>181862</v>
      </c>
      <c r="B2811" s="6">
        <v>41836</v>
      </c>
      <c r="C2811" s="8">
        <v>0.53530092592700385</v>
      </c>
      <c r="D2811" t="s">
        <v>14</v>
      </c>
      <c r="E2811" s="3" t="s">
        <v>19</v>
      </c>
      <c r="F2811" t="s">
        <v>25</v>
      </c>
      <c r="G2811" t="s">
        <v>39</v>
      </c>
      <c r="H2811">
        <v>11374</v>
      </c>
      <c r="I2811" s="4">
        <f>(Table1[[#This Row],[Offered Salary]]-$K$1)/$K$2</f>
        <v>-1.3384525053200116</v>
      </c>
    </row>
    <row r="2812" spans="1:9">
      <c r="A2812">
        <v>949056</v>
      </c>
      <c r="B2812" s="6">
        <v>41836</v>
      </c>
      <c r="C2812" s="8">
        <v>0.53415509259502869</v>
      </c>
      <c r="D2812" t="s">
        <v>14</v>
      </c>
      <c r="E2812" s="3" t="s">
        <v>27</v>
      </c>
      <c r="F2812" t="s">
        <v>25</v>
      </c>
      <c r="G2812" t="s">
        <v>39</v>
      </c>
      <c r="H2812">
        <v>26764</v>
      </c>
      <c r="I2812" s="4">
        <f>(Table1[[#This Row],[Offered Salary]]-$K$1)/$K$2</f>
        <v>-0.80502023307325987</v>
      </c>
    </row>
    <row r="2813" spans="1:9">
      <c r="A2813">
        <v>546053</v>
      </c>
      <c r="B2813" s="6">
        <v>41837</v>
      </c>
      <c r="C2813" s="8">
        <v>0.44636574073956581</v>
      </c>
      <c r="D2813" t="s">
        <v>14</v>
      </c>
      <c r="E2813" s="3" t="s">
        <v>19</v>
      </c>
      <c r="F2813" t="s">
        <v>25</v>
      </c>
      <c r="G2813" t="s">
        <v>39</v>
      </c>
      <c r="H2813">
        <v>27076</v>
      </c>
      <c r="I2813" s="4">
        <f>(Table1[[#This Row],[Offered Salary]]-$K$1)/$K$2</f>
        <v>-0.79420601156962212</v>
      </c>
    </row>
    <row r="2814" spans="1:9">
      <c r="A2814">
        <v>953840</v>
      </c>
      <c r="B2814" s="6">
        <v>41837</v>
      </c>
      <c r="C2814" s="8">
        <v>0.44768518518685596</v>
      </c>
      <c r="D2814" t="s">
        <v>14</v>
      </c>
      <c r="E2814" s="3" t="s">
        <v>19</v>
      </c>
      <c r="F2814" t="s">
        <v>25</v>
      </c>
      <c r="G2814" t="s">
        <v>39</v>
      </c>
      <c r="H2814">
        <v>13426</v>
      </c>
      <c r="I2814" s="4">
        <f>(Table1[[#This Row],[Offered Salary]]-$K$1)/$K$2</f>
        <v>-1.267328202353778</v>
      </c>
    </row>
    <row r="2815" spans="1:9">
      <c r="A2815">
        <v>461963</v>
      </c>
      <c r="B2815" s="6">
        <v>41843</v>
      </c>
      <c r="C2815" s="8">
        <v>0.40037037037109258</v>
      </c>
      <c r="D2815" t="s">
        <v>14</v>
      </c>
      <c r="E2815" s="3" t="s">
        <v>19</v>
      </c>
      <c r="F2815" t="s">
        <v>25</v>
      </c>
      <c r="G2815" t="s">
        <v>39</v>
      </c>
      <c r="H2815">
        <v>79527</v>
      </c>
      <c r="I2815" s="4">
        <f>(Table1[[#This Row],[Offered Salary]]-$K$1)/$K$2</f>
        <v>1.02379633486406</v>
      </c>
    </row>
    <row r="2816" spans="1:9">
      <c r="A2816">
        <v>467771</v>
      </c>
      <c r="B2816" s="6">
        <v>41845</v>
      </c>
      <c r="C2816" s="8">
        <v>0.82831018518481869</v>
      </c>
      <c r="D2816" t="s">
        <v>14</v>
      </c>
      <c r="E2816" s="3" t="s">
        <v>19</v>
      </c>
      <c r="F2816" t="s">
        <v>25</v>
      </c>
      <c r="G2816" t="s">
        <v>39</v>
      </c>
      <c r="H2816">
        <v>23484</v>
      </c>
      <c r="I2816" s="4">
        <f>(Table1[[#This Row],[Offered Salary]]-$K$1)/$K$2</f>
        <v>-0.91870820272688858</v>
      </c>
    </row>
    <row r="2817" spans="1:9">
      <c r="A2817">
        <v>498947</v>
      </c>
      <c r="B2817" s="6">
        <v>41845</v>
      </c>
      <c r="C2817" s="8">
        <v>0.82894675926218042</v>
      </c>
      <c r="D2817" t="s">
        <v>14</v>
      </c>
      <c r="E2817" s="3" t="s">
        <v>19</v>
      </c>
      <c r="F2817" t="s">
        <v>25</v>
      </c>
      <c r="G2817" t="s">
        <v>39</v>
      </c>
      <c r="H2817">
        <v>96002</v>
      </c>
      <c r="I2817" s="4">
        <f>(Table1[[#This Row],[Offered Salary]]-$K$1)/$K$2</f>
        <v>1.5948357556090393</v>
      </c>
    </row>
    <row r="2818" spans="1:9">
      <c r="A2818">
        <v>859958</v>
      </c>
      <c r="B2818" s="6">
        <v>41850</v>
      </c>
      <c r="C2818" s="8">
        <v>0.6600347222192795</v>
      </c>
      <c r="D2818" t="s">
        <v>14</v>
      </c>
      <c r="E2818" s="3" t="s">
        <v>19</v>
      </c>
      <c r="F2818" t="s">
        <v>25</v>
      </c>
      <c r="G2818" t="s">
        <v>39</v>
      </c>
      <c r="H2818">
        <v>98626</v>
      </c>
      <c r="I2818" s="4">
        <f>(Table1[[#This Row],[Offered Salary]]-$K$1)/$K$2</f>
        <v>1.6857861313319422</v>
      </c>
    </row>
    <row r="2819" spans="1:9">
      <c r="A2819">
        <v>266084</v>
      </c>
      <c r="B2819" s="6">
        <v>41850</v>
      </c>
      <c r="C2819" s="8">
        <v>0.66108796296612127</v>
      </c>
      <c r="D2819" t="s">
        <v>14</v>
      </c>
      <c r="E2819" s="3" t="s">
        <v>19</v>
      </c>
      <c r="F2819" t="s">
        <v>25</v>
      </c>
      <c r="G2819" t="s">
        <v>39</v>
      </c>
      <c r="H2819">
        <v>64968</v>
      </c>
      <c r="I2819" s="4">
        <f>(Table1[[#This Row],[Offered Salary]]-$K$1)/$K$2</f>
        <v>0.51916732566065149</v>
      </c>
    </row>
    <row r="2820" spans="1:9">
      <c r="A2820">
        <v>403501</v>
      </c>
      <c r="B2820" s="6">
        <v>41850</v>
      </c>
      <c r="C2820" s="8">
        <v>0.66037037037312984</v>
      </c>
      <c r="D2820" t="s">
        <v>14</v>
      </c>
      <c r="E2820" s="3" t="s">
        <v>27</v>
      </c>
      <c r="F2820" t="s">
        <v>25</v>
      </c>
      <c r="G2820" t="s">
        <v>39</v>
      </c>
      <c r="H2820">
        <v>11293</v>
      </c>
      <c r="I2820" s="4">
        <f>(Table1[[#This Row],[Offered Salary]]-$K$1)/$K$2</f>
        <v>-1.3412600435949944</v>
      </c>
    </row>
    <row r="2821" spans="1:9">
      <c r="A2821">
        <v>659569</v>
      </c>
      <c r="B2821" s="6">
        <v>41851</v>
      </c>
      <c r="C2821" s="8">
        <v>0.36056712963181781</v>
      </c>
      <c r="D2821" t="s">
        <v>14</v>
      </c>
      <c r="E2821" s="3" t="s">
        <v>19</v>
      </c>
      <c r="F2821" t="s">
        <v>25</v>
      </c>
      <c r="G2821" t="s">
        <v>23</v>
      </c>
      <c r="H2821">
        <v>98318</v>
      </c>
      <c r="I2821" s="4">
        <f>(Table1[[#This Row],[Offered Salary]]-$K$1)/$K$2</f>
        <v>1.6751105536937356</v>
      </c>
    </row>
    <row r="2822" spans="1:9">
      <c r="A2822">
        <v>583906</v>
      </c>
      <c r="B2822" s="6">
        <v>41878</v>
      </c>
      <c r="C2822" s="8">
        <v>0.39737268518365454</v>
      </c>
      <c r="D2822" t="s">
        <v>14</v>
      </c>
      <c r="E2822" s="3" t="s">
        <v>19</v>
      </c>
      <c r="F2822" t="s">
        <v>25</v>
      </c>
      <c r="G2822" t="s">
        <v>39</v>
      </c>
      <c r="H2822">
        <v>41305</v>
      </c>
      <c r="I2822" s="4">
        <f>(Table1[[#This Row],[Offered Salary]]-$K$1)/$K$2</f>
        <v>-0.30101512126429208</v>
      </c>
    </row>
    <row r="2823" spans="1:9">
      <c r="A2823">
        <v>828175</v>
      </c>
      <c r="B2823" s="6">
        <v>41879</v>
      </c>
      <c r="C2823" s="8">
        <v>0.6081712962986785</v>
      </c>
      <c r="D2823" t="s">
        <v>14</v>
      </c>
      <c r="E2823" s="3" t="s">
        <v>19</v>
      </c>
      <c r="F2823" t="s">
        <v>25</v>
      </c>
      <c r="G2823" t="s">
        <v>39</v>
      </c>
      <c r="H2823">
        <v>22923</v>
      </c>
      <c r="I2823" s="4">
        <f>(Table1[[#This Row],[Offered Salary]]-$K$1)/$K$2</f>
        <v>-0.93815300485362196</v>
      </c>
    </row>
    <row r="2824" spans="1:9">
      <c r="A2824">
        <v>35325</v>
      </c>
      <c r="B2824" s="6">
        <v>41880</v>
      </c>
      <c r="C2824" s="8">
        <v>0.49626157407328719</v>
      </c>
      <c r="D2824" t="s">
        <v>14</v>
      </c>
      <c r="E2824" s="3" t="s">
        <v>19</v>
      </c>
      <c r="F2824" t="s">
        <v>25</v>
      </c>
      <c r="G2824" t="s">
        <v>23</v>
      </c>
      <c r="H2824">
        <v>83851</v>
      </c>
      <c r="I2824" s="4">
        <f>(Table1[[#This Row],[Offered Salary]]-$K$1)/$K$2</f>
        <v>1.1736703533952459</v>
      </c>
    </row>
    <row r="2825" spans="1:9">
      <c r="A2825">
        <v>567418</v>
      </c>
      <c r="B2825" s="6">
        <v>41824</v>
      </c>
      <c r="C2825" s="8">
        <v>0.29490740740584442</v>
      </c>
      <c r="D2825" t="s">
        <v>14</v>
      </c>
      <c r="E2825" s="3" t="s">
        <v>19</v>
      </c>
      <c r="F2825" t="s">
        <v>21</v>
      </c>
      <c r="G2825" t="s">
        <v>20</v>
      </c>
      <c r="H2825">
        <v>39563</v>
      </c>
      <c r="I2825" s="4">
        <f>(Table1[[#This Row],[Offered Salary]]-$K$1)/$K$2</f>
        <v>-0.36139452465960342</v>
      </c>
    </row>
    <row r="2826" spans="1:9">
      <c r="A2826">
        <v>877141</v>
      </c>
      <c r="B2826" s="6">
        <v>41824</v>
      </c>
      <c r="C2826" s="8">
        <v>0.29527777777548181</v>
      </c>
      <c r="D2826" t="s">
        <v>14</v>
      </c>
      <c r="E2826" s="3" t="s">
        <v>19</v>
      </c>
      <c r="F2826" t="s">
        <v>21</v>
      </c>
      <c r="G2826" t="s">
        <v>20</v>
      </c>
      <c r="H2826">
        <v>70822</v>
      </c>
      <c r="I2826" s="4">
        <f>(Table1[[#This Row],[Offered Salary]]-$K$1)/$K$2</f>
        <v>0.7220726227192924</v>
      </c>
    </row>
    <row r="2827" spans="1:9">
      <c r="A2827">
        <v>584520</v>
      </c>
      <c r="B2827" s="6">
        <v>41872</v>
      </c>
      <c r="C2827" s="8">
        <v>0.39822916666889796</v>
      </c>
      <c r="D2827" t="s">
        <v>14</v>
      </c>
      <c r="E2827" s="3" t="s">
        <v>19</v>
      </c>
      <c r="F2827" t="s">
        <v>21</v>
      </c>
      <c r="G2827" t="s">
        <v>28</v>
      </c>
      <c r="H2827">
        <v>91025</v>
      </c>
      <c r="I2827" s="4">
        <f>(Table1[[#This Row],[Offered Salary]]-$K$1)/$K$2</f>
        <v>1.4223281260462008</v>
      </c>
    </row>
    <row r="2828" spans="1:9">
      <c r="A2828">
        <v>754551</v>
      </c>
      <c r="B2828" s="6">
        <v>41858</v>
      </c>
      <c r="C2828" s="8">
        <v>0.47171296296437504</v>
      </c>
      <c r="D2828" t="s">
        <v>14</v>
      </c>
      <c r="E2828" s="3" t="s">
        <v>15</v>
      </c>
      <c r="F2828" t="s">
        <v>34</v>
      </c>
      <c r="G2828" t="s">
        <v>20</v>
      </c>
      <c r="H2828">
        <v>16136</v>
      </c>
      <c r="I2828" s="4">
        <f>(Table1[[#This Row],[Offered Salary]]-$K$1)/$K$2</f>
        <v>-1.1733969835241029</v>
      </c>
    </row>
    <row r="2829" spans="1:9">
      <c r="A2829">
        <v>146893</v>
      </c>
      <c r="B2829" s="6">
        <v>41823</v>
      </c>
      <c r="C2829" s="8">
        <v>0.83461805555270985</v>
      </c>
      <c r="D2829" t="s">
        <v>14</v>
      </c>
      <c r="E2829" s="3" t="s">
        <v>19</v>
      </c>
      <c r="F2829" t="s">
        <v>21</v>
      </c>
      <c r="G2829" t="s">
        <v>20</v>
      </c>
      <c r="H2829">
        <v>60863</v>
      </c>
      <c r="I2829" s="4">
        <f>(Table1[[#This Row],[Offered Salary]]-$K$1)/$K$2</f>
        <v>0.37688405876182662</v>
      </c>
    </row>
    <row r="2830" spans="1:9">
      <c r="A2830">
        <v>143033</v>
      </c>
      <c r="B2830" s="6">
        <v>41824</v>
      </c>
      <c r="C2830" s="8">
        <v>0.39761574073781958</v>
      </c>
      <c r="D2830" t="s">
        <v>14</v>
      </c>
      <c r="E2830" s="3" t="s">
        <v>19</v>
      </c>
      <c r="F2830" t="s">
        <v>21</v>
      </c>
      <c r="G2830" t="s">
        <v>28</v>
      </c>
      <c r="H2830">
        <v>88372</v>
      </c>
      <c r="I2830" s="4">
        <f>(Table1[[#This Row],[Offered Salary]]-$K$1)/$K$2</f>
        <v>1.3303725822989214</v>
      </c>
    </row>
    <row r="2831" spans="1:9">
      <c r="A2831">
        <v>799163</v>
      </c>
      <c r="B2831" s="6">
        <v>41824</v>
      </c>
      <c r="C2831" s="8">
        <v>0.39870370370044839</v>
      </c>
      <c r="D2831" t="s">
        <v>14</v>
      </c>
      <c r="E2831" s="3" t="s">
        <v>19</v>
      </c>
      <c r="F2831" t="s">
        <v>21</v>
      </c>
      <c r="G2831" t="s">
        <v>28</v>
      </c>
      <c r="H2831">
        <v>25300</v>
      </c>
      <c r="I2831" s="4">
        <f>(Table1[[#This Row],[Offered Salary]]-$K$1)/$K$2</f>
        <v>-0.85576388782109902</v>
      </c>
    </row>
    <row r="2832" spans="1:9">
      <c r="A2832">
        <v>16116</v>
      </c>
      <c r="B2832" s="6">
        <v>41810</v>
      </c>
      <c r="C2832" s="8">
        <v>0.40128472222568234</v>
      </c>
      <c r="D2832" t="s">
        <v>14</v>
      </c>
      <c r="E2832" s="3" t="s">
        <v>19</v>
      </c>
      <c r="F2832" t="s">
        <v>21</v>
      </c>
      <c r="G2832" t="s">
        <v>39</v>
      </c>
      <c r="H2832">
        <v>10734</v>
      </c>
      <c r="I2832" s="4">
        <f>(Table1[[#This Row],[Offered Salary]]-$K$1)/$K$2</f>
        <v>-1.3606355237890122</v>
      </c>
    </row>
    <row r="2833" spans="1:9">
      <c r="A2833">
        <v>381454</v>
      </c>
      <c r="B2833" s="6">
        <v>41816</v>
      </c>
      <c r="C2833" s="8">
        <v>0.72879629629460396</v>
      </c>
      <c r="D2833" t="s">
        <v>14</v>
      </c>
      <c r="E2833" s="3" t="s">
        <v>19</v>
      </c>
      <c r="F2833" t="s">
        <v>21</v>
      </c>
      <c r="G2833" t="s">
        <v>39</v>
      </c>
      <c r="H2833">
        <v>64808</v>
      </c>
      <c r="I2833" s="4">
        <f>(Table1[[#This Row],[Offered Salary]]-$K$1)/$K$2</f>
        <v>0.51362157104340134</v>
      </c>
    </row>
    <row r="2834" spans="1:9">
      <c r="A2834">
        <v>831466</v>
      </c>
      <c r="B2834" s="6">
        <v>41859</v>
      </c>
      <c r="C2834" s="8">
        <v>0.39734953703737119</v>
      </c>
      <c r="D2834" t="s">
        <v>14</v>
      </c>
      <c r="E2834" s="3" t="s">
        <v>19</v>
      </c>
      <c r="F2834" t="s">
        <v>21</v>
      </c>
      <c r="G2834" t="s">
        <v>39</v>
      </c>
      <c r="H2834">
        <v>29034</v>
      </c>
      <c r="I2834" s="4">
        <f>(Table1[[#This Row],[Offered Salary]]-$K$1)/$K$2</f>
        <v>-0.72633983944102298</v>
      </c>
    </row>
    <row r="2835" spans="1:9">
      <c r="A2835">
        <v>185908</v>
      </c>
      <c r="B2835" s="6">
        <v>41869</v>
      </c>
      <c r="C2835" s="8">
        <v>0.40182870370335877</v>
      </c>
      <c r="D2835" t="s">
        <v>14</v>
      </c>
      <c r="E2835" s="3" t="s">
        <v>19</v>
      </c>
      <c r="F2835" t="s">
        <v>21</v>
      </c>
      <c r="G2835" t="s">
        <v>39</v>
      </c>
      <c r="H2835">
        <v>11058</v>
      </c>
      <c r="I2835" s="4">
        <f>(Table1[[#This Row],[Offered Salary]]-$K$1)/$K$2</f>
        <v>-1.3494053706890805</v>
      </c>
    </row>
    <row r="2836" spans="1:9">
      <c r="A2836">
        <v>171109</v>
      </c>
      <c r="B2836" s="6">
        <v>41871</v>
      </c>
      <c r="C2836" s="8">
        <v>0.56855324074422242</v>
      </c>
      <c r="D2836" t="s">
        <v>14</v>
      </c>
      <c r="E2836" s="3" t="s">
        <v>19</v>
      </c>
      <c r="F2836" t="s">
        <v>21</v>
      </c>
      <c r="G2836" t="s">
        <v>39</v>
      </c>
      <c r="H2836">
        <v>42405</v>
      </c>
      <c r="I2836" s="4">
        <f>(Table1[[#This Row],[Offered Salary]]-$K$1)/$K$2</f>
        <v>-0.26288805827069711</v>
      </c>
    </row>
    <row r="2837" spans="1:9">
      <c r="A2837">
        <v>519908</v>
      </c>
      <c r="B2837" s="6">
        <v>41871</v>
      </c>
      <c r="C2837" s="8">
        <v>0.56866898148291511</v>
      </c>
      <c r="D2837" t="s">
        <v>14</v>
      </c>
      <c r="E2837" s="3" t="s">
        <v>19</v>
      </c>
      <c r="F2837" t="s">
        <v>21</v>
      </c>
      <c r="G2837" t="s">
        <v>39</v>
      </c>
      <c r="H2837">
        <v>47099</v>
      </c>
      <c r="I2837" s="4">
        <f>(Table1[[#This Row],[Offered Salary]]-$K$1)/$K$2</f>
        <v>-0.10018948218712001</v>
      </c>
    </row>
    <row r="2838" spans="1:9">
      <c r="A2838">
        <v>634894</v>
      </c>
      <c r="B2838" s="6">
        <v>41852</v>
      </c>
      <c r="C2838" s="8">
        <v>0.39715277777577285</v>
      </c>
      <c r="D2838" t="s">
        <v>14</v>
      </c>
      <c r="E2838" s="3" t="s">
        <v>15</v>
      </c>
      <c r="F2838" t="s">
        <v>35</v>
      </c>
      <c r="G2838" t="s">
        <v>20</v>
      </c>
      <c r="H2838">
        <v>24740</v>
      </c>
      <c r="I2838" s="4">
        <f>(Table1[[#This Row],[Offered Salary]]-$K$1)/$K$2</f>
        <v>-0.87517402898147467</v>
      </c>
    </row>
    <row r="2839" spans="1:9">
      <c r="A2839">
        <v>770411</v>
      </c>
      <c r="B2839" s="6">
        <v>41864</v>
      </c>
      <c r="C2839" s="8">
        <v>0.74348379629373085</v>
      </c>
      <c r="D2839" t="s">
        <v>14</v>
      </c>
      <c r="E2839" s="3" t="s">
        <v>19</v>
      </c>
      <c r="F2839" t="s">
        <v>35</v>
      </c>
      <c r="G2839" t="s">
        <v>20</v>
      </c>
      <c r="H2839">
        <v>11554</v>
      </c>
      <c r="I2839" s="4">
        <f>(Table1[[#This Row],[Offered Salary]]-$K$1)/$K$2</f>
        <v>-1.3322135313756049</v>
      </c>
    </row>
    <row r="2840" spans="1:9">
      <c r="A2840">
        <v>733340</v>
      </c>
      <c r="B2840" s="6">
        <v>41856</v>
      </c>
      <c r="C2840" s="8">
        <v>0.37972222222015262</v>
      </c>
      <c r="D2840" t="s">
        <v>14</v>
      </c>
      <c r="E2840" s="3" t="s">
        <v>15</v>
      </c>
      <c r="F2840" t="s">
        <v>35</v>
      </c>
      <c r="G2840" t="s">
        <v>39</v>
      </c>
      <c r="H2840">
        <v>27917</v>
      </c>
      <c r="I2840" s="4">
        <f>(Table1[[#This Row],[Offered Salary]]-$K$1)/$K$2</f>
        <v>-0.76505613886270085</v>
      </c>
    </row>
    <row r="2841" spans="1:9">
      <c r="A2841">
        <v>662521</v>
      </c>
      <c r="B2841" s="6">
        <v>41877</v>
      </c>
      <c r="C2841" s="8">
        <v>0.17138888889166992</v>
      </c>
      <c r="D2841" t="s">
        <v>14</v>
      </c>
      <c r="E2841" s="3" t="s">
        <v>27</v>
      </c>
      <c r="F2841" t="s">
        <v>35</v>
      </c>
      <c r="G2841" t="s">
        <v>20</v>
      </c>
      <c r="H2841">
        <v>76246</v>
      </c>
      <c r="I2841" s="4">
        <f>(Table1[[#This Row],[Offered Salary]]-$K$1)/$K$2</f>
        <v>0.91007370424407352</v>
      </c>
    </row>
    <row r="2842" spans="1:9">
      <c r="A2842">
        <v>756594</v>
      </c>
      <c r="B2842" s="6">
        <v>41836</v>
      </c>
      <c r="C2842" s="8">
        <v>0.76353009259037208</v>
      </c>
      <c r="D2842" t="s">
        <v>14</v>
      </c>
      <c r="E2842" s="3" t="s">
        <v>19</v>
      </c>
      <c r="F2842" t="s">
        <v>21</v>
      </c>
      <c r="G2842" t="s">
        <v>39</v>
      </c>
      <c r="H2842">
        <v>66728</v>
      </c>
      <c r="I2842" s="4">
        <f>(Table1[[#This Row],[Offered Salary]]-$K$1)/$K$2</f>
        <v>0.58017062645040351</v>
      </c>
    </row>
    <row r="2843" spans="1:9">
      <c r="A2843">
        <v>772086</v>
      </c>
      <c r="B2843" s="6">
        <v>41836</v>
      </c>
      <c r="C2843" s="8">
        <v>0.76479166666831588</v>
      </c>
      <c r="D2843" t="s">
        <v>14</v>
      </c>
      <c r="E2843" s="3" t="s">
        <v>19</v>
      </c>
      <c r="F2843" t="s">
        <v>21</v>
      </c>
      <c r="G2843" t="s">
        <v>39</v>
      </c>
      <c r="H2843">
        <v>84559</v>
      </c>
      <c r="I2843" s="4">
        <f>(Table1[[#This Row],[Offered Salary]]-$K$1)/$K$2</f>
        <v>1.1982103175765781</v>
      </c>
    </row>
    <row r="2844" spans="1:9">
      <c r="A2844">
        <v>756620</v>
      </c>
      <c r="B2844" s="6">
        <v>41816</v>
      </c>
      <c r="C2844" s="8">
        <v>0.79240740741079208</v>
      </c>
      <c r="D2844" t="s">
        <v>14</v>
      </c>
      <c r="E2844" s="3" t="s">
        <v>15</v>
      </c>
      <c r="F2844" t="s">
        <v>16</v>
      </c>
      <c r="G2844" t="s">
        <v>23</v>
      </c>
      <c r="H2844">
        <v>94532</v>
      </c>
      <c r="I2844" s="4">
        <f>(Table1[[#This Row],[Offered Salary]]-$K$1)/$K$2</f>
        <v>1.5438841350630532</v>
      </c>
    </row>
    <row r="2845" spans="1:9">
      <c r="A2845">
        <v>875165</v>
      </c>
      <c r="B2845" s="6">
        <v>41816</v>
      </c>
      <c r="C2845" s="8">
        <v>0.79359953703533392</v>
      </c>
      <c r="D2845" t="s">
        <v>14</v>
      </c>
      <c r="E2845" s="3" t="s">
        <v>27</v>
      </c>
      <c r="F2845" t="s">
        <v>16</v>
      </c>
      <c r="G2845" t="s">
        <v>23</v>
      </c>
      <c r="H2845">
        <v>34564</v>
      </c>
      <c r="I2845" s="4">
        <f>(Table1[[#This Row],[Offered Salary]]-$K$1)/$K$2</f>
        <v>-0.53466469548231366</v>
      </c>
    </row>
    <row r="2846" spans="1:9">
      <c r="A2846">
        <v>903998</v>
      </c>
      <c r="B2846" s="6">
        <v>41803</v>
      </c>
      <c r="C2846" s="8">
        <v>0.38835648148233304</v>
      </c>
      <c r="D2846" t="s">
        <v>14</v>
      </c>
      <c r="E2846" s="3" t="s">
        <v>19</v>
      </c>
      <c r="F2846" t="s">
        <v>21</v>
      </c>
      <c r="G2846" t="s">
        <v>17</v>
      </c>
      <c r="H2846">
        <v>45259</v>
      </c>
      <c r="I2846" s="4">
        <f>(Table1[[#This Row],[Offered Salary]]-$K$1)/$K$2</f>
        <v>-0.16396566028549706</v>
      </c>
    </row>
    <row r="2847" spans="1:9">
      <c r="A2847">
        <v>292518</v>
      </c>
      <c r="B2847" s="6">
        <v>41835</v>
      </c>
      <c r="C2847" s="8">
        <v>0.39869212963094469</v>
      </c>
      <c r="D2847" t="s">
        <v>14</v>
      </c>
      <c r="E2847" s="3" t="s">
        <v>19</v>
      </c>
      <c r="F2847" t="s">
        <v>31</v>
      </c>
      <c r="G2847" t="s">
        <v>20</v>
      </c>
      <c r="H2847">
        <v>68553</v>
      </c>
      <c r="I2847" s="4">
        <f>(Table1[[#This Row],[Offered Salary]]-$K$1)/$K$2</f>
        <v>0.64342689005341336</v>
      </c>
    </row>
    <row r="2848" spans="1:9">
      <c r="A2848">
        <v>550775</v>
      </c>
      <c r="B2848" s="6">
        <v>41835</v>
      </c>
      <c r="C2848" s="8">
        <v>0.40128472222568234</v>
      </c>
      <c r="D2848" t="s">
        <v>14</v>
      </c>
      <c r="E2848" s="3" t="s">
        <v>19</v>
      </c>
      <c r="F2848" t="s">
        <v>31</v>
      </c>
      <c r="G2848" t="s">
        <v>20</v>
      </c>
      <c r="H2848">
        <v>97491</v>
      </c>
      <c r="I2848" s="4">
        <f>(Table1[[#This Row],[Offered Salary]]-$K$1)/$K$2</f>
        <v>1.6464459345158238</v>
      </c>
    </row>
    <row r="2849" spans="1:9">
      <c r="A2849">
        <v>243625</v>
      </c>
      <c r="B2849" s="6">
        <v>41864</v>
      </c>
      <c r="C2849" s="8">
        <v>0.59049768518161727</v>
      </c>
      <c r="D2849" t="s">
        <v>14</v>
      </c>
      <c r="E2849" s="3" t="s">
        <v>19</v>
      </c>
      <c r="F2849" t="s">
        <v>31</v>
      </c>
      <c r="G2849" t="s">
        <v>20</v>
      </c>
      <c r="H2849">
        <v>1251</v>
      </c>
      <c r="I2849" s="4">
        <f>(Table1[[#This Row],[Offered Salary]]-$K$1)/$K$2</f>
        <v>-1.6893254677601588</v>
      </c>
    </row>
    <row r="2850" spans="1:9">
      <c r="A2850">
        <v>423354</v>
      </c>
      <c r="B2850" s="6">
        <v>41864</v>
      </c>
      <c r="C2850" s="8">
        <v>0.59208333333663177</v>
      </c>
      <c r="D2850" t="s">
        <v>14</v>
      </c>
      <c r="E2850" s="3" t="s">
        <v>19</v>
      </c>
      <c r="F2850" t="s">
        <v>31</v>
      </c>
      <c r="G2850" t="s">
        <v>20</v>
      </c>
      <c r="H2850">
        <v>72676</v>
      </c>
      <c r="I2850" s="4">
        <f>(Table1[[#This Row],[Offered Salary]]-$K$1)/$K$2</f>
        <v>0.78633405434667891</v>
      </c>
    </row>
    <row r="2851" spans="1:9">
      <c r="A2851">
        <v>868439</v>
      </c>
      <c r="B2851" s="6">
        <v>41786</v>
      </c>
      <c r="C2851" s="8">
        <v>0.39749999999912689</v>
      </c>
      <c r="D2851" t="s">
        <v>14</v>
      </c>
      <c r="E2851" s="3" t="s">
        <v>19</v>
      </c>
      <c r="F2851" t="s">
        <v>33</v>
      </c>
      <c r="G2851" t="s">
        <v>39</v>
      </c>
      <c r="H2851">
        <v>62984</v>
      </c>
      <c r="I2851" s="4">
        <f>(Table1[[#This Row],[Offered Salary]]-$K$1)/$K$2</f>
        <v>0.45039996840674928</v>
      </c>
    </row>
    <row r="2852" spans="1:9">
      <c r="A2852">
        <v>173156</v>
      </c>
      <c r="B2852" s="6">
        <v>41809</v>
      </c>
      <c r="C2852" s="8">
        <v>0.56571759259531973</v>
      </c>
      <c r="D2852" t="s">
        <v>14</v>
      </c>
      <c r="E2852" s="3" t="s">
        <v>19</v>
      </c>
      <c r="F2852" t="s">
        <v>33</v>
      </c>
      <c r="G2852" t="s">
        <v>39</v>
      </c>
      <c r="H2852">
        <v>32457</v>
      </c>
      <c r="I2852" s="4">
        <f>(Table1[[#This Row],[Offered Salary]]-$K$1)/$K$2</f>
        <v>-0.60769535159822696</v>
      </c>
    </row>
    <row r="2853" spans="1:9">
      <c r="A2853">
        <v>612189</v>
      </c>
      <c r="B2853" s="6">
        <v>41814</v>
      </c>
      <c r="C2853" s="8">
        <v>0.39785879629926058</v>
      </c>
      <c r="D2853" t="s">
        <v>14</v>
      </c>
      <c r="E2853" s="3" t="s">
        <v>19</v>
      </c>
      <c r="F2853" t="s">
        <v>33</v>
      </c>
      <c r="G2853" t="s">
        <v>39</v>
      </c>
      <c r="H2853">
        <v>42052</v>
      </c>
      <c r="I2853" s="4">
        <f>(Table1[[#This Row],[Offered Salary]]-$K$1)/$K$2</f>
        <v>-0.27512337939500531</v>
      </c>
    </row>
    <row r="2854" spans="1:9">
      <c r="A2854">
        <v>216919</v>
      </c>
      <c r="B2854" s="6">
        <v>41831</v>
      </c>
      <c r="C2854" s="8">
        <v>0.92083333332993789</v>
      </c>
      <c r="D2854" t="s">
        <v>14</v>
      </c>
      <c r="E2854" s="3" t="s">
        <v>27</v>
      </c>
      <c r="F2854" t="s">
        <v>33</v>
      </c>
      <c r="G2854" t="s">
        <v>39</v>
      </c>
      <c r="H2854">
        <v>38880</v>
      </c>
      <c r="I2854" s="4">
        <f>(Table1[[#This Row],[Offered Salary]]-$K$1)/$K$2</f>
        <v>-0.38506796468199012</v>
      </c>
    </row>
    <row r="2855" spans="1:9">
      <c r="A2855">
        <v>328706</v>
      </c>
      <c r="B2855" s="6">
        <v>41814</v>
      </c>
      <c r="C2855" s="8">
        <v>0.44274305555882165</v>
      </c>
      <c r="D2855" t="s">
        <v>14</v>
      </c>
      <c r="E2855" s="3" t="s">
        <v>19</v>
      </c>
      <c r="F2855" t="s">
        <v>31</v>
      </c>
      <c r="G2855" t="s">
        <v>39</v>
      </c>
      <c r="H2855">
        <v>58547</v>
      </c>
      <c r="I2855" s="4">
        <f>(Table1[[#This Row],[Offered Salary]]-$K$1)/$K$2</f>
        <v>0.29660926067713028</v>
      </c>
    </row>
    <row r="2856" spans="1:9">
      <c r="A2856">
        <v>309543</v>
      </c>
      <c r="B2856" s="6">
        <v>41814</v>
      </c>
      <c r="C2856" s="8">
        <v>0.44318287036730908</v>
      </c>
      <c r="D2856" t="s">
        <v>14</v>
      </c>
      <c r="E2856" s="3" t="s">
        <v>19</v>
      </c>
      <c r="F2856" t="s">
        <v>31</v>
      </c>
      <c r="G2856" t="s">
        <v>39</v>
      </c>
      <c r="H2856">
        <v>61895</v>
      </c>
      <c r="I2856" s="4">
        <f>(Table1[[#This Row],[Offered Salary]]-$K$1)/$K$2</f>
        <v>0.41265417604309029</v>
      </c>
    </row>
    <row r="2857" spans="1:9">
      <c r="A2857">
        <v>260038</v>
      </c>
      <c r="B2857" s="6">
        <v>41827</v>
      </c>
      <c r="C2857" s="8">
        <v>0.51665509259328246</v>
      </c>
      <c r="D2857" t="s">
        <v>14</v>
      </c>
      <c r="E2857" s="3" t="s">
        <v>27</v>
      </c>
      <c r="F2857" t="s">
        <v>31</v>
      </c>
      <c r="G2857" t="s">
        <v>39</v>
      </c>
      <c r="H2857">
        <v>50962</v>
      </c>
      <c r="I2857" s="4">
        <f>(Table1[[#This Row],[Offered Salary]]-$K$1)/$K$2</f>
        <v>3.3705830853113995E-2</v>
      </c>
    </row>
    <row r="2858" spans="1:9">
      <c r="A2858">
        <v>747909</v>
      </c>
      <c r="B2858" s="6">
        <v>41808</v>
      </c>
      <c r="C2858" s="8">
        <v>0.39690972222160781</v>
      </c>
      <c r="D2858" t="s">
        <v>14</v>
      </c>
      <c r="E2858" s="3" t="s">
        <v>15</v>
      </c>
      <c r="F2858" t="s">
        <v>35</v>
      </c>
      <c r="G2858" t="s">
        <v>39</v>
      </c>
      <c r="H2858">
        <v>34487</v>
      </c>
      <c r="I2858" s="4">
        <f>(Table1[[#This Row],[Offered Salary]]-$K$1)/$K$2</f>
        <v>-0.5373335898918653</v>
      </c>
    </row>
    <row r="2859" spans="1:9">
      <c r="A2859">
        <v>493105</v>
      </c>
      <c r="B2859" s="6">
        <v>41789</v>
      </c>
      <c r="C2859" s="8">
        <v>0.35362268518656492</v>
      </c>
      <c r="D2859" t="s">
        <v>14</v>
      </c>
      <c r="E2859" s="3" t="s">
        <v>19</v>
      </c>
      <c r="F2859" t="s">
        <v>25</v>
      </c>
      <c r="G2859" t="s">
        <v>17</v>
      </c>
      <c r="H2859">
        <v>10383</v>
      </c>
      <c r="I2859" s="4">
        <f>(Table1[[#This Row],[Offered Salary]]-$K$1)/$K$2</f>
        <v>-1.3728015229806048</v>
      </c>
    </row>
    <row r="2860" spans="1:9">
      <c r="A2860">
        <v>30935</v>
      </c>
      <c r="B2860" s="6">
        <v>41843</v>
      </c>
      <c r="C2860" s="8">
        <v>0.39827546296146465</v>
      </c>
      <c r="D2860" t="s">
        <v>14</v>
      </c>
      <c r="E2860" s="3" t="s">
        <v>19</v>
      </c>
      <c r="F2860" t="s">
        <v>25</v>
      </c>
      <c r="G2860" t="s">
        <v>39</v>
      </c>
      <c r="H2860">
        <v>36386</v>
      </c>
      <c r="I2860" s="4">
        <f>(Table1[[#This Row],[Offered Salary]]-$K$1)/$K$2</f>
        <v>-0.4715124147783773</v>
      </c>
    </row>
    <row r="2861" spans="1:9">
      <c r="A2861">
        <v>106660</v>
      </c>
      <c r="B2861" s="6">
        <v>41843</v>
      </c>
      <c r="C2861" s="8">
        <v>0.39938657407765277</v>
      </c>
      <c r="D2861" t="s">
        <v>14</v>
      </c>
      <c r="E2861" s="3" t="s">
        <v>19</v>
      </c>
      <c r="F2861" t="s">
        <v>25</v>
      </c>
      <c r="G2861" t="s">
        <v>39</v>
      </c>
      <c r="H2861">
        <v>72478</v>
      </c>
      <c r="I2861" s="4">
        <f>(Table1[[#This Row],[Offered Salary]]-$K$1)/$K$2</f>
        <v>0.7794711830078318</v>
      </c>
    </row>
    <row r="2862" spans="1:9">
      <c r="A2862">
        <v>167126</v>
      </c>
      <c r="B2862" s="6">
        <v>41864</v>
      </c>
      <c r="C2862" s="8">
        <v>0.39844907407677965</v>
      </c>
      <c r="D2862" t="s">
        <v>14</v>
      </c>
      <c r="E2862" s="3" t="s">
        <v>19</v>
      </c>
      <c r="F2862" t="s">
        <v>25</v>
      </c>
      <c r="G2862" t="s">
        <v>39</v>
      </c>
      <c r="H2862">
        <v>98218</v>
      </c>
      <c r="I2862" s="4">
        <f>(Table1[[#This Row],[Offered Salary]]-$K$1)/$K$2</f>
        <v>1.6716444570579543</v>
      </c>
    </row>
    <row r="2863" spans="1:9">
      <c r="A2863">
        <v>787857</v>
      </c>
      <c r="B2863" s="6">
        <v>41857</v>
      </c>
      <c r="C2863" s="8">
        <v>0.39663194444437977</v>
      </c>
      <c r="D2863" t="s">
        <v>14</v>
      </c>
      <c r="E2863" s="3" t="s">
        <v>15</v>
      </c>
      <c r="F2863" t="s">
        <v>35</v>
      </c>
      <c r="G2863" t="s">
        <v>28</v>
      </c>
      <c r="H2863">
        <v>52802</v>
      </c>
      <c r="I2863" s="4">
        <f>(Table1[[#This Row],[Offered Salary]]-$K$1)/$K$2</f>
        <v>9.7482008951491048E-2</v>
      </c>
    </row>
    <row r="2864" spans="1:9">
      <c r="A2864">
        <v>783242</v>
      </c>
      <c r="B2864" s="6">
        <v>41828</v>
      </c>
      <c r="C2864" s="8">
        <v>0.46678240740584442</v>
      </c>
      <c r="D2864" t="s">
        <v>14</v>
      </c>
      <c r="E2864" s="3" t="s">
        <v>19</v>
      </c>
      <c r="F2864" t="s">
        <v>25</v>
      </c>
      <c r="G2864" t="s">
        <v>39</v>
      </c>
      <c r="H2864">
        <v>62805</v>
      </c>
      <c r="I2864" s="4">
        <f>(Table1[[#This Row],[Offered Salary]]-$K$1)/$K$2</f>
        <v>0.44419565542870065</v>
      </c>
    </row>
    <row r="2865" spans="1:9">
      <c r="A2865">
        <v>872898</v>
      </c>
      <c r="B2865" s="6">
        <v>41828</v>
      </c>
      <c r="C2865" s="8">
        <v>0.46807870370685123</v>
      </c>
      <c r="D2865" t="s">
        <v>14</v>
      </c>
      <c r="E2865" s="3" t="s">
        <v>19</v>
      </c>
      <c r="F2865" t="s">
        <v>25</v>
      </c>
      <c r="G2865" t="s">
        <v>39</v>
      </c>
      <c r="H2865">
        <v>82655</v>
      </c>
      <c r="I2865" s="4">
        <f>(Table1[[#This Row],[Offered Salary]]-$K$1)/$K$2</f>
        <v>1.132215837631301</v>
      </c>
    </row>
    <row r="2866" spans="1:9">
      <c r="A2866">
        <v>673410</v>
      </c>
      <c r="B2866" s="6">
        <v>41795</v>
      </c>
      <c r="C2866" s="8">
        <v>0.72047453703999054</v>
      </c>
      <c r="D2866" t="s">
        <v>14</v>
      </c>
      <c r="E2866" s="3" t="s">
        <v>19</v>
      </c>
      <c r="F2866" t="s">
        <v>31</v>
      </c>
      <c r="G2866" t="s">
        <v>26</v>
      </c>
      <c r="H2866">
        <v>36553</v>
      </c>
      <c r="I2866" s="4">
        <f>(Table1[[#This Row],[Offered Salary]]-$K$1)/$K$2</f>
        <v>-0.46572403339662244</v>
      </c>
    </row>
    <row r="2867" spans="1:9">
      <c r="A2867">
        <v>957901</v>
      </c>
      <c r="B2867" s="6">
        <v>41795</v>
      </c>
      <c r="C2867" s="8">
        <v>0.72084490740962792</v>
      </c>
      <c r="D2867" t="s">
        <v>14</v>
      </c>
      <c r="E2867" s="3" t="s">
        <v>19</v>
      </c>
      <c r="F2867" t="s">
        <v>31</v>
      </c>
      <c r="G2867" t="s">
        <v>26</v>
      </c>
      <c r="H2867">
        <v>9809</v>
      </c>
      <c r="I2867" s="4">
        <f>(Table1[[#This Row],[Offered Salary]]-$K$1)/$K$2</f>
        <v>-1.3926969176699897</v>
      </c>
    </row>
    <row r="2868" spans="1:9">
      <c r="A2868">
        <v>185447</v>
      </c>
      <c r="B2868" s="6">
        <v>41795</v>
      </c>
      <c r="C2868" s="8">
        <v>0.72142361111036735</v>
      </c>
      <c r="D2868" t="s">
        <v>14</v>
      </c>
      <c r="E2868" s="3" t="s">
        <v>19</v>
      </c>
      <c r="F2868" t="s">
        <v>31</v>
      </c>
      <c r="G2868" t="s">
        <v>26</v>
      </c>
      <c r="H2868">
        <v>25861</v>
      </c>
      <c r="I2868" s="4">
        <f>(Table1[[#This Row],[Offered Salary]]-$K$1)/$K$2</f>
        <v>-0.83631908569436564</v>
      </c>
    </row>
    <row r="2869" spans="1:9">
      <c r="A2869">
        <v>794851</v>
      </c>
      <c r="B2869" s="6">
        <v>41810</v>
      </c>
      <c r="C2869" s="8">
        <v>0.31971064814570127</v>
      </c>
      <c r="D2869" t="s">
        <v>14</v>
      </c>
      <c r="E2869" s="3" t="s">
        <v>19</v>
      </c>
      <c r="F2869" t="s">
        <v>31</v>
      </c>
      <c r="G2869" t="s">
        <v>26</v>
      </c>
      <c r="H2869">
        <v>7635</v>
      </c>
      <c r="I2869" s="4">
        <f>(Table1[[#This Row],[Offered Salary]]-$K$1)/$K$2</f>
        <v>-1.4680498585318766</v>
      </c>
    </row>
    <row r="2870" spans="1:9">
      <c r="A2870">
        <v>225516</v>
      </c>
      <c r="B2870" s="6">
        <v>41810</v>
      </c>
      <c r="C2870" s="8">
        <v>0.32032407407677965</v>
      </c>
      <c r="D2870" t="s">
        <v>14</v>
      </c>
      <c r="E2870" s="3" t="s">
        <v>19</v>
      </c>
      <c r="F2870" t="s">
        <v>31</v>
      </c>
      <c r="G2870" t="s">
        <v>26</v>
      </c>
      <c r="H2870">
        <v>16421</v>
      </c>
      <c r="I2870" s="4">
        <f>(Table1[[#This Row],[Offered Salary]]-$K$1)/$K$2</f>
        <v>-1.1635186081121263</v>
      </c>
    </row>
    <row r="2871" spans="1:9">
      <c r="A2871">
        <v>97162</v>
      </c>
      <c r="B2871" s="6">
        <v>41810</v>
      </c>
      <c r="C2871" s="8">
        <v>0.48520833333168412</v>
      </c>
      <c r="D2871" t="s">
        <v>14</v>
      </c>
      <c r="E2871" s="3" t="s">
        <v>19</v>
      </c>
      <c r="F2871" t="s">
        <v>31</v>
      </c>
      <c r="G2871" t="s">
        <v>26</v>
      </c>
      <c r="H2871">
        <v>75908</v>
      </c>
      <c r="I2871" s="4">
        <f>(Table1[[#This Row],[Offered Salary]]-$K$1)/$K$2</f>
        <v>0.89835829761513253</v>
      </c>
    </row>
    <row r="2872" spans="1:9">
      <c r="A2872">
        <v>892707</v>
      </c>
      <c r="B2872" s="6">
        <v>41816</v>
      </c>
      <c r="C2872" s="8">
        <v>0.66710648148000473</v>
      </c>
      <c r="D2872" t="s">
        <v>14</v>
      </c>
      <c r="E2872" s="3" t="s">
        <v>19</v>
      </c>
      <c r="F2872" t="s">
        <v>31</v>
      </c>
      <c r="G2872" t="s">
        <v>26</v>
      </c>
      <c r="H2872">
        <v>89490</v>
      </c>
      <c r="I2872" s="4">
        <f>(Table1[[#This Row],[Offered Salary]]-$K$1)/$K$2</f>
        <v>1.369123542686957</v>
      </c>
    </row>
    <row r="2873" spans="1:9">
      <c r="A2873">
        <v>735435</v>
      </c>
      <c r="B2873" s="6">
        <v>41867</v>
      </c>
      <c r="C2873" s="8">
        <v>0.79961805555649335</v>
      </c>
      <c r="D2873" t="s">
        <v>14</v>
      </c>
      <c r="E2873" s="3" t="s">
        <v>19</v>
      </c>
      <c r="F2873" t="s">
        <v>31</v>
      </c>
      <c r="G2873" t="s">
        <v>26</v>
      </c>
      <c r="H2873">
        <v>44105</v>
      </c>
      <c r="I2873" s="4">
        <f>(Table1[[#This Row],[Offered Salary]]-$K$1)/$K$2</f>
        <v>-0.20396441546241398</v>
      </c>
    </row>
    <row r="2874" spans="1:9">
      <c r="A2874">
        <v>997824</v>
      </c>
      <c r="B2874" s="6">
        <v>41882</v>
      </c>
      <c r="C2874" s="8">
        <v>0.59462962963152677</v>
      </c>
      <c r="D2874" t="s">
        <v>14</v>
      </c>
      <c r="E2874" s="3" t="s">
        <v>19</v>
      </c>
      <c r="F2874" t="s">
        <v>31</v>
      </c>
      <c r="G2874" t="s">
        <v>26</v>
      </c>
      <c r="H2874">
        <v>26952</v>
      </c>
      <c r="I2874" s="4">
        <f>(Table1[[#This Row],[Offered Salary]]-$K$1)/$K$2</f>
        <v>-0.79850397139799101</v>
      </c>
    </row>
    <row r="2875" spans="1:9">
      <c r="A2875">
        <v>510022</v>
      </c>
      <c r="B2875" s="6">
        <v>41873</v>
      </c>
      <c r="C2875" s="8">
        <v>0.6107523148166365</v>
      </c>
      <c r="D2875" t="s">
        <v>14</v>
      </c>
      <c r="E2875" s="3" t="s">
        <v>19</v>
      </c>
      <c r="F2875" t="s">
        <v>31</v>
      </c>
      <c r="G2875" t="s">
        <v>26</v>
      </c>
      <c r="H2875">
        <v>74233</v>
      </c>
      <c r="I2875" s="4">
        <f>(Table1[[#This Row],[Offered Salary]]-$K$1)/$K$2</f>
        <v>0.8403011789657947</v>
      </c>
    </row>
    <row r="2876" spans="1:9">
      <c r="A2876">
        <v>561271</v>
      </c>
      <c r="B2876" s="6">
        <v>41880</v>
      </c>
      <c r="C2876" s="8">
        <v>0.57626157407503342</v>
      </c>
      <c r="D2876" t="s">
        <v>14</v>
      </c>
      <c r="E2876" s="3" t="s">
        <v>19</v>
      </c>
      <c r="F2876" t="s">
        <v>31</v>
      </c>
      <c r="G2876" t="s">
        <v>26</v>
      </c>
      <c r="H2876">
        <v>9936</v>
      </c>
      <c r="I2876" s="4">
        <f>(Table1[[#This Row],[Offered Salary]]-$K$1)/$K$2</f>
        <v>-1.3882949749425475</v>
      </c>
    </row>
    <row r="2877" spans="1:9">
      <c r="A2877">
        <v>632138</v>
      </c>
      <c r="B2877" s="6">
        <v>41879</v>
      </c>
      <c r="C2877" s="8">
        <v>0.39787037036876427</v>
      </c>
      <c r="D2877" t="s">
        <v>14</v>
      </c>
      <c r="E2877" s="3" t="s">
        <v>19</v>
      </c>
      <c r="F2877" t="s">
        <v>31</v>
      </c>
      <c r="G2877" t="s">
        <v>26</v>
      </c>
      <c r="H2877">
        <v>25583</v>
      </c>
      <c r="I2877" s="4">
        <f>(Table1[[#This Row],[Offered Salary]]-$K$1)/$K$2</f>
        <v>-0.84595483434183782</v>
      </c>
    </row>
    <row r="2878" spans="1:9">
      <c r="A2878">
        <v>860271</v>
      </c>
      <c r="B2878" s="6">
        <v>41823</v>
      </c>
      <c r="C2878" s="8">
        <v>0.39736111111415084</v>
      </c>
      <c r="D2878" t="s">
        <v>14</v>
      </c>
      <c r="E2878" s="3" t="s">
        <v>15</v>
      </c>
      <c r="F2878" t="s">
        <v>35</v>
      </c>
      <c r="G2878" t="s">
        <v>20</v>
      </c>
      <c r="H2878">
        <v>85262</v>
      </c>
      <c r="I2878" s="4">
        <f>(Table1[[#This Row],[Offered Salary]]-$K$1)/$K$2</f>
        <v>1.222576976926121</v>
      </c>
    </row>
    <row r="2879" spans="1:9">
      <c r="A2879">
        <v>390654</v>
      </c>
      <c r="B2879" s="6">
        <v>41823</v>
      </c>
      <c r="C2879" s="8">
        <v>0.39762731481459923</v>
      </c>
      <c r="D2879" t="s">
        <v>14</v>
      </c>
      <c r="E2879" s="3" t="s">
        <v>15</v>
      </c>
      <c r="F2879" t="s">
        <v>35</v>
      </c>
      <c r="G2879" t="s">
        <v>20</v>
      </c>
      <c r="H2879">
        <v>32690</v>
      </c>
      <c r="I2879" s="4">
        <f>(Table1[[#This Row],[Offered Salary]]-$K$1)/$K$2</f>
        <v>-0.59961934643685644</v>
      </c>
    </row>
    <row r="2880" spans="1:9">
      <c r="A2880">
        <v>943300</v>
      </c>
      <c r="B2880" s="6">
        <v>41858</v>
      </c>
      <c r="C2880" s="8">
        <v>0.44946759259619284</v>
      </c>
      <c r="D2880" t="s">
        <v>14</v>
      </c>
      <c r="E2880" s="3" t="s">
        <v>19</v>
      </c>
      <c r="F2880" t="s">
        <v>38</v>
      </c>
      <c r="G2880" t="s">
        <v>39</v>
      </c>
      <c r="H2880">
        <v>75013</v>
      </c>
      <c r="I2880" s="4">
        <f>(Table1[[#This Row],[Offered Salary]]-$K$1)/$K$2</f>
        <v>0.86733673272488931</v>
      </c>
    </row>
    <row r="2881" spans="1:9">
      <c r="A2881">
        <v>718437</v>
      </c>
      <c r="B2881" s="6">
        <v>41821</v>
      </c>
      <c r="C2881" s="8">
        <v>0.38702546296553919</v>
      </c>
      <c r="D2881" t="s">
        <v>14</v>
      </c>
      <c r="E2881" s="3" t="s">
        <v>19</v>
      </c>
      <c r="F2881" t="s">
        <v>21</v>
      </c>
      <c r="G2881" t="s">
        <v>23</v>
      </c>
      <c r="H2881">
        <v>5298</v>
      </c>
      <c r="I2881" s="4">
        <f>(Table1[[#This Row],[Offered Salary]]-$K$1)/$K$2</f>
        <v>-1.5490525369100869</v>
      </c>
    </row>
    <row r="2882" spans="1:9">
      <c r="A2882">
        <v>769287</v>
      </c>
      <c r="B2882" s="6">
        <v>41824</v>
      </c>
      <c r="C2882" s="8">
        <v>0.29700231481547235</v>
      </c>
      <c r="D2882" t="s">
        <v>14</v>
      </c>
      <c r="E2882" s="3" t="s">
        <v>19</v>
      </c>
      <c r="F2882" t="s">
        <v>21</v>
      </c>
      <c r="G2882" t="s">
        <v>23</v>
      </c>
      <c r="H2882">
        <v>56231</v>
      </c>
      <c r="I2882" s="4">
        <f>(Table1[[#This Row],[Offered Salary]]-$K$1)/$K$2</f>
        <v>0.21633446259243394</v>
      </c>
    </row>
    <row r="2883" spans="1:9">
      <c r="A2883">
        <v>250577</v>
      </c>
      <c r="B2883" s="6">
        <v>41838</v>
      </c>
      <c r="C2883" s="8">
        <v>0.39783564814570127</v>
      </c>
      <c r="D2883" t="s">
        <v>14</v>
      </c>
      <c r="E2883" s="3" t="s">
        <v>19</v>
      </c>
      <c r="F2883" t="s">
        <v>21</v>
      </c>
      <c r="G2883" t="s">
        <v>23</v>
      </c>
      <c r="H2883">
        <v>16220</v>
      </c>
      <c r="I2883" s="4">
        <f>(Table1[[#This Row],[Offered Salary]]-$K$1)/$K$2</f>
        <v>-1.1704854623500467</v>
      </c>
    </row>
    <row r="2884" spans="1:9">
      <c r="A2884">
        <v>314821</v>
      </c>
      <c r="B2884" s="6">
        <v>41858</v>
      </c>
      <c r="C2884" s="8">
        <v>0.75172453703999054</v>
      </c>
      <c r="D2884" t="s">
        <v>14</v>
      </c>
      <c r="E2884" s="3" t="s">
        <v>19</v>
      </c>
      <c r="F2884" t="s">
        <v>21</v>
      </c>
      <c r="G2884" t="s">
        <v>23</v>
      </c>
      <c r="H2884">
        <v>44900</v>
      </c>
      <c r="I2884" s="4">
        <f>(Table1[[#This Row],[Offered Salary]]-$K$1)/$K$2</f>
        <v>-0.17640894720795214</v>
      </c>
    </row>
    <row r="2885" spans="1:9">
      <c r="A2885">
        <v>849742</v>
      </c>
      <c r="B2885" s="6">
        <v>41828</v>
      </c>
      <c r="C2885" s="8">
        <v>0.47576388889137888</v>
      </c>
      <c r="D2885" t="s">
        <v>14</v>
      </c>
      <c r="E2885" s="3" t="s">
        <v>19</v>
      </c>
      <c r="F2885" t="s">
        <v>21</v>
      </c>
      <c r="G2885" t="s">
        <v>20</v>
      </c>
      <c r="H2885">
        <v>33284</v>
      </c>
      <c r="I2885" s="4">
        <f>(Table1[[#This Row],[Offered Salary]]-$K$1)/$K$2</f>
        <v>-0.57903073242031511</v>
      </c>
    </row>
    <row r="2886" spans="1:9">
      <c r="A2886">
        <v>822263</v>
      </c>
      <c r="B2886" s="6">
        <v>41845</v>
      </c>
      <c r="C2886" s="8">
        <v>0.39771990740700858</v>
      </c>
      <c r="D2886" t="s">
        <v>14</v>
      </c>
      <c r="E2886" s="3" t="s">
        <v>15</v>
      </c>
      <c r="F2886" t="s">
        <v>16</v>
      </c>
      <c r="G2886" t="s">
        <v>20</v>
      </c>
      <c r="H2886">
        <v>48373</v>
      </c>
      <c r="I2886" s="4">
        <f>(Table1[[#This Row],[Offered Salary]]-$K$1)/$K$2</f>
        <v>-5.6031411047265459E-2</v>
      </c>
    </row>
    <row r="2887" spans="1:9">
      <c r="A2887">
        <v>65936</v>
      </c>
      <c r="B2887" s="6">
        <v>41853</v>
      </c>
      <c r="C2887" s="8">
        <v>0.40486111111385981</v>
      </c>
      <c r="D2887" t="s">
        <v>14</v>
      </c>
      <c r="E2887" s="3" t="s">
        <v>15</v>
      </c>
      <c r="F2887" t="s">
        <v>34</v>
      </c>
      <c r="G2887" t="s">
        <v>23</v>
      </c>
      <c r="H2887">
        <v>28971</v>
      </c>
      <c r="I2887" s="4">
        <f>(Table1[[#This Row],[Offered Salary]]-$K$1)/$K$2</f>
        <v>-0.72852348032156522</v>
      </c>
    </row>
    <row r="2888" spans="1:9">
      <c r="A2888">
        <v>793607</v>
      </c>
      <c r="B2888" s="6">
        <v>41838</v>
      </c>
      <c r="C2888" s="8">
        <v>0.39844907407677965</v>
      </c>
      <c r="D2888" t="s">
        <v>14</v>
      </c>
      <c r="E2888" s="3" t="s">
        <v>19</v>
      </c>
      <c r="F2888" t="s">
        <v>21</v>
      </c>
      <c r="G2888" t="s">
        <v>20</v>
      </c>
      <c r="H2888">
        <v>34572</v>
      </c>
      <c r="I2888" s="4">
        <f>(Table1[[#This Row],[Offered Salary]]-$K$1)/$K$2</f>
        <v>-0.53438740775145122</v>
      </c>
    </row>
    <row r="2889" spans="1:9">
      <c r="A2889">
        <v>975812</v>
      </c>
      <c r="B2889" s="6">
        <v>41880</v>
      </c>
      <c r="C2889" s="8">
        <v>0.39809027777664596</v>
      </c>
      <c r="D2889" t="s">
        <v>14</v>
      </c>
      <c r="E2889" s="3" t="s">
        <v>19</v>
      </c>
      <c r="F2889" t="s">
        <v>21</v>
      </c>
      <c r="G2889" t="s">
        <v>20</v>
      </c>
      <c r="H2889">
        <v>67085</v>
      </c>
      <c r="I2889" s="4">
        <f>(Table1[[#This Row],[Offered Salary]]-$K$1)/$K$2</f>
        <v>0.59254459144014293</v>
      </c>
    </row>
    <row r="2890" spans="1:9">
      <c r="A2890">
        <v>367308</v>
      </c>
      <c r="B2890" s="6">
        <v>41824</v>
      </c>
      <c r="C2890" s="8">
        <v>0.39717592592933215</v>
      </c>
      <c r="D2890" t="s">
        <v>14</v>
      </c>
      <c r="E2890" s="3" t="s">
        <v>19</v>
      </c>
      <c r="F2890" t="s">
        <v>21</v>
      </c>
      <c r="G2890" t="s">
        <v>23</v>
      </c>
      <c r="H2890">
        <v>52828</v>
      </c>
      <c r="I2890" s="4">
        <f>(Table1[[#This Row],[Offered Salary]]-$K$1)/$K$2</f>
        <v>9.8383194076794203E-2</v>
      </c>
    </row>
    <row r="2891" spans="1:9">
      <c r="A2891">
        <v>86740</v>
      </c>
      <c r="B2891" s="6">
        <v>41867</v>
      </c>
      <c r="C2891" s="8">
        <v>0.68311342592642177</v>
      </c>
      <c r="D2891" t="s">
        <v>14</v>
      </c>
      <c r="E2891" s="3" t="s">
        <v>19</v>
      </c>
      <c r="F2891" t="s">
        <v>21</v>
      </c>
      <c r="G2891" t="s">
        <v>39</v>
      </c>
      <c r="H2891">
        <v>70510</v>
      </c>
      <c r="I2891" s="4">
        <f>(Table1[[#This Row],[Offered Salary]]-$K$1)/$K$2</f>
        <v>0.71125840121565453</v>
      </c>
    </row>
    <row r="2892" spans="1:9">
      <c r="A2892">
        <v>83318</v>
      </c>
      <c r="B2892" s="6">
        <v>41792</v>
      </c>
      <c r="C2892" s="8">
        <v>0.3970601851833635</v>
      </c>
      <c r="D2892" t="s">
        <v>14</v>
      </c>
      <c r="E2892" s="3" t="s">
        <v>19</v>
      </c>
      <c r="F2892" t="s">
        <v>25</v>
      </c>
      <c r="G2892" t="s">
        <v>39</v>
      </c>
      <c r="H2892">
        <v>44684</v>
      </c>
      <c r="I2892" s="4">
        <f>(Table1[[#This Row],[Offered Salary]]-$K$1)/$K$2</f>
        <v>-0.18389571594123991</v>
      </c>
    </row>
    <row r="2893" spans="1:9">
      <c r="A2893">
        <v>213326</v>
      </c>
      <c r="B2893" s="6">
        <v>41792</v>
      </c>
      <c r="C2893" s="8">
        <v>0.39763888889137888</v>
      </c>
      <c r="D2893" t="s">
        <v>14</v>
      </c>
      <c r="E2893" s="3" t="s">
        <v>19</v>
      </c>
      <c r="F2893" t="s">
        <v>25</v>
      </c>
      <c r="G2893" t="s">
        <v>39</v>
      </c>
      <c r="H2893">
        <v>77639</v>
      </c>
      <c r="I2893" s="4">
        <f>(Table1[[#This Row],[Offered Salary]]-$K$1)/$K$2</f>
        <v>0.95835643038050788</v>
      </c>
    </row>
    <row r="2894" spans="1:9">
      <c r="A2894">
        <v>463173</v>
      </c>
      <c r="B2894" s="6">
        <v>41827</v>
      </c>
      <c r="C2894" s="8">
        <v>0.39717592592933215</v>
      </c>
      <c r="D2894" t="s">
        <v>14</v>
      </c>
      <c r="E2894" s="3" t="s">
        <v>19</v>
      </c>
      <c r="F2894" t="s">
        <v>21</v>
      </c>
      <c r="G2894" t="s">
        <v>28</v>
      </c>
      <c r="H2894">
        <v>39301</v>
      </c>
      <c r="I2894" s="4">
        <f>(Table1[[#This Row],[Offered Salary]]-$K$1)/$K$2</f>
        <v>-0.37047569784535062</v>
      </c>
    </row>
    <row r="2895" spans="1:9">
      <c r="A2895">
        <v>695060</v>
      </c>
      <c r="B2895" s="6">
        <v>41831</v>
      </c>
      <c r="C2895" s="8">
        <v>0.52717592592671281</v>
      </c>
      <c r="D2895" t="s">
        <v>14</v>
      </c>
      <c r="E2895" s="3" t="s">
        <v>19</v>
      </c>
      <c r="F2895" t="s">
        <v>21</v>
      </c>
      <c r="G2895" t="s">
        <v>20</v>
      </c>
      <c r="H2895">
        <v>30803</v>
      </c>
      <c r="I2895" s="4">
        <f>(Table1[[#This Row],[Offered Salary]]-$K$1)/$K$2</f>
        <v>-0.66502458995405067</v>
      </c>
    </row>
    <row r="2896" spans="1:9">
      <c r="A2896">
        <v>537402</v>
      </c>
      <c r="B2896" s="6">
        <v>41806</v>
      </c>
      <c r="C2896" s="8">
        <v>0.7331018518525525</v>
      </c>
      <c r="D2896" t="s">
        <v>14</v>
      </c>
      <c r="E2896" s="3" t="s">
        <v>19</v>
      </c>
      <c r="F2896" t="s">
        <v>21</v>
      </c>
      <c r="G2896" t="s">
        <v>26</v>
      </c>
      <c r="H2896">
        <v>35203</v>
      </c>
      <c r="I2896" s="4">
        <f>(Table1[[#This Row],[Offered Salary]]-$K$1)/$K$2</f>
        <v>-0.51251633797967078</v>
      </c>
    </row>
    <row r="2897" spans="1:9">
      <c r="A2897">
        <v>35660</v>
      </c>
      <c r="B2897" s="6">
        <v>41841</v>
      </c>
      <c r="C2897" s="8">
        <v>0.39806712963036261</v>
      </c>
      <c r="D2897" t="s">
        <v>14</v>
      </c>
      <c r="E2897" s="3" t="s">
        <v>19</v>
      </c>
      <c r="F2897" t="s">
        <v>21</v>
      </c>
      <c r="G2897" t="s">
        <v>20</v>
      </c>
      <c r="H2897">
        <v>4446</v>
      </c>
      <c r="I2897" s="4">
        <f>(Table1[[#This Row],[Offered Salary]]-$K$1)/$K$2</f>
        <v>-1.5785836802469442</v>
      </c>
    </row>
    <row r="2898" spans="1:9">
      <c r="A2898">
        <v>197879</v>
      </c>
      <c r="B2898" s="6">
        <v>41841</v>
      </c>
      <c r="C2898" s="8">
        <v>0.39722222222189885</v>
      </c>
      <c r="D2898" t="s">
        <v>14</v>
      </c>
      <c r="E2898" s="3" t="s">
        <v>27</v>
      </c>
      <c r="F2898" t="s">
        <v>21</v>
      </c>
      <c r="G2898" t="s">
        <v>20</v>
      </c>
      <c r="H2898">
        <v>22895</v>
      </c>
      <c r="I2898" s="4">
        <f>(Table1[[#This Row],[Offered Salary]]-$K$1)/$K$2</f>
        <v>-0.93912351191164078</v>
      </c>
    </row>
    <row r="2899" spans="1:9">
      <c r="A2899">
        <v>830455</v>
      </c>
      <c r="B2899" s="6">
        <v>41872</v>
      </c>
      <c r="C2899" s="8">
        <v>0.51521990740729962</v>
      </c>
      <c r="D2899" t="s">
        <v>14</v>
      </c>
      <c r="E2899" s="3" t="s">
        <v>19</v>
      </c>
      <c r="F2899" t="s">
        <v>21</v>
      </c>
      <c r="G2899" t="s">
        <v>20</v>
      </c>
      <c r="H2899">
        <v>76523</v>
      </c>
      <c r="I2899" s="4">
        <f>(Table1[[#This Row],[Offered Salary]]-$K$1)/$K$2</f>
        <v>0.91967479192518786</v>
      </c>
    </row>
    <row r="2900" spans="1:9">
      <c r="A2900">
        <v>950873</v>
      </c>
      <c r="B2900" s="6">
        <v>41876</v>
      </c>
      <c r="C2900" s="8">
        <v>0.39865740740788169</v>
      </c>
      <c r="D2900" t="s">
        <v>14</v>
      </c>
      <c r="E2900" s="3" t="s">
        <v>19</v>
      </c>
      <c r="F2900" t="s">
        <v>21</v>
      </c>
      <c r="G2900" t="s">
        <v>26</v>
      </c>
      <c r="H2900">
        <v>3330</v>
      </c>
      <c r="I2900" s="4">
        <f>(Table1[[#This Row],[Offered Salary]]-$K$1)/$K$2</f>
        <v>-1.6172653187022643</v>
      </c>
    </row>
    <row r="2901" spans="1:9">
      <c r="A2901">
        <v>702038</v>
      </c>
      <c r="B2901" s="6">
        <v>41876</v>
      </c>
      <c r="C2901" s="8">
        <v>0.39710648148320615</v>
      </c>
      <c r="D2901" t="s">
        <v>14</v>
      </c>
      <c r="E2901" s="3" t="s">
        <v>19</v>
      </c>
      <c r="F2901" t="s">
        <v>35</v>
      </c>
      <c r="G2901" t="s">
        <v>26</v>
      </c>
      <c r="H2901">
        <v>39177</v>
      </c>
      <c r="I2901" s="4">
        <f>(Table1[[#This Row],[Offered Salary]]-$K$1)/$K$2</f>
        <v>-0.37477365767371951</v>
      </c>
    </row>
    <row r="2902" spans="1:9">
      <c r="A2902">
        <v>932524</v>
      </c>
      <c r="B2902" s="6">
        <v>41876</v>
      </c>
      <c r="C2902" s="8">
        <v>0.39922453703911742</v>
      </c>
      <c r="D2902" t="s">
        <v>14</v>
      </c>
      <c r="E2902" s="3" t="s">
        <v>15</v>
      </c>
      <c r="F2902" t="s">
        <v>35</v>
      </c>
      <c r="G2902" t="s">
        <v>26</v>
      </c>
      <c r="H2902">
        <v>8815</v>
      </c>
      <c r="I2902" s="4">
        <f>(Table1[[#This Row],[Offered Salary]]-$K$1)/$K$2</f>
        <v>-1.4271499182296565</v>
      </c>
    </row>
    <row r="2903" spans="1:9">
      <c r="A2903">
        <v>572607</v>
      </c>
      <c r="B2903" s="6">
        <v>41876</v>
      </c>
      <c r="C2903" s="8">
        <v>0.40005787037080154</v>
      </c>
      <c r="D2903" t="s">
        <v>14</v>
      </c>
      <c r="E2903" s="3" t="s">
        <v>15</v>
      </c>
      <c r="F2903" t="s">
        <v>35</v>
      </c>
      <c r="G2903" t="s">
        <v>26</v>
      </c>
      <c r="H2903">
        <v>35297</v>
      </c>
      <c r="I2903" s="4">
        <f>(Table1[[#This Row],[Offered Salary]]-$K$1)/$K$2</f>
        <v>-0.50925820714203629</v>
      </c>
    </row>
    <row r="2904" spans="1:9">
      <c r="A2904">
        <v>676608</v>
      </c>
      <c r="B2904" s="6">
        <v>41876</v>
      </c>
      <c r="C2904" s="8">
        <v>0.40206018518802011</v>
      </c>
      <c r="D2904" t="s">
        <v>14</v>
      </c>
      <c r="E2904" s="3" t="s">
        <v>15</v>
      </c>
      <c r="F2904" t="s">
        <v>35</v>
      </c>
      <c r="G2904" t="s">
        <v>26</v>
      </c>
      <c r="H2904">
        <v>83350</v>
      </c>
      <c r="I2904" s="4">
        <f>(Table1[[#This Row],[Offered Salary]]-$K$1)/$K$2</f>
        <v>1.1563052092499815</v>
      </c>
    </row>
    <row r="2905" spans="1:9">
      <c r="A2905">
        <v>252925</v>
      </c>
      <c r="B2905" s="6">
        <v>41876</v>
      </c>
      <c r="C2905" s="8">
        <v>0.40271990740438923</v>
      </c>
      <c r="D2905" t="s">
        <v>14</v>
      </c>
      <c r="E2905" s="3" t="s">
        <v>19</v>
      </c>
      <c r="F2905" t="s">
        <v>35</v>
      </c>
      <c r="G2905" t="s">
        <v>26</v>
      </c>
      <c r="H2905">
        <v>35970</v>
      </c>
      <c r="I2905" s="4">
        <f>(Table1[[#This Row],[Offered Salary]]-$K$1)/$K$2</f>
        <v>-0.48593137678322773</v>
      </c>
    </row>
    <row r="2906" spans="1:9">
      <c r="A2906">
        <v>794731</v>
      </c>
      <c r="B2906" s="6">
        <v>41821</v>
      </c>
      <c r="C2906" s="8">
        <v>0.30484953703853535</v>
      </c>
      <c r="D2906" t="s">
        <v>14</v>
      </c>
      <c r="E2906" s="3" t="s">
        <v>19</v>
      </c>
      <c r="F2906" t="s">
        <v>16</v>
      </c>
      <c r="G2906" t="s">
        <v>17</v>
      </c>
      <c r="H2906">
        <v>39302</v>
      </c>
      <c r="I2906" s="4">
        <f>(Table1[[#This Row],[Offered Salary]]-$K$1)/$K$2</f>
        <v>-0.37044103687899277</v>
      </c>
    </row>
    <row r="2907" spans="1:9">
      <c r="A2907">
        <v>579885</v>
      </c>
      <c r="B2907" s="6">
        <v>41834</v>
      </c>
      <c r="C2907" s="8">
        <v>0.3969907407372375</v>
      </c>
      <c r="D2907" t="s">
        <v>14</v>
      </c>
      <c r="E2907" s="3" t="s">
        <v>15</v>
      </c>
      <c r="F2907" t="s">
        <v>16</v>
      </c>
      <c r="G2907" t="s">
        <v>17</v>
      </c>
      <c r="H2907">
        <v>91344</v>
      </c>
      <c r="I2907" s="4">
        <f>(Table1[[#This Row],[Offered Salary]]-$K$1)/$K$2</f>
        <v>1.4333849743143434</v>
      </c>
    </row>
    <row r="2908" spans="1:9">
      <c r="A2908">
        <v>546970</v>
      </c>
      <c r="B2908" s="6">
        <v>41839</v>
      </c>
      <c r="C2908" s="8">
        <v>0.64982638888614019</v>
      </c>
      <c r="D2908" t="s">
        <v>14</v>
      </c>
      <c r="E2908" s="3" t="s">
        <v>27</v>
      </c>
      <c r="F2908" t="s">
        <v>16</v>
      </c>
      <c r="G2908" t="s">
        <v>17</v>
      </c>
      <c r="H2908">
        <v>28745</v>
      </c>
      <c r="I2908" s="4">
        <f>(Table1[[#This Row],[Offered Salary]]-$K$1)/$K$2</f>
        <v>-0.73635685871843115</v>
      </c>
    </row>
    <row r="2909" spans="1:9">
      <c r="A2909">
        <v>180813</v>
      </c>
      <c r="B2909" s="6">
        <v>41870</v>
      </c>
      <c r="C2909" s="8">
        <v>0.37741898147942265</v>
      </c>
      <c r="D2909" t="s">
        <v>14</v>
      </c>
      <c r="E2909" s="3" t="s">
        <v>27</v>
      </c>
      <c r="F2909" t="s">
        <v>21</v>
      </c>
      <c r="G2909" t="s">
        <v>39</v>
      </c>
      <c r="H2909">
        <v>55717</v>
      </c>
      <c r="I2909" s="4">
        <f>(Table1[[#This Row],[Offered Salary]]-$K$1)/$K$2</f>
        <v>0.19851872588451774</v>
      </c>
    </row>
    <row r="2910" spans="1:9">
      <c r="A2910">
        <v>638194</v>
      </c>
      <c r="B2910" s="6">
        <v>41856</v>
      </c>
      <c r="C2910" s="8">
        <v>0.39701388889079681</v>
      </c>
      <c r="D2910" t="s">
        <v>14</v>
      </c>
      <c r="E2910" s="3" t="s">
        <v>19</v>
      </c>
      <c r="F2910" t="s">
        <v>21</v>
      </c>
      <c r="G2910" t="s">
        <v>30</v>
      </c>
      <c r="H2910">
        <v>35811</v>
      </c>
      <c r="I2910" s="4">
        <f>(Table1[[#This Row],[Offered Salary]]-$K$1)/$K$2</f>
        <v>-0.49144247043412009</v>
      </c>
    </row>
    <row r="2911" spans="1:9">
      <c r="A2911">
        <v>245884</v>
      </c>
      <c r="B2911" s="6">
        <v>41857</v>
      </c>
      <c r="C2911" s="8">
        <v>0.44295138888992369</v>
      </c>
      <c r="D2911" t="s">
        <v>14</v>
      </c>
      <c r="E2911" s="3" t="s">
        <v>27</v>
      </c>
      <c r="F2911" t="s">
        <v>21</v>
      </c>
      <c r="G2911" t="s">
        <v>30</v>
      </c>
      <c r="H2911">
        <v>21674</v>
      </c>
      <c r="I2911" s="4">
        <f>(Table1[[#This Row],[Offered Salary]]-$K$1)/$K$2</f>
        <v>-0.98144455183453128</v>
      </c>
    </row>
    <row r="2912" spans="1:9">
      <c r="A2912">
        <v>445947</v>
      </c>
      <c r="B2912" s="6">
        <v>41849</v>
      </c>
      <c r="C2912" s="8">
        <v>0.39703703703708015</v>
      </c>
      <c r="D2912" t="s">
        <v>14</v>
      </c>
      <c r="E2912" s="3" t="s">
        <v>19</v>
      </c>
      <c r="F2912" t="s">
        <v>38</v>
      </c>
      <c r="G2912" t="s">
        <v>20</v>
      </c>
      <c r="H2912">
        <v>7371</v>
      </c>
      <c r="I2912" s="4">
        <f>(Table1[[#This Row],[Offered Salary]]-$K$1)/$K$2</f>
        <v>-1.4772003536503393</v>
      </c>
    </row>
    <row r="2913" spans="1:9">
      <c r="A2913">
        <v>680938</v>
      </c>
      <c r="B2913" s="6">
        <v>41844</v>
      </c>
      <c r="C2913" s="8">
        <v>0.50291666666453239</v>
      </c>
      <c r="D2913" t="s">
        <v>14</v>
      </c>
      <c r="E2913" s="3" t="s">
        <v>19</v>
      </c>
      <c r="F2913" t="s">
        <v>31</v>
      </c>
      <c r="G2913" t="s">
        <v>20</v>
      </c>
      <c r="H2913">
        <v>26686</v>
      </c>
      <c r="I2913" s="4">
        <f>(Table1[[#This Row],[Offered Salary]]-$K$1)/$K$2</f>
        <v>-0.80772378844916937</v>
      </c>
    </row>
    <row r="2914" spans="1:9">
      <c r="A2914">
        <v>621039</v>
      </c>
      <c r="B2914" s="6">
        <v>41799</v>
      </c>
      <c r="C2914" s="8">
        <v>0.57533564815093996</v>
      </c>
      <c r="D2914" t="s">
        <v>14</v>
      </c>
      <c r="E2914" s="3" t="s">
        <v>19</v>
      </c>
      <c r="F2914" t="s">
        <v>31</v>
      </c>
      <c r="G2914" t="s">
        <v>30</v>
      </c>
      <c r="H2914">
        <v>74073</v>
      </c>
      <c r="I2914" s="4">
        <f>(Table1[[#This Row],[Offered Salary]]-$K$1)/$K$2</f>
        <v>0.83475542434854455</v>
      </c>
    </row>
    <row r="2915" spans="1:9">
      <c r="A2915">
        <v>371445</v>
      </c>
      <c r="B2915" s="6">
        <v>41836</v>
      </c>
      <c r="C2915" s="8">
        <v>0.34589120370219462</v>
      </c>
      <c r="D2915" t="s">
        <v>14</v>
      </c>
      <c r="E2915" s="3" t="s">
        <v>19</v>
      </c>
      <c r="F2915" t="s">
        <v>21</v>
      </c>
      <c r="G2915" t="s">
        <v>20</v>
      </c>
      <c r="H2915">
        <v>73594</v>
      </c>
      <c r="I2915" s="4">
        <f>(Table1[[#This Row],[Offered Salary]]-$K$1)/$K$2</f>
        <v>0.81815282146315182</v>
      </c>
    </row>
    <row r="2916" spans="1:9">
      <c r="A2916">
        <v>170341</v>
      </c>
      <c r="B2916" s="6">
        <v>41872</v>
      </c>
      <c r="C2916" s="8">
        <v>0.39693287036789116</v>
      </c>
      <c r="D2916" t="s">
        <v>14</v>
      </c>
      <c r="E2916" s="3" t="s">
        <v>19</v>
      </c>
      <c r="F2916" t="s">
        <v>21</v>
      </c>
      <c r="G2916" t="s">
        <v>20</v>
      </c>
      <c r="H2916">
        <v>84724</v>
      </c>
      <c r="I2916" s="4">
        <f>(Table1[[#This Row],[Offered Salary]]-$K$1)/$K$2</f>
        <v>1.2039293770256174</v>
      </c>
    </row>
    <row r="2917" spans="1:9">
      <c r="A2917">
        <v>153039</v>
      </c>
      <c r="B2917" s="6">
        <v>41872</v>
      </c>
      <c r="C2917" s="8">
        <v>0.39822916666889796</v>
      </c>
      <c r="D2917" t="s">
        <v>14</v>
      </c>
      <c r="E2917" s="3" t="s">
        <v>19</v>
      </c>
      <c r="F2917" t="s">
        <v>21</v>
      </c>
      <c r="G2917" t="s">
        <v>20</v>
      </c>
      <c r="H2917">
        <v>90511</v>
      </c>
      <c r="I2917" s="4">
        <f>(Table1[[#This Row],[Offered Salary]]-$K$1)/$K$2</f>
        <v>1.4045123893382847</v>
      </c>
    </row>
    <row r="2918" spans="1:9">
      <c r="A2918">
        <v>987206</v>
      </c>
      <c r="B2918" s="6">
        <v>41852</v>
      </c>
      <c r="C2918" s="8">
        <v>0.71119212963094469</v>
      </c>
      <c r="D2918" t="s">
        <v>14</v>
      </c>
      <c r="E2918" s="3" t="s">
        <v>15</v>
      </c>
      <c r="F2918" t="s">
        <v>33</v>
      </c>
      <c r="G2918" t="s">
        <v>20</v>
      </c>
      <c r="H2918">
        <v>30520</v>
      </c>
      <c r="I2918" s="4">
        <f>(Table1[[#This Row],[Offered Salary]]-$K$1)/$K$2</f>
        <v>-0.67483364343331198</v>
      </c>
    </row>
    <row r="2919" spans="1:9">
      <c r="A2919">
        <v>16798</v>
      </c>
      <c r="B2919" s="6">
        <v>41831</v>
      </c>
      <c r="C2919" s="8">
        <v>0.94674768518598285</v>
      </c>
      <c r="D2919" t="s">
        <v>14</v>
      </c>
      <c r="E2919" s="3" t="s">
        <v>15</v>
      </c>
      <c r="F2919" t="s">
        <v>33</v>
      </c>
      <c r="G2919" t="s">
        <v>20</v>
      </c>
      <c r="H2919">
        <v>6957</v>
      </c>
      <c r="I2919" s="4">
        <f>(Table1[[#This Row],[Offered Salary]]-$K$1)/$K$2</f>
        <v>-1.4915499937224743</v>
      </c>
    </row>
    <row r="2920" spans="1:9">
      <c r="A2920">
        <v>323759</v>
      </c>
      <c r="B2920" s="6">
        <v>41802</v>
      </c>
      <c r="C2920" s="8">
        <v>0.39737268518365454</v>
      </c>
      <c r="D2920" t="s">
        <v>14</v>
      </c>
      <c r="E2920" s="3" t="s">
        <v>19</v>
      </c>
      <c r="F2920" t="s">
        <v>16</v>
      </c>
      <c r="G2920" t="s">
        <v>39</v>
      </c>
      <c r="H2920">
        <v>98227</v>
      </c>
      <c r="I2920" s="4">
        <f>(Table1[[#This Row],[Offered Salary]]-$K$1)/$K$2</f>
        <v>1.6719564057551746</v>
      </c>
    </row>
    <row r="2921" spans="1:9">
      <c r="A2921">
        <v>91783</v>
      </c>
      <c r="B2921" s="6">
        <v>41802</v>
      </c>
      <c r="C2921" s="8">
        <v>0.39809027777664596</v>
      </c>
      <c r="D2921" t="s">
        <v>14</v>
      </c>
      <c r="E2921" s="3" t="s">
        <v>15</v>
      </c>
      <c r="F2921" t="s">
        <v>16</v>
      </c>
      <c r="G2921" t="s">
        <v>39</v>
      </c>
      <c r="H2921">
        <v>18211</v>
      </c>
      <c r="I2921" s="4">
        <f>(Table1[[#This Row],[Offered Salary]]-$K$1)/$K$2</f>
        <v>-1.1014754783316398</v>
      </c>
    </row>
    <row r="2922" spans="1:9">
      <c r="A2922">
        <v>155851</v>
      </c>
      <c r="B2922" s="6">
        <v>41818</v>
      </c>
      <c r="C2922" s="8">
        <v>0.83312499999738066</v>
      </c>
      <c r="D2922" t="s">
        <v>14</v>
      </c>
      <c r="E2922" s="3" t="s">
        <v>15</v>
      </c>
      <c r="F2922" t="s">
        <v>16</v>
      </c>
      <c r="G2922" t="s">
        <v>20</v>
      </c>
      <c r="H2922">
        <v>62202</v>
      </c>
      <c r="I2922" s="4">
        <f>(Table1[[#This Row],[Offered Salary]]-$K$1)/$K$2</f>
        <v>0.42329509271493904</v>
      </c>
    </row>
    <row r="2923" spans="1:9">
      <c r="A2923">
        <v>420179</v>
      </c>
      <c r="B2923" s="6">
        <v>41803</v>
      </c>
      <c r="C2923" s="8">
        <v>0.39807870370714227</v>
      </c>
      <c r="D2923" t="s">
        <v>14</v>
      </c>
      <c r="E2923" s="3" t="s">
        <v>19</v>
      </c>
      <c r="F2923" t="s">
        <v>21</v>
      </c>
      <c r="G2923" t="s">
        <v>39</v>
      </c>
      <c r="H2923">
        <v>69260</v>
      </c>
      <c r="I2923" s="4">
        <f>(Table1[[#This Row],[Offered Salary]]-$K$1)/$K$2</f>
        <v>0.6679321932683876</v>
      </c>
    </row>
    <row r="2924" spans="1:9">
      <c r="A2924">
        <v>242694</v>
      </c>
      <c r="B2924" s="6">
        <v>41803</v>
      </c>
      <c r="C2924" s="8">
        <v>0.39820601851533866</v>
      </c>
      <c r="D2924" t="s">
        <v>14</v>
      </c>
      <c r="E2924" s="3" t="s">
        <v>19</v>
      </c>
      <c r="F2924" t="s">
        <v>21</v>
      </c>
      <c r="G2924" t="s">
        <v>39</v>
      </c>
      <c r="H2924">
        <v>42369</v>
      </c>
      <c r="I2924" s="4">
        <f>(Table1[[#This Row],[Offered Salary]]-$K$1)/$K$2</f>
        <v>-0.26413585305957843</v>
      </c>
    </row>
    <row r="2925" spans="1:9">
      <c r="A2925">
        <v>129015</v>
      </c>
      <c r="B2925" s="6">
        <v>41845</v>
      </c>
      <c r="C2925" s="8">
        <v>0.39679398148291511</v>
      </c>
      <c r="D2925" t="s">
        <v>14</v>
      </c>
      <c r="E2925" s="3" t="s">
        <v>19</v>
      </c>
      <c r="F2925" t="s">
        <v>21</v>
      </c>
      <c r="G2925" t="s">
        <v>20</v>
      </c>
      <c r="H2925">
        <v>16843</v>
      </c>
      <c r="I2925" s="4">
        <f>(Table1[[#This Row],[Offered Salary]]-$K$1)/$K$2</f>
        <v>-1.1488916803091289</v>
      </c>
    </row>
    <row r="2926" spans="1:9">
      <c r="A2926">
        <v>914251</v>
      </c>
      <c r="B2926" s="6">
        <v>41867</v>
      </c>
      <c r="C2926" s="8">
        <v>0.38361111110862112</v>
      </c>
      <c r="D2926" t="s">
        <v>14</v>
      </c>
      <c r="E2926" s="3" t="s">
        <v>19</v>
      </c>
      <c r="F2926" t="s">
        <v>21</v>
      </c>
      <c r="G2926" t="s">
        <v>20</v>
      </c>
      <c r="H2926">
        <v>88090</v>
      </c>
      <c r="I2926" s="4">
        <f>(Table1[[#This Row],[Offered Salary]]-$K$1)/$K$2</f>
        <v>1.320598189786018</v>
      </c>
    </row>
    <row r="2927" spans="1:9">
      <c r="A2927">
        <v>731738</v>
      </c>
      <c r="B2927" s="6">
        <v>41855</v>
      </c>
      <c r="C2927" s="8">
        <v>0.41605324074043892</v>
      </c>
      <c r="D2927" t="s">
        <v>14</v>
      </c>
      <c r="E2927" s="3" t="s">
        <v>19</v>
      </c>
      <c r="F2927" t="s">
        <v>21</v>
      </c>
      <c r="G2927" t="s">
        <v>20</v>
      </c>
      <c r="H2927">
        <v>45036</v>
      </c>
      <c r="I2927" s="4">
        <f>(Table1[[#This Row],[Offered Salary]]-$K$1)/$K$2</f>
        <v>-0.1716950557832895</v>
      </c>
    </row>
    <row r="2928" spans="1:9">
      <c r="A2928">
        <v>412236</v>
      </c>
      <c r="B2928" s="6">
        <v>41873</v>
      </c>
      <c r="C2928" s="8">
        <v>0.60277777777810115</v>
      </c>
      <c r="D2928" t="s">
        <v>14</v>
      </c>
      <c r="E2928" s="3" t="s">
        <v>19</v>
      </c>
      <c r="F2928" t="s">
        <v>21</v>
      </c>
      <c r="G2928" t="s">
        <v>39</v>
      </c>
      <c r="H2928">
        <v>11250</v>
      </c>
      <c r="I2928" s="4">
        <f>(Table1[[#This Row],[Offered Salary]]-$K$1)/$K$2</f>
        <v>-1.3427504651483804</v>
      </c>
    </row>
    <row r="2929" spans="1:9">
      <c r="A2929">
        <v>667649</v>
      </c>
      <c r="B2929" s="6">
        <v>41827</v>
      </c>
      <c r="C2929" s="8">
        <v>0.39703703703708015</v>
      </c>
      <c r="D2929" t="s">
        <v>14</v>
      </c>
      <c r="E2929" s="3" t="s">
        <v>19</v>
      </c>
      <c r="F2929" t="s">
        <v>21</v>
      </c>
      <c r="G2929" t="s">
        <v>30</v>
      </c>
      <c r="H2929">
        <v>73631</v>
      </c>
      <c r="I2929" s="4">
        <f>(Table1[[#This Row],[Offered Salary]]-$K$1)/$K$2</f>
        <v>0.81943527721839093</v>
      </c>
    </row>
    <row r="2930" spans="1:9">
      <c r="A2930">
        <v>603541</v>
      </c>
      <c r="B2930" s="6">
        <v>41827</v>
      </c>
      <c r="C2930" s="8">
        <v>0.39749999999912689</v>
      </c>
      <c r="D2930" t="s">
        <v>14</v>
      </c>
      <c r="E2930" s="3" t="s">
        <v>19</v>
      </c>
      <c r="F2930" t="s">
        <v>21</v>
      </c>
      <c r="G2930" t="s">
        <v>30</v>
      </c>
      <c r="H2930">
        <v>33890</v>
      </c>
      <c r="I2930" s="4">
        <f>(Table1[[#This Row],[Offered Salary]]-$K$1)/$K$2</f>
        <v>-0.55802618680748006</v>
      </c>
    </row>
    <row r="2931" spans="1:9">
      <c r="A2931">
        <v>311719</v>
      </c>
      <c r="B2931" s="6">
        <v>41830</v>
      </c>
      <c r="C2931" s="8">
        <v>0.39358796296437504</v>
      </c>
      <c r="D2931" t="s">
        <v>14</v>
      </c>
      <c r="E2931" s="3" t="s">
        <v>19</v>
      </c>
      <c r="F2931" t="s">
        <v>21</v>
      </c>
      <c r="G2931" t="s">
        <v>29</v>
      </c>
      <c r="H2931">
        <v>67640</v>
      </c>
      <c r="I2931" s="4">
        <f>(Table1[[#This Row],[Offered Salary]]-$K$1)/$K$2</f>
        <v>0.61178142776872946</v>
      </c>
    </row>
    <row r="2932" spans="1:9">
      <c r="A2932">
        <v>538346</v>
      </c>
      <c r="B2932" s="6">
        <v>41830</v>
      </c>
      <c r="C2932" s="8">
        <v>0.39464120370394085</v>
      </c>
      <c r="D2932" t="s">
        <v>14</v>
      </c>
      <c r="E2932" s="3" t="s">
        <v>19</v>
      </c>
      <c r="F2932" t="s">
        <v>21</v>
      </c>
      <c r="G2932" t="s">
        <v>29</v>
      </c>
      <c r="H2932">
        <v>32154</v>
      </c>
      <c r="I2932" s="4">
        <f>(Table1[[#This Row],[Offered Salary]]-$K$1)/$K$2</f>
        <v>-0.61819762440464454</v>
      </c>
    </row>
    <row r="2933" spans="1:9">
      <c r="A2933">
        <v>249278</v>
      </c>
      <c r="B2933" s="6">
        <v>41830</v>
      </c>
      <c r="C2933" s="8">
        <v>0.39303240740991896</v>
      </c>
      <c r="D2933" t="s">
        <v>14</v>
      </c>
      <c r="E2933" s="3" t="s">
        <v>19</v>
      </c>
      <c r="F2933" t="s">
        <v>21</v>
      </c>
      <c r="G2933" t="s">
        <v>29</v>
      </c>
      <c r="H2933">
        <v>10131</v>
      </c>
      <c r="I2933" s="4">
        <f>(Table1[[#This Row],[Offered Salary]]-$K$1)/$K$2</f>
        <v>-1.3815360865027737</v>
      </c>
    </row>
    <row r="2934" spans="1:9">
      <c r="A2934">
        <v>330398</v>
      </c>
      <c r="B2934" s="6">
        <v>41845</v>
      </c>
      <c r="C2934" s="8">
        <v>0.58518518518394558</v>
      </c>
      <c r="D2934" t="s">
        <v>14</v>
      </c>
      <c r="E2934" s="3" t="s">
        <v>19</v>
      </c>
      <c r="F2934" t="s">
        <v>21</v>
      </c>
      <c r="G2934" t="s">
        <v>30</v>
      </c>
      <c r="H2934">
        <v>69619</v>
      </c>
      <c r="I2934" s="4">
        <f>(Table1[[#This Row],[Offered Salary]]-$K$1)/$K$2</f>
        <v>0.6803754801908426</v>
      </c>
    </row>
    <row r="2935" spans="1:9">
      <c r="A2935">
        <v>288840</v>
      </c>
      <c r="B2935" s="6">
        <v>41834</v>
      </c>
      <c r="C2935" s="8">
        <v>0.39916666666977108</v>
      </c>
      <c r="D2935" t="s">
        <v>14</v>
      </c>
      <c r="E2935" s="3" t="s">
        <v>19</v>
      </c>
      <c r="F2935" t="s">
        <v>21</v>
      </c>
      <c r="G2935" t="s">
        <v>30</v>
      </c>
      <c r="H2935">
        <v>83906</v>
      </c>
      <c r="I2935" s="4">
        <f>(Table1[[#This Row],[Offered Salary]]-$K$1)/$K$2</f>
        <v>1.1755767065449259</v>
      </c>
    </row>
    <row r="2936" spans="1:9">
      <c r="A2936">
        <v>372526</v>
      </c>
      <c r="B2936" s="6">
        <v>41834</v>
      </c>
      <c r="C2936" s="8">
        <v>0.39947916667006211</v>
      </c>
      <c r="D2936" t="s">
        <v>14</v>
      </c>
      <c r="E2936" s="3" t="s">
        <v>19</v>
      </c>
      <c r="F2936" t="s">
        <v>21</v>
      </c>
      <c r="G2936" t="s">
        <v>30</v>
      </c>
      <c r="H2936">
        <v>59150</v>
      </c>
      <c r="I2936" s="4">
        <f>(Table1[[#This Row],[Offered Salary]]-$K$1)/$K$2</f>
        <v>0.3175098233908919</v>
      </c>
    </row>
    <row r="2937" spans="1:9">
      <c r="A2937">
        <v>781540</v>
      </c>
      <c r="B2937" s="6">
        <v>41834</v>
      </c>
      <c r="C2937" s="8">
        <v>0.65369212962832535</v>
      </c>
      <c r="D2937" t="s">
        <v>14</v>
      </c>
      <c r="E2937" s="3" t="s">
        <v>19</v>
      </c>
      <c r="F2937" t="s">
        <v>21</v>
      </c>
      <c r="G2937" t="s">
        <v>29</v>
      </c>
      <c r="H2937">
        <v>26812</v>
      </c>
      <c r="I2937" s="4">
        <f>(Table1[[#This Row],[Offered Salary]]-$K$1)/$K$2</f>
        <v>-0.80335650668808489</v>
      </c>
    </row>
    <row r="2938" spans="1:9">
      <c r="A2938">
        <v>106134</v>
      </c>
      <c r="B2938" s="6">
        <v>41829</v>
      </c>
      <c r="C2938" s="8">
        <v>0.66697916666453239</v>
      </c>
      <c r="D2938" t="s">
        <v>14</v>
      </c>
      <c r="E2938" s="3" t="s">
        <v>27</v>
      </c>
      <c r="F2938" t="s">
        <v>35</v>
      </c>
      <c r="G2938" t="s">
        <v>17</v>
      </c>
      <c r="H2938">
        <v>17169</v>
      </c>
      <c r="I2938" s="4">
        <f>(Table1[[#This Row],[Offered Salary]]-$K$1)/$K$2</f>
        <v>-1.1375922052764815</v>
      </c>
    </row>
    <row r="2939" spans="1:9">
      <c r="A2939">
        <v>926387</v>
      </c>
      <c r="B2939" s="6">
        <v>41799</v>
      </c>
      <c r="C2939" s="8">
        <v>0.39662037036760012</v>
      </c>
      <c r="D2939" t="s">
        <v>14</v>
      </c>
      <c r="E2939" s="3" t="s">
        <v>19</v>
      </c>
      <c r="F2939" t="s">
        <v>21</v>
      </c>
      <c r="G2939" t="s">
        <v>23</v>
      </c>
      <c r="H2939">
        <v>39805</v>
      </c>
      <c r="I2939" s="4">
        <f>(Table1[[#This Row],[Offered Salary]]-$K$1)/$K$2</f>
        <v>-0.35300657080101255</v>
      </c>
    </row>
    <row r="2940" spans="1:9">
      <c r="A2940">
        <v>681488</v>
      </c>
      <c r="B2940" s="6">
        <v>41820</v>
      </c>
      <c r="C2940" s="8">
        <v>0.39696759259095415</v>
      </c>
      <c r="D2940" t="s">
        <v>14</v>
      </c>
      <c r="E2940" s="3" t="s">
        <v>19</v>
      </c>
      <c r="F2940" t="s">
        <v>21</v>
      </c>
      <c r="G2940" t="s">
        <v>23</v>
      </c>
      <c r="H2940">
        <v>58046</v>
      </c>
      <c r="I2940" s="4">
        <f>(Table1[[#This Row],[Offered Salary]]-$K$1)/$K$2</f>
        <v>0.27924411653186565</v>
      </c>
    </row>
    <row r="2941" spans="1:9">
      <c r="A2941">
        <v>829642</v>
      </c>
      <c r="B2941" s="6">
        <v>41828</v>
      </c>
      <c r="C2941" s="8">
        <v>0.39774305555329192</v>
      </c>
      <c r="D2941" t="s">
        <v>14</v>
      </c>
      <c r="E2941" s="3" t="s">
        <v>15</v>
      </c>
      <c r="F2941" t="s">
        <v>16</v>
      </c>
      <c r="G2941" t="s">
        <v>39</v>
      </c>
      <c r="H2941">
        <v>46622</v>
      </c>
      <c r="I2941" s="4">
        <f>(Table1[[#This Row],[Offered Salary]]-$K$1)/$K$2</f>
        <v>-0.1167227631397971</v>
      </c>
    </row>
    <row r="2942" spans="1:9">
      <c r="A2942">
        <v>873896</v>
      </c>
      <c r="B2942" s="6">
        <v>41831</v>
      </c>
      <c r="C2942" s="8">
        <v>0.63555555555649335</v>
      </c>
      <c r="D2942" t="s">
        <v>14</v>
      </c>
      <c r="E2942" s="3" t="s">
        <v>15</v>
      </c>
      <c r="F2942" t="s">
        <v>16</v>
      </c>
      <c r="G2942" t="s">
        <v>39</v>
      </c>
      <c r="H2942">
        <v>10428</v>
      </c>
      <c r="I2942" s="4">
        <f>(Table1[[#This Row],[Offered Salary]]-$K$1)/$K$2</f>
        <v>-1.3712417794945031</v>
      </c>
    </row>
    <row r="2943" spans="1:9">
      <c r="A2943">
        <v>120935</v>
      </c>
      <c r="B2943" s="6">
        <v>41831</v>
      </c>
      <c r="C2943" s="8">
        <v>0.63450231481692754</v>
      </c>
      <c r="D2943" t="s">
        <v>14</v>
      </c>
      <c r="E2943" s="3" t="s">
        <v>19</v>
      </c>
      <c r="F2943" t="s">
        <v>16</v>
      </c>
      <c r="G2943" t="s">
        <v>39</v>
      </c>
      <c r="H2943">
        <v>44276</v>
      </c>
      <c r="I2943" s="4">
        <f>(Table1[[#This Row],[Offered Salary]]-$K$1)/$K$2</f>
        <v>-0.19803739021522784</v>
      </c>
    </row>
    <row r="2944" spans="1:9">
      <c r="A2944">
        <v>987755</v>
      </c>
      <c r="B2944" s="6">
        <v>41838</v>
      </c>
      <c r="C2944" s="8">
        <v>0.76929398148058681</v>
      </c>
      <c r="D2944" t="s">
        <v>14</v>
      </c>
      <c r="E2944" s="3" t="s">
        <v>15</v>
      </c>
      <c r="F2944" t="s">
        <v>16</v>
      </c>
      <c r="G2944" t="s">
        <v>39</v>
      </c>
      <c r="H2944">
        <v>89185</v>
      </c>
      <c r="I2944" s="4">
        <f>(Table1[[#This Row],[Offered Salary]]-$K$1)/$K$2</f>
        <v>1.3585519479478239</v>
      </c>
    </row>
    <row r="2945" spans="1:9">
      <c r="A2945">
        <v>913989</v>
      </c>
      <c r="B2945" s="6">
        <v>41851</v>
      </c>
      <c r="C2945" s="8">
        <v>0.30788194444176042</v>
      </c>
      <c r="D2945" t="s">
        <v>14</v>
      </c>
      <c r="E2945" s="3" t="s">
        <v>15</v>
      </c>
      <c r="F2945" t="s">
        <v>16</v>
      </c>
      <c r="G2945" t="s">
        <v>28</v>
      </c>
      <c r="H2945">
        <v>68181</v>
      </c>
      <c r="I2945" s="4">
        <f>(Table1[[#This Row],[Offered Salary]]-$K$1)/$K$2</f>
        <v>0.63053301056830668</v>
      </c>
    </row>
    <row r="2946" spans="1:9">
      <c r="A2946">
        <v>413207</v>
      </c>
      <c r="B2946" s="6">
        <v>41851</v>
      </c>
      <c r="C2946" s="8">
        <v>0.30895833333488554</v>
      </c>
      <c r="D2946" t="s">
        <v>14</v>
      </c>
      <c r="E2946" s="3" t="s">
        <v>15</v>
      </c>
      <c r="F2946" t="s">
        <v>16</v>
      </c>
      <c r="G2946" t="s">
        <v>28</v>
      </c>
      <c r="H2946">
        <v>81741</v>
      </c>
      <c r="I2946" s="4">
        <f>(Table1[[#This Row],[Offered Salary]]-$K$1)/$K$2</f>
        <v>1.1005357143802592</v>
      </c>
    </row>
    <row r="2947" spans="1:9">
      <c r="A2947">
        <v>449619</v>
      </c>
      <c r="B2947" s="6">
        <v>41876</v>
      </c>
      <c r="C2947" s="8">
        <v>0.58902777777984738</v>
      </c>
      <c r="D2947" t="s">
        <v>14</v>
      </c>
      <c r="E2947" s="3" t="s">
        <v>19</v>
      </c>
      <c r="F2947" t="s">
        <v>16</v>
      </c>
      <c r="G2947" t="s">
        <v>39</v>
      </c>
      <c r="H2947">
        <v>88927</v>
      </c>
      <c r="I2947" s="4">
        <f>(Table1[[#This Row],[Offered Salary]]-$K$1)/$K$2</f>
        <v>1.3496094186275081</v>
      </c>
    </row>
    <row r="2948" spans="1:9">
      <c r="A2948">
        <v>568107</v>
      </c>
      <c r="B2948" s="6">
        <v>41879</v>
      </c>
      <c r="C2948" s="8">
        <v>0.30093749999650754</v>
      </c>
      <c r="D2948" t="s">
        <v>14</v>
      </c>
      <c r="E2948" s="3" t="s">
        <v>15</v>
      </c>
      <c r="F2948" t="s">
        <v>16</v>
      </c>
      <c r="G2948" t="s">
        <v>39</v>
      </c>
      <c r="H2948">
        <v>51654</v>
      </c>
      <c r="I2948" s="4">
        <f>(Table1[[#This Row],[Offered Salary]]-$K$1)/$K$2</f>
        <v>5.7691219572721018E-2</v>
      </c>
    </row>
    <row r="2949" spans="1:9">
      <c r="A2949">
        <v>684825</v>
      </c>
      <c r="B2949" s="6">
        <v>41879</v>
      </c>
      <c r="C2949" s="8">
        <v>0.30145833333517658</v>
      </c>
      <c r="D2949" t="s">
        <v>14</v>
      </c>
      <c r="E2949" s="3" t="s">
        <v>15</v>
      </c>
      <c r="F2949" t="s">
        <v>16</v>
      </c>
      <c r="G2949" t="s">
        <v>39</v>
      </c>
      <c r="H2949">
        <v>86328</v>
      </c>
      <c r="I2949" s="4">
        <f>(Table1[[#This Row],[Offered Salary]]-$K$1)/$K$2</f>
        <v>1.2595255670635503</v>
      </c>
    </row>
    <row r="2950" spans="1:9">
      <c r="A2950">
        <v>683544</v>
      </c>
      <c r="B2950" s="6">
        <v>41814</v>
      </c>
      <c r="C2950" s="8">
        <v>0.39822916666889796</v>
      </c>
      <c r="D2950" t="s">
        <v>14</v>
      </c>
      <c r="E2950" s="3" t="s">
        <v>19</v>
      </c>
      <c r="F2950" t="s">
        <v>33</v>
      </c>
      <c r="G2950" t="s">
        <v>20</v>
      </c>
      <c r="H2950">
        <v>89007</v>
      </c>
      <c r="I2950" s="4">
        <f>(Table1[[#This Row],[Offered Salary]]-$K$1)/$K$2</f>
        <v>1.3523822959361331</v>
      </c>
    </row>
    <row r="2951" spans="1:9">
      <c r="A2951">
        <v>149110</v>
      </c>
      <c r="B2951" s="6">
        <v>41849</v>
      </c>
      <c r="C2951" s="8">
        <v>0.70945601852145046</v>
      </c>
      <c r="D2951" t="s">
        <v>14</v>
      </c>
      <c r="E2951" s="3" t="s">
        <v>19</v>
      </c>
      <c r="F2951" t="s">
        <v>33</v>
      </c>
      <c r="G2951" t="s">
        <v>20</v>
      </c>
      <c r="H2951">
        <v>36282</v>
      </c>
      <c r="I2951" s="4">
        <f>(Table1[[#This Row],[Offered Salary]]-$K$1)/$K$2</f>
        <v>-0.47511715527958992</v>
      </c>
    </row>
    <row r="2952" spans="1:9">
      <c r="A2952">
        <v>610384</v>
      </c>
      <c r="B2952" s="6">
        <v>41872</v>
      </c>
      <c r="C2952" s="8">
        <v>0.60819444444496185</v>
      </c>
      <c r="D2952" t="s">
        <v>14</v>
      </c>
      <c r="E2952" s="3" t="s">
        <v>19</v>
      </c>
      <c r="F2952" t="s">
        <v>33</v>
      </c>
      <c r="G2952" t="s">
        <v>20</v>
      </c>
      <c r="H2952">
        <v>92937</v>
      </c>
      <c r="I2952" s="4">
        <f>(Table1[[#This Row],[Offered Salary]]-$K$1)/$K$2</f>
        <v>1.4885998937223406</v>
      </c>
    </row>
    <row r="2953" spans="1:9">
      <c r="A2953">
        <v>848363</v>
      </c>
      <c r="B2953" s="6">
        <v>41807</v>
      </c>
      <c r="C2953" s="8">
        <v>0.39681712962919846</v>
      </c>
      <c r="D2953" t="s">
        <v>14</v>
      </c>
      <c r="E2953" s="3" t="s">
        <v>15</v>
      </c>
      <c r="F2953" t="s">
        <v>16</v>
      </c>
      <c r="G2953" t="s">
        <v>28</v>
      </c>
      <c r="H2953">
        <v>83945</v>
      </c>
      <c r="I2953" s="4">
        <f>(Table1[[#This Row],[Offered Salary]]-$K$1)/$K$2</f>
        <v>1.1769284842328804</v>
      </c>
    </row>
    <row r="2954" spans="1:9">
      <c r="A2954">
        <v>614699</v>
      </c>
      <c r="B2954" s="6">
        <v>41807</v>
      </c>
      <c r="C2954" s="8">
        <v>0.39733796296059154</v>
      </c>
      <c r="D2954" t="s">
        <v>14</v>
      </c>
      <c r="E2954" s="3" t="s">
        <v>19</v>
      </c>
      <c r="F2954" t="s">
        <v>16</v>
      </c>
      <c r="G2954" t="s">
        <v>28</v>
      </c>
      <c r="H2954">
        <v>49829</v>
      </c>
      <c r="I2954" s="4">
        <f>(Table1[[#This Row],[Offered Salary]]-$K$1)/$K$2</f>
        <v>-5.5650440302888321E-3</v>
      </c>
    </row>
    <row r="2955" spans="1:9">
      <c r="A2955">
        <v>681859</v>
      </c>
      <c r="B2955" s="6">
        <v>41830</v>
      </c>
      <c r="C2955" s="8">
        <v>0.67608796296553919</v>
      </c>
      <c r="D2955" t="s">
        <v>14</v>
      </c>
      <c r="E2955" s="3" t="s">
        <v>15</v>
      </c>
      <c r="F2955" t="s">
        <v>16</v>
      </c>
      <c r="G2955" t="s">
        <v>28</v>
      </c>
      <c r="H2955">
        <v>62884</v>
      </c>
      <c r="I2955" s="4">
        <f>(Table1[[#This Row],[Offered Salary]]-$K$1)/$K$2</f>
        <v>0.44693387177096794</v>
      </c>
    </row>
    <row r="2956" spans="1:9">
      <c r="A2956">
        <v>347693</v>
      </c>
      <c r="B2956" s="6">
        <v>41863</v>
      </c>
      <c r="C2956" s="8">
        <v>0.39807870370714227</v>
      </c>
      <c r="D2956" t="s">
        <v>14</v>
      </c>
      <c r="E2956" s="3" t="s">
        <v>19</v>
      </c>
      <c r="F2956" t="s">
        <v>16</v>
      </c>
      <c r="G2956" t="s">
        <v>28</v>
      </c>
      <c r="H2956">
        <v>64508</v>
      </c>
      <c r="I2956" s="4">
        <f>(Table1[[#This Row],[Offered Salary]]-$K$1)/$K$2</f>
        <v>0.5032232811360573</v>
      </c>
    </row>
    <row r="2957" spans="1:9">
      <c r="A2957">
        <v>142149</v>
      </c>
      <c r="B2957" s="6">
        <v>41863</v>
      </c>
      <c r="C2957" s="8">
        <v>0.39765046296088258</v>
      </c>
      <c r="D2957" t="s">
        <v>14</v>
      </c>
      <c r="E2957" s="3" t="s">
        <v>27</v>
      </c>
      <c r="F2957" t="s">
        <v>16</v>
      </c>
      <c r="G2957" t="s">
        <v>28</v>
      </c>
      <c r="H2957">
        <v>79107</v>
      </c>
      <c r="I2957" s="4">
        <f>(Table1[[#This Row],[Offered Salary]]-$K$1)/$K$2</f>
        <v>1.0092387289937783</v>
      </c>
    </row>
    <row r="2958" spans="1:9">
      <c r="A2958">
        <v>62161</v>
      </c>
      <c r="B2958" s="6">
        <v>41801</v>
      </c>
      <c r="C2958" s="8">
        <v>0.39813657407648861</v>
      </c>
      <c r="D2958" t="s">
        <v>14</v>
      </c>
      <c r="E2958" s="3" t="s">
        <v>19</v>
      </c>
      <c r="F2958" t="s">
        <v>21</v>
      </c>
      <c r="G2958" t="s">
        <v>20</v>
      </c>
      <c r="H2958">
        <v>86111</v>
      </c>
      <c r="I2958" s="4">
        <f>(Table1[[#This Row],[Offered Salary]]-$K$1)/$K$2</f>
        <v>1.2520041373639048</v>
      </c>
    </row>
    <row r="2959" spans="1:9">
      <c r="A2959">
        <v>797741</v>
      </c>
      <c r="B2959" s="6">
        <v>41801</v>
      </c>
      <c r="C2959" s="8">
        <v>0.39947916667006211</v>
      </c>
      <c r="D2959" t="s">
        <v>14</v>
      </c>
      <c r="E2959" s="3" t="s">
        <v>19</v>
      </c>
      <c r="F2959" t="s">
        <v>21</v>
      </c>
      <c r="G2959" t="s">
        <v>20</v>
      </c>
      <c r="H2959">
        <v>62296</v>
      </c>
      <c r="I2959" s="4">
        <f>(Table1[[#This Row],[Offered Salary]]-$K$1)/$K$2</f>
        <v>0.42655322355257352</v>
      </c>
    </row>
    <row r="2960" spans="1:9">
      <c r="A2960">
        <v>205300</v>
      </c>
      <c r="B2960" s="6">
        <v>41811</v>
      </c>
      <c r="C2960" s="8">
        <v>0.37302083333634073</v>
      </c>
      <c r="D2960" t="s">
        <v>14</v>
      </c>
      <c r="E2960" s="3" t="s">
        <v>19</v>
      </c>
      <c r="F2960" t="s">
        <v>21</v>
      </c>
      <c r="G2960" t="s">
        <v>20</v>
      </c>
      <c r="H2960">
        <v>65630</v>
      </c>
      <c r="I2960" s="4">
        <f>(Table1[[#This Row],[Offered Salary]]-$K$1)/$K$2</f>
        <v>0.54211288538952418</v>
      </c>
    </row>
    <row r="2961" spans="1:9">
      <c r="A2961">
        <v>981943</v>
      </c>
      <c r="B2961" s="6">
        <v>41814</v>
      </c>
      <c r="C2961" s="8">
        <v>0.74284722222364508</v>
      </c>
      <c r="D2961" t="s">
        <v>14</v>
      </c>
      <c r="E2961" s="3" t="s">
        <v>19</v>
      </c>
      <c r="F2961" t="s">
        <v>21</v>
      </c>
      <c r="G2961" t="s">
        <v>20</v>
      </c>
      <c r="H2961">
        <v>75933</v>
      </c>
      <c r="I2961" s="4">
        <f>(Table1[[#This Row],[Offered Salary]]-$K$1)/$K$2</f>
        <v>0.89922482177407781</v>
      </c>
    </row>
    <row r="2962" spans="1:9">
      <c r="A2962">
        <v>722714</v>
      </c>
      <c r="B2962" s="6">
        <v>41838</v>
      </c>
      <c r="C2962" s="8">
        <v>0.42877314814541023</v>
      </c>
      <c r="D2962" t="s">
        <v>14</v>
      </c>
      <c r="E2962" s="3" t="s">
        <v>19</v>
      </c>
      <c r="F2962" t="s">
        <v>21</v>
      </c>
      <c r="G2962" t="s">
        <v>20</v>
      </c>
      <c r="H2962">
        <v>87752</v>
      </c>
      <c r="I2962" s="4">
        <f>(Table1[[#This Row],[Offered Salary]]-$K$1)/$K$2</f>
        <v>1.3088827831570771</v>
      </c>
    </row>
    <row r="2963" spans="1:9">
      <c r="A2963">
        <v>883487</v>
      </c>
      <c r="B2963" s="6">
        <v>41859</v>
      </c>
      <c r="C2963" s="8">
        <v>0.67018518518307246</v>
      </c>
      <c r="D2963" t="s">
        <v>14</v>
      </c>
      <c r="E2963" s="3" t="s">
        <v>19</v>
      </c>
      <c r="F2963" t="s">
        <v>21</v>
      </c>
      <c r="G2963" t="s">
        <v>20</v>
      </c>
      <c r="H2963">
        <v>32107</v>
      </c>
      <c r="I2963" s="4">
        <f>(Table1[[#This Row],[Offered Salary]]-$K$1)/$K$2</f>
        <v>-0.61982668982346178</v>
      </c>
    </row>
    <row r="2964" spans="1:9">
      <c r="A2964">
        <v>552854</v>
      </c>
      <c r="B2964" s="6">
        <v>41872</v>
      </c>
      <c r="C2964" s="8">
        <v>0.36994212962599704</v>
      </c>
      <c r="D2964" t="s">
        <v>14</v>
      </c>
      <c r="E2964" s="3" t="s">
        <v>19</v>
      </c>
      <c r="F2964" t="s">
        <v>21</v>
      </c>
      <c r="G2964" t="s">
        <v>20</v>
      </c>
      <c r="H2964">
        <v>83433</v>
      </c>
      <c r="I2964" s="4">
        <f>(Table1[[#This Row],[Offered Salary]]-$K$1)/$K$2</f>
        <v>1.15918206945768</v>
      </c>
    </row>
    <row r="2965" spans="1:9">
      <c r="A2965">
        <v>137390</v>
      </c>
      <c r="B2965" s="6">
        <v>41872</v>
      </c>
      <c r="C2965" s="8">
        <v>0.37209490740497131</v>
      </c>
      <c r="D2965" t="s">
        <v>14</v>
      </c>
      <c r="E2965" s="3" t="s">
        <v>19</v>
      </c>
      <c r="F2965" t="s">
        <v>21</v>
      </c>
      <c r="G2965" t="s">
        <v>20</v>
      </c>
      <c r="H2965">
        <v>27944</v>
      </c>
      <c r="I2965" s="4">
        <f>(Table1[[#This Row],[Offered Salary]]-$K$1)/$K$2</f>
        <v>-0.76412029277103988</v>
      </c>
    </row>
    <row r="2966" spans="1:9">
      <c r="A2966">
        <v>841103</v>
      </c>
      <c r="B2966" s="6">
        <v>41872</v>
      </c>
      <c r="C2966" s="8">
        <v>0.372453703705105</v>
      </c>
      <c r="D2966" t="s">
        <v>14</v>
      </c>
      <c r="E2966" s="3" t="s">
        <v>19</v>
      </c>
      <c r="F2966" t="s">
        <v>21</v>
      </c>
      <c r="G2966" t="s">
        <v>20</v>
      </c>
      <c r="H2966">
        <v>75940</v>
      </c>
      <c r="I2966" s="4">
        <f>(Table1[[#This Row],[Offered Salary]]-$K$1)/$K$2</f>
        <v>0.89946744853858251</v>
      </c>
    </row>
    <row r="2967" spans="1:9">
      <c r="A2967">
        <v>256211</v>
      </c>
      <c r="B2967" s="6">
        <v>41872</v>
      </c>
      <c r="C2967" s="8">
        <v>0.37284722222102573</v>
      </c>
      <c r="D2967" t="s">
        <v>14</v>
      </c>
      <c r="E2967" s="3" t="s">
        <v>19</v>
      </c>
      <c r="F2967" t="s">
        <v>21</v>
      </c>
      <c r="G2967" t="s">
        <v>20</v>
      </c>
      <c r="H2967">
        <v>5527</v>
      </c>
      <c r="I2967" s="4">
        <f>(Table1[[#This Row],[Offered Salary]]-$K$1)/$K$2</f>
        <v>-1.5411151756141477</v>
      </c>
    </row>
    <row r="2968" spans="1:9">
      <c r="A2968">
        <v>58018</v>
      </c>
      <c r="B2968" s="6">
        <v>41872</v>
      </c>
      <c r="C2968" s="8">
        <v>0.37329861111356877</v>
      </c>
      <c r="D2968" t="s">
        <v>14</v>
      </c>
      <c r="E2968" s="3" t="s">
        <v>19</v>
      </c>
      <c r="F2968" t="s">
        <v>21</v>
      </c>
      <c r="G2968" t="s">
        <v>20</v>
      </c>
      <c r="H2968">
        <v>75449</v>
      </c>
      <c r="I2968" s="4">
        <f>(Table1[[#This Row],[Offered Salary]]-$K$1)/$K$2</f>
        <v>0.88244891405689607</v>
      </c>
    </row>
    <row r="2969" spans="1:9">
      <c r="A2969">
        <v>567566</v>
      </c>
      <c r="B2969" s="6">
        <v>41806</v>
      </c>
      <c r="C2969" s="8">
        <v>0.68790509259270038</v>
      </c>
      <c r="D2969" t="s">
        <v>14</v>
      </c>
      <c r="E2969" s="3" t="s">
        <v>19</v>
      </c>
      <c r="F2969" t="s">
        <v>21</v>
      </c>
      <c r="G2969" t="s">
        <v>39</v>
      </c>
      <c r="H2969">
        <v>61453</v>
      </c>
      <c r="I2969" s="4">
        <f>(Table1[[#This Row],[Offered Salary]]-$K$1)/$K$2</f>
        <v>0.39733402891293668</v>
      </c>
    </row>
    <row r="2970" spans="1:9">
      <c r="A2970">
        <v>427980</v>
      </c>
      <c r="B2970" s="6">
        <v>41871</v>
      </c>
      <c r="C2970" s="8">
        <v>0.39730324073752854</v>
      </c>
      <c r="D2970" t="s">
        <v>14</v>
      </c>
      <c r="E2970" s="3" t="s">
        <v>19</v>
      </c>
      <c r="F2970" t="s">
        <v>21</v>
      </c>
      <c r="G2970" t="s">
        <v>39</v>
      </c>
      <c r="H2970">
        <v>1042</v>
      </c>
      <c r="I2970" s="4">
        <f>(Table1[[#This Row],[Offered Salary]]-$K$1)/$K$2</f>
        <v>-1.6965696097289418</v>
      </c>
    </row>
    <row r="2971" spans="1:9">
      <c r="A2971">
        <v>352232</v>
      </c>
      <c r="B2971" s="6">
        <v>41850</v>
      </c>
      <c r="C2971" s="8">
        <v>0.39710648148320615</v>
      </c>
      <c r="D2971" t="s">
        <v>14</v>
      </c>
      <c r="E2971" s="3" t="s">
        <v>27</v>
      </c>
      <c r="F2971" t="s">
        <v>21</v>
      </c>
      <c r="G2971" t="s">
        <v>28</v>
      </c>
      <c r="H2971">
        <v>32469</v>
      </c>
      <c r="I2971" s="4">
        <f>(Table1[[#This Row],[Offered Salary]]-$K$1)/$K$2</f>
        <v>-0.60727942000193325</v>
      </c>
    </row>
    <row r="2972" spans="1:9">
      <c r="A2972">
        <v>988022</v>
      </c>
      <c r="B2972" s="6">
        <v>41855</v>
      </c>
      <c r="C2972" s="8">
        <v>0.51019675925635966</v>
      </c>
      <c r="D2972" t="s">
        <v>14</v>
      </c>
      <c r="E2972" s="3" t="s">
        <v>19</v>
      </c>
      <c r="F2972" t="s">
        <v>21</v>
      </c>
      <c r="G2972" t="s">
        <v>28</v>
      </c>
      <c r="H2972">
        <v>48016</v>
      </c>
      <c r="I2972" s="4">
        <f>(Table1[[#This Row],[Offered Salary]]-$K$1)/$K$2</f>
        <v>-6.8405376037004917E-2</v>
      </c>
    </row>
    <row r="2973" spans="1:9">
      <c r="A2973">
        <v>976462</v>
      </c>
      <c r="B2973" s="6">
        <v>41864</v>
      </c>
      <c r="C2973" s="8">
        <v>0.39737268518365454</v>
      </c>
      <c r="D2973" t="s">
        <v>14</v>
      </c>
      <c r="E2973" s="3" t="s">
        <v>15</v>
      </c>
      <c r="F2973" t="s">
        <v>21</v>
      </c>
      <c r="G2973" t="s">
        <v>28</v>
      </c>
      <c r="H2973">
        <v>99766</v>
      </c>
      <c r="I2973" s="4">
        <f>(Table1[[#This Row],[Offered Salary]]-$K$1)/$K$2</f>
        <v>1.7252996329798498</v>
      </c>
    </row>
    <row r="2974" spans="1:9">
      <c r="A2974">
        <v>450766</v>
      </c>
      <c r="B2974" s="6">
        <v>41879</v>
      </c>
      <c r="C2974" s="8">
        <v>0.50881944444699911</v>
      </c>
      <c r="D2974" t="s">
        <v>14</v>
      </c>
      <c r="E2974" s="3" t="s">
        <v>15</v>
      </c>
      <c r="F2974" t="s">
        <v>21</v>
      </c>
      <c r="G2974" t="s">
        <v>28</v>
      </c>
      <c r="H2974">
        <v>71067</v>
      </c>
      <c r="I2974" s="4">
        <f>(Table1[[#This Row],[Offered Salary]]-$K$1)/$K$2</f>
        <v>0.73056455947695675</v>
      </c>
    </row>
    <row r="2975" spans="1:9">
      <c r="A2975">
        <v>278319</v>
      </c>
      <c r="B2975" s="6">
        <v>41879</v>
      </c>
      <c r="C2975" s="8">
        <v>0.50930555555532919</v>
      </c>
      <c r="D2975" t="s">
        <v>14</v>
      </c>
      <c r="E2975" s="3" t="s">
        <v>15</v>
      </c>
      <c r="F2975" t="s">
        <v>21</v>
      </c>
      <c r="G2975" t="s">
        <v>28</v>
      </c>
      <c r="H2975">
        <v>27964</v>
      </c>
      <c r="I2975" s="4">
        <f>(Table1[[#This Row],[Offered Salary]]-$K$1)/$K$2</f>
        <v>-0.76342707344388361</v>
      </c>
    </row>
    <row r="2976" spans="1:9">
      <c r="A2976">
        <v>78498</v>
      </c>
      <c r="B2976" s="6">
        <v>41844</v>
      </c>
      <c r="C2976" s="8">
        <v>0.41630787037138361</v>
      </c>
      <c r="D2976" t="s">
        <v>14</v>
      </c>
      <c r="E2976" s="3" t="s">
        <v>19</v>
      </c>
      <c r="F2976" t="s">
        <v>16</v>
      </c>
      <c r="G2976" t="s">
        <v>30</v>
      </c>
      <c r="H2976">
        <v>54536</v>
      </c>
      <c r="I2976" s="4">
        <f>(Table1[[#This Row],[Offered Salary]]-$K$1)/$K$2</f>
        <v>0.15758412461593987</v>
      </c>
    </row>
    <row r="2977" spans="1:9">
      <c r="A2977">
        <v>925783</v>
      </c>
      <c r="B2977" s="6">
        <v>41844</v>
      </c>
      <c r="C2977" s="8">
        <v>0.41828703703504289</v>
      </c>
      <c r="D2977" t="s">
        <v>14</v>
      </c>
      <c r="E2977" s="3" t="s">
        <v>15</v>
      </c>
      <c r="F2977" t="s">
        <v>16</v>
      </c>
      <c r="G2977" t="s">
        <v>30</v>
      </c>
      <c r="H2977">
        <v>33424</v>
      </c>
      <c r="I2977" s="4">
        <f>(Table1[[#This Row],[Offered Salary]]-$K$1)/$K$2</f>
        <v>-0.57417819713022122</v>
      </c>
    </row>
    <row r="2978" spans="1:9">
      <c r="A2978">
        <v>382073</v>
      </c>
      <c r="B2978" s="6">
        <v>41850</v>
      </c>
      <c r="C2978" s="8">
        <v>0.54552083333692281</v>
      </c>
      <c r="D2978" t="s">
        <v>14</v>
      </c>
      <c r="E2978" s="3" t="s">
        <v>15</v>
      </c>
      <c r="F2978" t="s">
        <v>16</v>
      </c>
      <c r="G2978" t="s">
        <v>30</v>
      </c>
      <c r="H2978">
        <v>30649</v>
      </c>
      <c r="I2978" s="4">
        <f>(Table1[[#This Row],[Offered Salary]]-$K$1)/$K$2</f>
        <v>-0.67036237877315397</v>
      </c>
    </row>
    <row r="2979" spans="1:9">
      <c r="A2979">
        <v>702003</v>
      </c>
      <c r="B2979" s="6">
        <v>41829</v>
      </c>
      <c r="C2979" s="8">
        <v>0.39789351851504762</v>
      </c>
      <c r="D2979" t="s">
        <v>14</v>
      </c>
      <c r="E2979" s="3" t="s">
        <v>19</v>
      </c>
      <c r="F2979" t="s">
        <v>16</v>
      </c>
      <c r="G2979" t="s">
        <v>39</v>
      </c>
      <c r="H2979">
        <v>84904</v>
      </c>
      <c r="I2979" s="4">
        <f>(Table1[[#This Row],[Offered Salary]]-$K$1)/$K$2</f>
        <v>1.2101683509700238</v>
      </c>
    </row>
    <row r="2980" spans="1:9">
      <c r="A2980">
        <v>303777</v>
      </c>
      <c r="B2980" s="6">
        <v>41837</v>
      </c>
      <c r="C2980" s="8">
        <v>0.79068287037080154</v>
      </c>
      <c r="D2980" t="s">
        <v>14</v>
      </c>
      <c r="E2980" s="3" t="s">
        <v>15</v>
      </c>
      <c r="F2980" t="s">
        <v>16</v>
      </c>
      <c r="G2980" t="s">
        <v>39</v>
      </c>
      <c r="H2980">
        <v>69475</v>
      </c>
      <c r="I2980" s="4">
        <f>(Table1[[#This Row],[Offered Salary]]-$K$1)/$K$2</f>
        <v>0.67538430103531744</v>
      </c>
    </row>
    <row r="2981" spans="1:9">
      <c r="A2981">
        <v>328427</v>
      </c>
      <c r="B2981" s="6">
        <v>41837</v>
      </c>
      <c r="C2981" s="8">
        <v>0.7878240740756155</v>
      </c>
      <c r="D2981" t="s">
        <v>14</v>
      </c>
      <c r="E2981" s="3" t="s">
        <v>27</v>
      </c>
      <c r="F2981" t="s">
        <v>16</v>
      </c>
      <c r="G2981" t="s">
        <v>39</v>
      </c>
      <c r="H2981">
        <v>99029</v>
      </c>
      <c r="I2981" s="4">
        <f>(Table1[[#This Row],[Offered Salary]]-$K$1)/$K$2</f>
        <v>1.699754500774141</v>
      </c>
    </row>
    <row r="2982" spans="1:9">
      <c r="A2982">
        <v>962839</v>
      </c>
      <c r="B2982" s="6">
        <v>41809</v>
      </c>
      <c r="C2982" s="8">
        <v>0.39680555555241881</v>
      </c>
      <c r="D2982" t="s">
        <v>14</v>
      </c>
      <c r="E2982" s="3" t="s">
        <v>15</v>
      </c>
      <c r="F2982" t="s">
        <v>16</v>
      </c>
      <c r="G2982" t="s">
        <v>28</v>
      </c>
      <c r="H2982">
        <v>62501</v>
      </c>
      <c r="I2982" s="4">
        <f>(Table1[[#This Row],[Offered Salary]]-$K$1)/$K$2</f>
        <v>0.43365872165592534</v>
      </c>
    </row>
    <row r="2983" spans="1:9">
      <c r="A2983">
        <v>237702</v>
      </c>
      <c r="B2983" s="6">
        <v>41815</v>
      </c>
      <c r="C2983" s="8">
        <v>0.42216435185400769</v>
      </c>
      <c r="D2983" t="s">
        <v>14</v>
      </c>
      <c r="E2983" s="3" t="s">
        <v>15</v>
      </c>
      <c r="F2983" t="s">
        <v>16</v>
      </c>
      <c r="G2983" t="s">
        <v>28</v>
      </c>
      <c r="H2983">
        <v>68581</v>
      </c>
      <c r="I2983" s="4">
        <f>(Table1[[#This Row],[Offered Salary]]-$K$1)/$K$2</f>
        <v>0.64439739711143207</v>
      </c>
    </row>
    <row r="2984" spans="1:9">
      <c r="A2984">
        <v>434867</v>
      </c>
      <c r="B2984" s="6">
        <v>41814</v>
      </c>
      <c r="C2984" s="8">
        <v>0.34568287037109258</v>
      </c>
      <c r="D2984" t="s">
        <v>14</v>
      </c>
      <c r="E2984" s="3" t="s">
        <v>15</v>
      </c>
      <c r="F2984" t="s">
        <v>16</v>
      </c>
      <c r="G2984" t="s">
        <v>23</v>
      </c>
      <c r="H2984">
        <v>12683</v>
      </c>
      <c r="I2984" s="4">
        <f>(Table1[[#This Row],[Offered Salary]]-$K$1)/$K$2</f>
        <v>-1.2930813003576334</v>
      </c>
    </row>
    <row r="2985" spans="1:9">
      <c r="A2985">
        <v>703725</v>
      </c>
      <c r="B2985" s="6">
        <v>41857</v>
      </c>
      <c r="C2985" s="8">
        <v>0.49871527777577285</v>
      </c>
      <c r="D2985" t="s">
        <v>14</v>
      </c>
      <c r="E2985" s="3" t="s">
        <v>19</v>
      </c>
      <c r="F2985" t="s">
        <v>16</v>
      </c>
      <c r="G2985" t="s">
        <v>23</v>
      </c>
      <c r="H2985">
        <v>98392</v>
      </c>
      <c r="I2985" s="4">
        <f>(Table1[[#This Row],[Offered Salary]]-$K$1)/$K$2</f>
        <v>1.6776754652042138</v>
      </c>
    </row>
    <row r="2986" spans="1:9">
      <c r="A2986">
        <v>469830</v>
      </c>
      <c r="B2986" s="6">
        <v>41851</v>
      </c>
      <c r="C2986" s="8">
        <v>0.39821759259211831</v>
      </c>
      <c r="D2986" t="s">
        <v>14</v>
      </c>
      <c r="E2986" s="3" t="s">
        <v>15</v>
      </c>
      <c r="F2986" t="s">
        <v>16</v>
      </c>
      <c r="G2986" t="s">
        <v>23</v>
      </c>
      <c r="H2986">
        <v>86637</v>
      </c>
      <c r="I2986" s="4">
        <f>(Table1[[#This Row],[Offered Salary]]-$K$1)/$K$2</f>
        <v>1.2702358056681149</v>
      </c>
    </row>
    <row r="2987" spans="1:9">
      <c r="A2987">
        <v>479883</v>
      </c>
      <c r="B2987" s="6">
        <v>41857</v>
      </c>
      <c r="C2987" s="8">
        <v>2.4363425924093463E-2</v>
      </c>
      <c r="D2987" t="s">
        <v>14</v>
      </c>
      <c r="E2987" s="3" t="s">
        <v>19</v>
      </c>
      <c r="F2987" t="s">
        <v>35</v>
      </c>
      <c r="G2987" t="s">
        <v>39</v>
      </c>
      <c r="H2987">
        <v>85294</v>
      </c>
      <c r="I2987" s="4">
        <f>(Table1[[#This Row],[Offered Salary]]-$K$1)/$K$2</f>
        <v>1.2236861278495712</v>
      </c>
    </row>
    <row r="2988" spans="1:9">
      <c r="A2988">
        <v>128481</v>
      </c>
      <c r="B2988" s="6">
        <v>41813</v>
      </c>
      <c r="C2988" s="8">
        <v>0.39780092592263827</v>
      </c>
      <c r="D2988" t="s">
        <v>14</v>
      </c>
      <c r="E2988" s="3" t="s">
        <v>15</v>
      </c>
      <c r="F2988" t="s">
        <v>34</v>
      </c>
      <c r="G2988" t="s">
        <v>28</v>
      </c>
      <c r="H2988">
        <v>44090</v>
      </c>
      <c r="I2988" s="4">
        <f>(Table1[[#This Row],[Offered Salary]]-$K$1)/$K$2</f>
        <v>-0.20448432995778118</v>
      </c>
    </row>
    <row r="2989" spans="1:9">
      <c r="A2989">
        <v>742782</v>
      </c>
      <c r="B2989" s="6">
        <v>41822</v>
      </c>
      <c r="C2989" s="8">
        <v>0.90834490740962792</v>
      </c>
      <c r="D2989" t="s">
        <v>14</v>
      </c>
      <c r="E2989" s="3" t="s">
        <v>15</v>
      </c>
      <c r="F2989" t="s">
        <v>34</v>
      </c>
      <c r="G2989" t="s">
        <v>28</v>
      </c>
      <c r="H2989">
        <v>99295</v>
      </c>
      <c r="I2989" s="4">
        <f>(Table1[[#This Row],[Offered Salary]]-$K$1)/$K$2</f>
        <v>1.7089743178253196</v>
      </c>
    </row>
    <row r="2990" spans="1:9">
      <c r="A2990">
        <v>886512</v>
      </c>
      <c r="B2990" s="6">
        <v>41831</v>
      </c>
      <c r="C2990" s="8">
        <v>0.54641203703795327</v>
      </c>
      <c r="D2990" t="s">
        <v>14</v>
      </c>
      <c r="E2990" s="3" t="s">
        <v>15</v>
      </c>
      <c r="F2990" t="s">
        <v>34</v>
      </c>
      <c r="G2990" t="s">
        <v>17</v>
      </c>
      <c r="H2990">
        <v>79762</v>
      </c>
      <c r="I2990" s="4">
        <f>(Table1[[#This Row],[Offered Salary]]-$K$1)/$K$2</f>
        <v>1.0319416619581461</v>
      </c>
    </row>
    <row r="2991" spans="1:9">
      <c r="A2991">
        <v>354468</v>
      </c>
      <c r="B2991" s="6">
        <v>41799</v>
      </c>
      <c r="C2991" s="8">
        <v>0.39778935185313458</v>
      </c>
      <c r="D2991" t="s">
        <v>14</v>
      </c>
      <c r="E2991" s="3" t="s">
        <v>19</v>
      </c>
      <c r="F2991" t="s">
        <v>21</v>
      </c>
      <c r="G2991" t="s">
        <v>28</v>
      </c>
      <c r="H2991">
        <v>13886</v>
      </c>
      <c r="I2991" s="4">
        <f>(Table1[[#This Row],[Offered Salary]]-$K$1)/$K$2</f>
        <v>-1.2513841578291838</v>
      </c>
    </row>
    <row r="2992" spans="1:9">
      <c r="A2992">
        <v>387429</v>
      </c>
      <c r="B2992" s="6">
        <v>41799</v>
      </c>
      <c r="C2992" s="8">
        <v>0.40107638888730435</v>
      </c>
      <c r="D2992" t="s">
        <v>14</v>
      </c>
      <c r="E2992" s="3" t="s">
        <v>15</v>
      </c>
      <c r="F2992" t="s">
        <v>21</v>
      </c>
      <c r="G2992" t="s">
        <v>28</v>
      </c>
      <c r="H2992">
        <v>74370</v>
      </c>
      <c r="I2992" s="4">
        <f>(Table1[[#This Row],[Offered Salary]]-$K$1)/$K$2</f>
        <v>0.84504973135681516</v>
      </c>
    </row>
    <row r="2993" spans="1:9">
      <c r="A2993">
        <v>618542</v>
      </c>
      <c r="B2993" s="6">
        <v>41799</v>
      </c>
      <c r="C2993" s="8">
        <v>0.40179398148029577</v>
      </c>
      <c r="D2993" t="s">
        <v>14</v>
      </c>
      <c r="E2993" s="3" t="s">
        <v>15</v>
      </c>
      <c r="F2993" t="s">
        <v>21</v>
      </c>
      <c r="G2993" t="s">
        <v>28</v>
      </c>
      <c r="H2993">
        <v>23825</v>
      </c>
      <c r="I2993" s="4">
        <f>(Table1[[#This Row],[Offered Salary]]-$K$1)/$K$2</f>
        <v>-0.90688881319887416</v>
      </c>
    </row>
    <row r="2994" spans="1:9">
      <c r="A2994">
        <v>261521</v>
      </c>
      <c r="B2994" s="6">
        <v>41807</v>
      </c>
      <c r="C2994" s="8">
        <v>0.74586805555736646</v>
      </c>
      <c r="D2994" t="s">
        <v>14</v>
      </c>
      <c r="E2994" s="3" t="s">
        <v>19</v>
      </c>
      <c r="F2994" t="s">
        <v>35</v>
      </c>
      <c r="G2994" t="s">
        <v>20</v>
      </c>
      <c r="H2994">
        <v>62679</v>
      </c>
      <c r="I2994" s="4">
        <f>(Table1[[#This Row],[Offered Salary]]-$K$1)/$K$2</f>
        <v>0.43982837366761612</v>
      </c>
    </row>
    <row r="2995" spans="1:9">
      <c r="A2995">
        <v>505352</v>
      </c>
      <c r="B2995" s="6">
        <v>41807</v>
      </c>
      <c r="C2995" s="8">
        <v>0.74642361111182254</v>
      </c>
      <c r="D2995" t="s">
        <v>14</v>
      </c>
      <c r="E2995" s="3" t="s">
        <v>15</v>
      </c>
      <c r="F2995" t="s">
        <v>35</v>
      </c>
      <c r="G2995" t="s">
        <v>20</v>
      </c>
      <c r="H2995">
        <v>28508</v>
      </c>
      <c r="I2995" s="4">
        <f>(Table1[[#This Row],[Offered Salary]]-$K$1)/$K$2</f>
        <v>-0.74457150774523295</v>
      </c>
    </row>
    <row r="2996" spans="1:9">
      <c r="A2996">
        <v>370983</v>
      </c>
      <c r="B2996" s="6">
        <v>41855</v>
      </c>
      <c r="C2996" s="8">
        <v>0.49478009259473765</v>
      </c>
      <c r="D2996" t="s">
        <v>14</v>
      </c>
      <c r="E2996" s="3" t="s">
        <v>15</v>
      </c>
      <c r="F2996" t="s">
        <v>35</v>
      </c>
      <c r="G2996" t="s">
        <v>20</v>
      </c>
      <c r="H2996">
        <v>71040</v>
      </c>
      <c r="I2996" s="4">
        <f>(Table1[[#This Row],[Offered Salary]]-$K$1)/$K$2</f>
        <v>0.72962871338529578</v>
      </c>
    </row>
    <row r="2997" spans="1:9">
      <c r="A2997">
        <v>483489</v>
      </c>
      <c r="B2997" s="6">
        <v>41806</v>
      </c>
      <c r="C2997" s="8">
        <v>0.39739583332993789</v>
      </c>
      <c r="D2997" t="s">
        <v>14</v>
      </c>
      <c r="E2997" s="3" t="s">
        <v>15</v>
      </c>
      <c r="F2997" t="s">
        <v>31</v>
      </c>
      <c r="G2997" t="s">
        <v>23</v>
      </c>
      <c r="H2997">
        <v>49544</v>
      </c>
      <c r="I2997" s="4">
        <f>(Table1[[#This Row],[Offered Salary]]-$K$1)/$K$2</f>
        <v>-1.5443419442265714E-2</v>
      </c>
    </row>
    <row r="2998" spans="1:9">
      <c r="A2998">
        <v>22943</v>
      </c>
      <c r="B2998" s="6">
        <v>41806</v>
      </c>
      <c r="C2998" s="8">
        <v>0.39768518518394558</v>
      </c>
      <c r="D2998" t="s">
        <v>14</v>
      </c>
      <c r="E2998" s="3" t="s">
        <v>19</v>
      </c>
      <c r="F2998" t="s">
        <v>31</v>
      </c>
      <c r="G2998" t="s">
        <v>23</v>
      </c>
      <c r="H2998">
        <v>39299</v>
      </c>
      <c r="I2998" s="4">
        <f>(Table1[[#This Row],[Offered Salary]]-$K$1)/$K$2</f>
        <v>-0.3705450197780662</v>
      </c>
    </row>
    <row r="2999" spans="1:9">
      <c r="A2999">
        <v>994223</v>
      </c>
      <c r="B2999" s="6">
        <v>41806</v>
      </c>
      <c r="C2999" s="8">
        <v>0.398472222223063</v>
      </c>
      <c r="D2999" t="s">
        <v>14</v>
      </c>
      <c r="E2999" s="3" t="s">
        <v>15</v>
      </c>
      <c r="F2999" t="s">
        <v>31</v>
      </c>
      <c r="G2999" t="s">
        <v>23</v>
      </c>
      <c r="H2999">
        <v>14440</v>
      </c>
      <c r="I2999" s="4">
        <f>(Table1[[#This Row],[Offered Salary]]-$K$1)/$K$2</f>
        <v>-1.2321819824669549</v>
      </c>
    </row>
    <row r="3000" spans="1:9">
      <c r="A3000">
        <v>902725</v>
      </c>
      <c r="B3000" s="6">
        <v>41808</v>
      </c>
      <c r="C3000" s="8">
        <v>0.72034722222451819</v>
      </c>
      <c r="D3000" t="s">
        <v>14</v>
      </c>
      <c r="E3000" s="3" t="s">
        <v>15</v>
      </c>
      <c r="F3000" t="s">
        <v>31</v>
      </c>
      <c r="G3000" t="s">
        <v>23</v>
      </c>
      <c r="H3000">
        <v>98394</v>
      </c>
      <c r="I3000" s="4">
        <f>(Table1[[#This Row],[Offered Salary]]-$K$1)/$K$2</f>
        <v>1.6777447871369295</v>
      </c>
    </row>
    <row r="3001" spans="1:9">
      <c r="A3001">
        <v>729319</v>
      </c>
      <c r="B3001" s="6">
        <v>41808</v>
      </c>
      <c r="C3001" s="8">
        <v>0.72231481481139781</v>
      </c>
      <c r="D3001" t="s">
        <v>14</v>
      </c>
      <c r="E3001" s="3" t="s">
        <v>15</v>
      </c>
      <c r="F3001" t="s">
        <v>31</v>
      </c>
      <c r="G3001" t="s">
        <v>23</v>
      </c>
      <c r="H3001">
        <v>84326</v>
      </c>
      <c r="I3001" s="4">
        <f>(Table1[[#This Row],[Offered Salary]]-$K$1)/$K$2</f>
        <v>1.1901343124152075</v>
      </c>
    </row>
    <row r="3002" spans="1:9">
      <c r="A3002">
        <v>88447</v>
      </c>
      <c r="B3002" s="6">
        <v>41808</v>
      </c>
      <c r="C3002" s="8">
        <v>0.72318287037342088</v>
      </c>
      <c r="D3002" t="s">
        <v>14</v>
      </c>
      <c r="E3002" s="3" t="s">
        <v>15</v>
      </c>
      <c r="F3002" t="s">
        <v>31</v>
      </c>
      <c r="G3002" t="s">
        <v>23</v>
      </c>
      <c r="H3002">
        <v>39503</v>
      </c>
      <c r="I3002" s="4">
        <f>(Table1[[#This Row],[Offered Salary]]-$K$1)/$K$2</f>
        <v>-0.36347418264107223</v>
      </c>
    </row>
    <row r="3003" spans="1:9">
      <c r="A3003">
        <v>530699</v>
      </c>
      <c r="B3003" s="6">
        <v>41810</v>
      </c>
      <c r="C3003" s="8">
        <v>0.70510416666365927</v>
      </c>
      <c r="D3003" t="s">
        <v>14</v>
      </c>
      <c r="E3003" s="3" t="s">
        <v>15</v>
      </c>
      <c r="F3003" t="s">
        <v>31</v>
      </c>
      <c r="G3003" t="s">
        <v>23</v>
      </c>
      <c r="H3003">
        <v>51121</v>
      </c>
      <c r="I3003" s="4">
        <f>(Table1[[#This Row],[Offered Salary]]-$K$1)/$K$2</f>
        <v>3.9216924504006358E-2</v>
      </c>
    </row>
    <row r="3004" spans="1:9">
      <c r="A3004">
        <v>959449</v>
      </c>
      <c r="B3004" s="6">
        <v>41821</v>
      </c>
      <c r="C3004" s="8">
        <v>0.52826388888934162</v>
      </c>
      <c r="D3004" t="s">
        <v>14</v>
      </c>
      <c r="E3004" s="3" t="s">
        <v>15</v>
      </c>
      <c r="F3004" t="s">
        <v>31</v>
      </c>
      <c r="G3004" t="s">
        <v>23</v>
      </c>
      <c r="H3004">
        <v>46191</v>
      </c>
      <c r="I3004" s="4">
        <f>(Table1[[#This Row],[Offered Salary]]-$K$1)/$K$2</f>
        <v>-0.13166163964001476</v>
      </c>
    </row>
    <row r="3005" spans="1:9">
      <c r="A3005">
        <v>95119</v>
      </c>
      <c r="B3005" s="6">
        <v>41821</v>
      </c>
      <c r="C3005" s="8">
        <v>0.52965277777548181</v>
      </c>
      <c r="D3005" t="s">
        <v>14</v>
      </c>
      <c r="E3005" s="3" t="s">
        <v>15</v>
      </c>
      <c r="F3005" t="s">
        <v>31</v>
      </c>
      <c r="G3005" t="s">
        <v>23</v>
      </c>
      <c r="H3005">
        <v>16501</v>
      </c>
      <c r="I3005" s="4">
        <f>(Table1[[#This Row],[Offered Salary]]-$K$1)/$K$2</f>
        <v>-1.160745730803501</v>
      </c>
    </row>
    <row r="3006" spans="1:9">
      <c r="A3006">
        <v>925960</v>
      </c>
      <c r="B3006" s="6">
        <v>41838</v>
      </c>
      <c r="C3006" s="8">
        <v>0.29679398148437031</v>
      </c>
      <c r="D3006" t="s">
        <v>14</v>
      </c>
      <c r="E3006" s="3" t="s">
        <v>15</v>
      </c>
      <c r="F3006" t="s">
        <v>31</v>
      </c>
      <c r="G3006" t="s">
        <v>23</v>
      </c>
      <c r="H3006">
        <v>83174</v>
      </c>
      <c r="I3006" s="4">
        <f>(Table1[[#This Row],[Offered Salary]]-$K$1)/$K$2</f>
        <v>1.1502048791710062</v>
      </c>
    </row>
    <row r="3007" spans="1:9">
      <c r="A3007">
        <v>480305</v>
      </c>
      <c r="B3007" s="6">
        <v>41838</v>
      </c>
      <c r="C3007" s="8">
        <v>0.29987268518743804</v>
      </c>
      <c r="D3007" t="s">
        <v>14</v>
      </c>
      <c r="E3007" s="3" t="s">
        <v>19</v>
      </c>
      <c r="F3007" t="s">
        <v>31</v>
      </c>
      <c r="G3007" t="s">
        <v>23</v>
      </c>
      <c r="H3007">
        <v>82917</v>
      </c>
      <c r="I3007" s="4">
        <f>(Table1[[#This Row],[Offered Salary]]-$K$1)/$K$2</f>
        <v>1.1412970108170482</v>
      </c>
    </row>
    <row r="3008" spans="1:9">
      <c r="A3008">
        <v>555677</v>
      </c>
      <c r="B3008" s="6">
        <v>41838</v>
      </c>
      <c r="C3008" s="8">
        <v>0.30020833333401242</v>
      </c>
      <c r="D3008" t="s">
        <v>14</v>
      </c>
      <c r="E3008" s="3" t="s">
        <v>15</v>
      </c>
      <c r="F3008" t="s">
        <v>31</v>
      </c>
      <c r="G3008" t="s">
        <v>23</v>
      </c>
      <c r="H3008">
        <v>77018</v>
      </c>
      <c r="I3008" s="4">
        <f>(Table1[[#This Row],[Offered Salary]]-$K$1)/$K$2</f>
        <v>0.93683197027230558</v>
      </c>
    </row>
    <row r="3009" spans="1:9">
      <c r="A3009">
        <v>693520</v>
      </c>
      <c r="B3009" s="6">
        <v>41841</v>
      </c>
      <c r="C3009" s="8">
        <v>0.721400462964084</v>
      </c>
      <c r="D3009" t="s">
        <v>14</v>
      </c>
      <c r="E3009" s="3" t="s">
        <v>15</v>
      </c>
      <c r="F3009" t="s">
        <v>31</v>
      </c>
      <c r="G3009" t="s">
        <v>23</v>
      </c>
      <c r="H3009">
        <v>3842</v>
      </c>
      <c r="I3009" s="4">
        <f>(Table1[[#This Row],[Offered Salary]]-$K$1)/$K$2</f>
        <v>-1.5995189039270636</v>
      </c>
    </row>
    <row r="3010" spans="1:9">
      <c r="A3010">
        <v>311119</v>
      </c>
      <c r="B3010" s="6">
        <v>41841</v>
      </c>
      <c r="C3010" s="8">
        <v>0.72390046296641231</v>
      </c>
      <c r="D3010" t="s">
        <v>14</v>
      </c>
      <c r="E3010" s="3" t="s">
        <v>15</v>
      </c>
      <c r="F3010" t="s">
        <v>31</v>
      </c>
      <c r="G3010" t="s">
        <v>23</v>
      </c>
      <c r="H3010">
        <v>47942</v>
      </c>
      <c r="I3010" s="4">
        <f>(Table1[[#This Row],[Offered Salary]]-$K$1)/$K$2</f>
        <v>-7.0970287547483121E-2</v>
      </c>
    </row>
    <row r="3011" spans="1:9">
      <c r="A3011">
        <v>273366</v>
      </c>
      <c r="B3011" s="6">
        <v>41843</v>
      </c>
      <c r="C3011" s="8">
        <v>0.34282407407590654</v>
      </c>
      <c r="D3011" t="s">
        <v>14</v>
      </c>
      <c r="E3011" s="3" t="s">
        <v>15</v>
      </c>
      <c r="F3011" t="s">
        <v>31</v>
      </c>
      <c r="G3011" t="s">
        <v>23</v>
      </c>
      <c r="H3011">
        <v>7906</v>
      </c>
      <c r="I3011" s="4">
        <f>(Table1[[#This Row],[Offered Salary]]-$K$1)/$K$2</f>
        <v>-1.4586567366489092</v>
      </c>
    </row>
    <row r="3012" spans="1:9">
      <c r="A3012">
        <v>337448</v>
      </c>
      <c r="B3012" s="6">
        <v>41844</v>
      </c>
      <c r="C3012" s="8">
        <v>0.72739583333168412</v>
      </c>
      <c r="D3012" t="s">
        <v>14</v>
      </c>
      <c r="E3012" s="3" t="s">
        <v>19</v>
      </c>
      <c r="F3012" t="s">
        <v>31</v>
      </c>
      <c r="G3012" t="s">
        <v>23</v>
      </c>
      <c r="H3012">
        <v>29973</v>
      </c>
      <c r="I3012" s="4">
        <f>(Table1[[#This Row],[Offered Salary]]-$K$1)/$K$2</f>
        <v>-0.69379319203103607</v>
      </c>
    </row>
    <row r="3013" spans="1:9">
      <c r="A3013">
        <v>539304</v>
      </c>
      <c r="B3013" s="6">
        <v>41857</v>
      </c>
      <c r="C3013" s="8">
        <v>0.21798611111444188</v>
      </c>
      <c r="D3013" t="s">
        <v>14</v>
      </c>
      <c r="E3013" s="3" t="s">
        <v>19</v>
      </c>
      <c r="F3013" t="s">
        <v>31</v>
      </c>
      <c r="G3013" t="s">
        <v>23</v>
      </c>
      <c r="H3013">
        <v>27939</v>
      </c>
      <c r="I3013" s="4">
        <f>(Table1[[#This Row],[Offered Salary]]-$K$1)/$K$2</f>
        <v>-0.76429359760282889</v>
      </c>
    </row>
    <row r="3014" spans="1:9">
      <c r="A3014">
        <v>874467</v>
      </c>
      <c r="B3014" s="6">
        <v>41871</v>
      </c>
      <c r="C3014" s="8">
        <v>0.32871527777751908</v>
      </c>
      <c r="D3014" t="s">
        <v>14</v>
      </c>
      <c r="E3014" s="3" t="s">
        <v>19</v>
      </c>
      <c r="F3014" t="s">
        <v>31</v>
      </c>
      <c r="G3014" t="s">
        <v>23</v>
      </c>
      <c r="H3014">
        <v>96961</v>
      </c>
      <c r="I3014" s="4">
        <f>(Table1[[#This Row],[Offered Salary]]-$K$1)/$K$2</f>
        <v>1.6280756223461825</v>
      </c>
    </row>
    <row r="3015" spans="1:9">
      <c r="A3015">
        <v>46052</v>
      </c>
      <c r="B3015" s="6">
        <v>41871</v>
      </c>
      <c r="C3015" s="8">
        <v>0.32998842592496658</v>
      </c>
      <c r="D3015" t="s">
        <v>14</v>
      </c>
      <c r="E3015" s="3" t="s">
        <v>15</v>
      </c>
      <c r="F3015" t="s">
        <v>31</v>
      </c>
      <c r="G3015" t="s">
        <v>23</v>
      </c>
      <c r="H3015">
        <v>42493</v>
      </c>
      <c r="I3015" s="4">
        <f>(Table1[[#This Row],[Offered Salary]]-$K$1)/$K$2</f>
        <v>-0.25983789323120954</v>
      </c>
    </row>
    <row r="3016" spans="1:9">
      <c r="A3016">
        <v>22595</v>
      </c>
      <c r="B3016" s="6">
        <v>41877</v>
      </c>
      <c r="C3016" s="8">
        <v>0.44630787037021946</v>
      </c>
      <c r="D3016" t="s">
        <v>14</v>
      </c>
      <c r="E3016" s="3" t="s">
        <v>15</v>
      </c>
      <c r="F3016" t="s">
        <v>31</v>
      </c>
      <c r="G3016" t="s">
        <v>23</v>
      </c>
      <c r="H3016">
        <v>38638</v>
      </c>
      <c r="I3016" s="4">
        <f>(Table1[[#This Row],[Offered Salary]]-$K$1)/$K$2</f>
        <v>-0.39345591854058104</v>
      </c>
    </row>
    <row r="3017" spans="1:9">
      <c r="A3017">
        <v>937631</v>
      </c>
      <c r="B3017" s="6">
        <v>41827</v>
      </c>
      <c r="C3017" s="8">
        <v>0.39681712962919846</v>
      </c>
      <c r="D3017" t="s">
        <v>14</v>
      </c>
      <c r="E3017" s="3" t="s">
        <v>15</v>
      </c>
      <c r="F3017" t="s">
        <v>21</v>
      </c>
      <c r="G3017" t="s">
        <v>39</v>
      </c>
      <c r="H3017">
        <v>42610</v>
      </c>
      <c r="I3017" s="4">
        <f>(Table1[[#This Row],[Offered Salary]]-$K$1)/$K$2</f>
        <v>-0.25578256016734535</v>
      </c>
    </row>
    <row r="3018" spans="1:9">
      <c r="A3018">
        <v>157602</v>
      </c>
      <c r="B3018" s="6">
        <v>41827</v>
      </c>
      <c r="C3018" s="8">
        <v>0.39928240740846377</v>
      </c>
      <c r="D3018" t="s">
        <v>14</v>
      </c>
      <c r="E3018" s="3" t="s">
        <v>19</v>
      </c>
      <c r="F3018" t="s">
        <v>21</v>
      </c>
      <c r="G3018" t="s">
        <v>39</v>
      </c>
      <c r="H3018">
        <v>57489</v>
      </c>
      <c r="I3018" s="4">
        <f>(Table1[[#This Row],[Offered Salary]]-$K$1)/$K$2</f>
        <v>0.25993795827056349</v>
      </c>
    </row>
    <row r="3019" spans="1:9">
      <c r="A3019">
        <v>83452</v>
      </c>
      <c r="B3019" s="6">
        <v>41848</v>
      </c>
      <c r="C3019" s="8">
        <v>0.39771990740700858</v>
      </c>
      <c r="D3019" t="s">
        <v>14</v>
      </c>
      <c r="E3019" s="3" t="s">
        <v>15</v>
      </c>
      <c r="F3019" t="s">
        <v>35</v>
      </c>
      <c r="G3019" t="s">
        <v>39</v>
      </c>
      <c r="H3019">
        <v>86704</v>
      </c>
      <c r="I3019" s="4">
        <f>(Table1[[#This Row],[Offered Salary]]-$K$1)/$K$2</f>
        <v>1.2725580904140883</v>
      </c>
    </row>
    <row r="3020" spans="1:9">
      <c r="A3020">
        <v>867683</v>
      </c>
      <c r="B3020" s="6">
        <v>41821</v>
      </c>
      <c r="C3020" s="8">
        <v>0.77872685185138835</v>
      </c>
      <c r="D3020" t="s">
        <v>14</v>
      </c>
      <c r="E3020" s="3" t="s">
        <v>19</v>
      </c>
      <c r="F3020" t="s">
        <v>16</v>
      </c>
      <c r="G3020" t="s">
        <v>26</v>
      </c>
      <c r="H3020">
        <v>36331</v>
      </c>
      <c r="I3020" s="4">
        <f>(Table1[[#This Row],[Offered Salary]]-$K$1)/$K$2</f>
        <v>-0.47341876792805704</v>
      </c>
    </row>
    <row r="3021" spans="1:9">
      <c r="A3021">
        <v>501301</v>
      </c>
      <c r="B3021" s="6">
        <v>41799</v>
      </c>
      <c r="C3021" s="8">
        <v>0.39707175926014315</v>
      </c>
      <c r="D3021" t="s">
        <v>14</v>
      </c>
      <c r="E3021" s="3" t="s">
        <v>15</v>
      </c>
      <c r="F3021" t="s">
        <v>16</v>
      </c>
      <c r="G3021" t="s">
        <v>20</v>
      </c>
      <c r="H3021">
        <v>13911</v>
      </c>
      <c r="I3021" s="4">
        <f>(Table1[[#This Row],[Offered Salary]]-$K$1)/$K$2</f>
        <v>-1.2505176336702384</v>
      </c>
    </row>
    <row r="3022" spans="1:9">
      <c r="A3022">
        <v>865337</v>
      </c>
      <c r="B3022" s="6">
        <v>41820</v>
      </c>
      <c r="C3022" s="8">
        <v>0.3971990740756155</v>
      </c>
      <c r="D3022" t="s">
        <v>14</v>
      </c>
      <c r="E3022" s="3" t="s">
        <v>19</v>
      </c>
      <c r="F3022" t="s">
        <v>16</v>
      </c>
      <c r="G3022" t="s">
        <v>20</v>
      </c>
      <c r="H3022">
        <v>42998</v>
      </c>
      <c r="I3022" s="4">
        <f>(Table1[[#This Row],[Offered Salary]]-$K$1)/$K$2</f>
        <v>-0.24233410522051366</v>
      </c>
    </row>
    <row r="3023" spans="1:9">
      <c r="A3023">
        <v>584834</v>
      </c>
      <c r="B3023" s="6">
        <v>41872</v>
      </c>
      <c r="C3023" s="8">
        <v>0.55820601851883112</v>
      </c>
      <c r="D3023" t="s">
        <v>14</v>
      </c>
      <c r="E3023" s="3" t="s">
        <v>15</v>
      </c>
      <c r="F3023" t="s">
        <v>16</v>
      </c>
      <c r="G3023" t="s">
        <v>20</v>
      </c>
      <c r="H3023">
        <v>20666</v>
      </c>
      <c r="I3023" s="4">
        <f>(Table1[[#This Row],[Offered Salary]]-$K$1)/$K$2</f>
        <v>-1.0163828059232074</v>
      </c>
    </row>
    <row r="3024" spans="1:9">
      <c r="A3024">
        <v>53712</v>
      </c>
      <c r="B3024" s="6">
        <v>41806</v>
      </c>
      <c r="C3024" s="8">
        <v>0.39724537036818219</v>
      </c>
      <c r="D3024" t="s">
        <v>14</v>
      </c>
      <c r="E3024" s="3" t="s">
        <v>15</v>
      </c>
      <c r="F3024" t="s">
        <v>16</v>
      </c>
      <c r="G3024" t="s">
        <v>17</v>
      </c>
      <c r="H3024">
        <v>80782</v>
      </c>
      <c r="I3024" s="4">
        <f>(Table1[[#This Row],[Offered Salary]]-$K$1)/$K$2</f>
        <v>1.067295847643116</v>
      </c>
    </row>
    <row r="3025" spans="1:9">
      <c r="A3025">
        <v>128404</v>
      </c>
      <c r="B3025" s="6">
        <v>41806</v>
      </c>
      <c r="C3025" s="8">
        <v>0.39788194444554392</v>
      </c>
      <c r="D3025" t="s">
        <v>14</v>
      </c>
      <c r="E3025" s="3" t="s">
        <v>19</v>
      </c>
      <c r="F3025" t="s">
        <v>16</v>
      </c>
      <c r="G3025" t="s">
        <v>17</v>
      </c>
      <c r="H3025">
        <v>45850</v>
      </c>
      <c r="I3025" s="4">
        <f>(Table1[[#This Row],[Offered Salary]]-$K$1)/$K$2</f>
        <v>-0.14348102916802921</v>
      </c>
    </row>
    <row r="3026" spans="1:9">
      <c r="A3026">
        <v>91351</v>
      </c>
      <c r="B3026" s="6">
        <v>41873</v>
      </c>
      <c r="C3026" s="8">
        <v>0.71336805555620231</v>
      </c>
      <c r="D3026" t="s">
        <v>14</v>
      </c>
      <c r="E3026" s="3" t="s">
        <v>15</v>
      </c>
      <c r="F3026" t="s">
        <v>16</v>
      </c>
      <c r="G3026" t="s">
        <v>26</v>
      </c>
      <c r="H3026">
        <v>84692</v>
      </c>
      <c r="I3026" s="4">
        <f>(Table1[[#This Row],[Offered Salary]]-$K$1)/$K$2</f>
        <v>1.2028202261021672</v>
      </c>
    </row>
    <row r="3027" spans="1:9">
      <c r="A3027">
        <v>285709</v>
      </c>
      <c r="B3027" s="6">
        <v>41873</v>
      </c>
      <c r="C3027" s="8">
        <v>0.71427083333401242</v>
      </c>
      <c r="D3027" t="s">
        <v>14</v>
      </c>
      <c r="E3027" s="3" t="s">
        <v>15</v>
      </c>
      <c r="F3027" t="s">
        <v>16</v>
      </c>
      <c r="G3027" t="s">
        <v>26</v>
      </c>
      <c r="H3027">
        <v>64735</v>
      </c>
      <c r="I3027" s="4">
        <f>(Table1[[#This Row],[Offered Salary]]-$K$1)/$K$2</f>
        <v>0.51109132049928097</v>
      </c>
    </row>
    <row r="3028" spans="1:9">
      <c r="A3028">
        <v>120388</v>
      </c>
      <c r="B3028" s="6">
        <v>41877</v>
      </c>
      <c r="C3028" s="8">
        <v>0.39776620370685123</v>
      </c>
      <c r="D3028" t="s">
        <v>14</v>
      </c>
      <c r="E3028" s="3" t="s">
        <v>19</v>
      </c>
      <c r="F3028" t="s">
        <v>16</v>
      </c>
      <c r="G3028" t="s">
        <v>39</v>
      </c>
      <c r="H3028">
        <v>39710</v>
      </c>
      <c r="I3028" s="4">
        <f>(Table1[[#This Row],[Offered Salary]]-$K$1)/$K$2</f>
        <v>-0.35629936260500483</v>
      </c>
    </row>
    <row r="3029" spans="1:9">
      <c r="A3029">
        <v>342211</v>
      </c>
      <c r="B3029" s="6">
        <v>41842</v>
      </c>
      <c r="C3029" s="8">
        <v>0.3971990740756155</v>
      </c>
      <c r="D3029" t="s">
        <v>14</v>
      </c>
      <c r="E3029" s="3" t="s">
        <v>15</v>
      </c>
      <c r="F3029" t="s">
        <v>33</v>
      </c>
      <c r="G3029" t="s">
        <v>20</v>
      </c>
      <c r="H3029">
        <v>94188</v>
      </c>
      <c r="I3029" s="4">
        <f>(Table1[[#This Row],[Offered Salary]]-$K$1)/$K$2</f>
        <v>1.5319607626359655</v>
      </c>
    </row>
    <row r="3030" spans="1:9">
      <c r="A3030">
        <v>813607</v>
      </c>
      <c r="B3030" s="6">
        <v>41838</v>
      </c>
      <c r="C3030" s="8">
        <v>0.58383101852086838</v>
      </c>
      <c r="D3030" t="s">
        <v>14</v>
      </c>
      <c r="E3030" s="3" t="s">
        <v>15</v>
      </c>
      <c r="F3030" t="s">
        <v>21</v>
      </c>
      <c r="G3030" t="s">
        <v>30</v>
      </c>
      <c r="H3030">
        <v>11184</v>
      </c>
      <c r="I3030" s="4">
        <f>(Table1[[#This Row],[Offered Salary]]-$K$1)/$K$2</f>
        <v>-1.345038088927996</v>
      </c>
    </row>
    <row r="3031" spans="1:9">
      <c r="A3031">
        <v>340249</v>
      </c>
      <c r="B3031" s="6">
        <v>41838</v>
      </c>
      <c r="C3031" s="8">
        <v>0.58442129629838746</v>
      </c>
      <c r="D3031" t="s">
        <v>14</v>
      </c>
      <c r="E3031" s="3" t="s">
        <v>15</v>
      </c>
      <c r="F3031" t="s">
        <v>21</v>
      </c>
      <c r="G3031" t="s">
        <v>30</v>
      </c>
      <c r="H3031">
        <v>74861</v>
      </c>
      <c r="I3031" s="4">
        <f>(Table1[[#This Row],[Offered Salary]]-$K$1)/$K$2</f>
        <v>0.8620682658385016</v>
      </c>
    </row>
    <row r="3032" spans="1:9">
      <c r="A3032">
        <v>649668</v>
      </c>
      <c r="B3032" s="6">
        <v>41845</v>
      </c>
      <c r="C3032" s="8">
        <v>0.82651620370597811</v>
      </c>
      <c r="D3032" t="s">
        <v>14</v>
      </c>
      <c r="E3032" s="3" t="s">
        <v>15</v>
      </c>
      <c r="F3032" t="s">
        <v>21</v>
      </c>
      <c r="G3032" t="s">
        <v>30</v>
      </c>
      <c r="H3032">
        <v>41179</v>
      </c>
      <c r="I3032" s="4">
        <f>(Table1[[#This Row],[Offered Salary]]-$K$1)/$K$2</f>
        <v>-0.30538240302537661</v>
      </c>
    </row>
    <row r="3033" spans="1:9">
      <c r="A3033">
        <v>587481</v>
      </c>
      <c r="B3033" s="6">
        <v>41845</v>
      </c>
      <c r="C3033" s="8">
        <v>0.82693287036818219</v>
      </c>
      <c r="D3033" t="s">
        <v>14</v>
      </c>
      <c r="E3033" s="3" t="s">
        <v>15</v>
      </c>
      <c r="F3033" t="s">
        <v>21</v>
      </c>
      <c r="G3033" t="s">
        <v>30</v>
      </c>
      <c r="H3033">
        <v>81143</v>
      </c>
      <c r="I3033" s="4">
        <f>(Table1[[#This Row],[Offered Salary]]-$K$1)/$K$2</f>
        <v>1.0798084564982868</v>
      </c>
    </row>
    <row r="3034" spans="1:9">
      <c r="A3034">
        <v>471298</v>
      </c>
      <c r="B3034" s="6">
        <v>41846</v>
      </c>
      <c r="C3034" s="8">
        <v>0.68296296296466608</v>
      </c>
      <c r="D3034" t="s">
        <v>14</v>
      </c>
      <c r="E3034" s="3" t="s">
        <v>15</v>
      </c>
      <c r="F3034" t="s">
        <v>21</v>
      </c>
      <c r="G3034" t="s">
        <v>30</v>
      </c>
      <c r="H3034">
        <v>44275</v>
      </c>
      <c r="I3034" s="4">
        <f>(Table1[[#This Row],[Offered Salary]]-$K$1)/$K$2</f>
        <v>-0.19807205118158566</v>
      </c>
    </row>
    <row r="3035" spans="1:9">
      <c r="A3035">
        <v>103119</v>
      </c>
      <c r="B3035" s="6">
        <v>41863</v>
      </c>
      <c r="C3035" s="8">
        <v>0.36777777777751908</v>
      </c>
      <c r="D3035" t="s">
        <v>14</v>
      </c>
      <c r="E3035" s="3" t="s">
        <v>15</v>
      </c>
      <c r="F3035" t="s">
        <v>21</v>
      </c>
      <c r="G3035" t="s">
        <v>39</v>
      </c>
      <c r="H3035">
        <v>70297</v>
      </c>
      <c r="I3035" s="4">
        <f>(Table1[[#This Row],[Offered Salary]]-$K$1)/$K$2</f>
        <v>0.70387561538144028</v>
      </c>
    </row>
    <row r="3036" spans="1:9">
      <c r="A3036">
        <v>611600</v>
      </c>
      <c r="B3036" s="6">
        <v>41864</v>
      </c>
      <c r="C3036" s="8">
        <v>0.68461805555853061</v>
      </c>
      <c r="D3036" t="s">
        <v>14</v>
      </c>
      <c r="E3036" s="3" t="s">
        <v>19</v>
      </c>
      <c r="F3036" t="s">
        <v>21</v>
      </c>
      <c r="G3036" t="s">
        <v>30</v>
      </c>
      <c r="H3036">
        <v>51508</v>
      </c>
      <c r="I3036" s="4">
        <f>(Table1[[#This Row],[Offered Salary]]-$K$1)/$K$2</f>
        <v>5.2630718484480234E-2</v>
      </c>
    </row>
    <row r="3037" spans="1:9">
      <c r="A3037">
        <v>631449</v>
      </c>
      <c r="B3037" s="6">
        <v>41864</v>
      </c>
      <c r="C3037" s="8">
        <v>0.68589120370597811</v>
      </c>
      <c r="D3037" t="s">
        <v>14</v>
      </c>
      <c r="E3037" s="3" t="s">
        <v>19</v>
      </c>
      <c r="F3037" t="s">
        <v>21</v>
      </c>
      <c r="G3037" t="s">
        <v>30</v>
      </c>
      <c r="H3037">
        <v>43545</v>
      </c>
      <c r="I3037" s="4">
        <f>(Table1[[#This Row],[Offered Salary]]-$K$1)/$K$2</f>
        <v>-0.2233745566227896</v>
      </c>
    </row>
    <row r="3038" spans="1:9">
      <c r="A3038">
        <v>602680</v>
      </c>
      <c r="B3038" s="6">
        <v>41857</v>
      </c>
      <c r="C3038" s="8">
        <v>0.39774305555329192</v>
      </c>
      <c r="D3038" t="s">
        <v>14</v>
      </c>
      <c r="E3038" s="3" t="s">
        <v>15</v>
      </c>
      <c r="F3038" t="s">
        <v>21</v>
      </c>
      <c r="G3038" t="s">
        <v>39</v>
      </c>
      <c r="H3038">
        <v>3474</v>
      </c>
      <c r="I3038" s="4">
        <f>(Table1[[#This Row],[Offered Salary]]-$K$1)/$K$2</f>
        <v>-1.612274139546739</v>
      </c>
    </row>
    <row r="3039" spans="1:9">
      <c r="A3039">
        <v>496437</v>
      </c>
      <c r="B3039" s="6">
        <v>41866</v>
      </c>
      <c r="C3039" s="8">
        <v>0.70552083333313931</v>
      </c>
      <c r="D3039" t="s">
        <v>14</v>
      </c>
      <c r="E3039" s="3" t="s">
        <v>15</v>
      </c>
      <c r="F3039" t="s">
        <v>21</v>
      </c>
      <c r="G3039" t="s">
        <v>39</v>
      </c>
      <c r="H3039">
        <v>53003</v>
      </c>
      <c r="I3039" s="4">
        <f>(Table1[[#This Row],[Offered Salary]]-$K$1)/$K$2</f>
        <v>0.10444886318941159</v>
      </c>
    </row>
    <row r="3040" spans="1:9">
      <c r="A3040">
        <v>576537</v>
      </c>
      <c r="B3040" s="6">
        <v>41873</v>
      </c>
      <c r="C3040" s="8">
        <v>0.5299768518525525</v>
      </c>
      <c r="D3040" t="s">
        <v>14</v>
      </c>
      <c r="E3040" s="3" t="s">
        <v>15</v>
      </c>
      <c r="F3040" t="s">
        <v>21</v>
      </c>
      <c r="G3040" t="s">
        <v>39</v>
      </c>
      <c r="H3040">
        <v>38085</v>
      </c>
      <c r="I3040" s="4">
        <f>(Table1[[#This Row],[Offered Salary]]-$K$1)/$K$2</f>
        <v>-0.41262343293645193</v>
      </c>
    </row>
    <row r="3041" spans="1:9">
      <c r="A3041">
        <v>728911</v>
      </c>
      <c r="B3041" s="6">
        <v>41873</v>
      </c>
      <c r="C3041" s="8">
        <v>0.53347222222510027</v>
      </c>
      <c r="D3041" t="s">
        <v>14</v>
      </c>
      <c r="E3041" s="3" t="s">
        <v>19</v>
      </c>
      <c r="F3041" t="s">
        <v>21</v>
      </c>
      <c r="G3041" t="s">
        <v>39</v>
      </c>
      <c r="H3041">
        <v>49225</v>
      </c>
      <c r="I3041" s="4">
        <f>(Table1[[#This Row],[Offered Salary]]-$K$1)/$K$2</f>
        <v>-2.6500267710408257E-2</v>
      </c>
    </row>
    <row r="3042" spans="1:9">
      <c r="A3042">
        <v>515151</v>
      </c>
      <c r="B3042" s="6">
        <v>41878</v>
      </c>
      <c r="C3042" s="8">
        <v>0.39825231481518131</v>
      </c>
      <c r="D3042" t="s">
        <v>14</v>
      </c>
      <c r="E3042" s="3" t="s">
        <v>19</v>
      </c>
      <c r="F3042" t="s">
        <v>21</v>
      </c>
      <c r="G3042" t="s">
        <v>30</v>
      </c>
      <c r="H3042">
        <v>62015</v>
      </c>
      <c r="I3042" s="4">
        <f>(Table1[[#This Row],[Offered Salary]]-$K$1)/$K$2</f>
        <v>0.41681349200602791</v>
      </c>
    </row>
    <row r="3043" spans="1:9">
      <c r="A3043">
        <v>794344</v>
      </c>
      <c r="B3043" s="6">
        <v>41878</v>
      </c>
      <c r="C3043" s="8">
        <v>0.39898148148495238</v>
      </c>
      <c r="D3043" t="s">
        <v>14</v>
      </c>
      <c r="E3043" s="3" t="s">
        <v>19</v>
      </c>
      <c r="F3043" t="s">
        <v>21</v>
      </c>
      <c r="G3043" t="s">
        <v>30</v>
      </c>
      <c r="H3043">
        <v>50726</v>
      </c>
      <c r="I3043" s="4">
        <f>(Table1[[#This Row],[Offered Salary]]-$K$1)/$K$2</f>
        <v>2.5525842792669982E-2</v>
      </c>
    </row>
    <row r="3044" spans="1:9">
      <c r="A3044">
        <v>934715</v>
      </c>
      <c r="B3044" s="6">
        <v>41810</v>
      </c>
      <c r="C3044" s="8">
        <v>0.43677083333022892</v>
      </c>
      <c r="D3044" t="s">
        <v>14</v>
      </c>
      <c r="E3044" s="3" t="s">
        <v>19</v>
      </c>
      <c r="F3044" t="s">
        <v>21</v>
      </c>
      <c r="G3044" t="s">
        <v>20</v>
      </c>
      <c r="H3044">
        <v>19521</v>
      </c>
      <c r="I3044" s="4">
        <f>(Table1[[#This Row],[Offered Salary]]-$K$1)/$K$2</f>
        <v>-1.0560696124029039</v>
      </c>
    </row>
    <row r="3045" spans="1:9">
      <c r="A3045">
        <v>232512</v>
      </c>
      <c r="B3045" s="6">
        <v>41810</v>
      </c>
      <c r="C3045" s="8">
        <v>0.43888888888614019</v>
      </c>
      <c r="D3045" t="s">
        <v>14</v>
      </c>
      <c r="E3045" s="3" t="s">
        <v>19</v>
      </c>
      <c r="F3045" t="s">
        <v>21</v>
      </c>
      <c r="G3045" t="s">
        <v>20</v>
      </c>
      <c r="H3045">
        <v>39274</v>
      </c>
      <c r="I3045" s="4">
        <f>(Table1[[#This Row],[Offered Salary]]-$K$1)/$K$2</f>
        <v>-0.37141154393701153</v>
      </c>
    </row>
    <row r="3046" spans="1:9">
      <c r="A3046">
        <v>586566</v>
      </c>
      <c r="B3046" s="6">
        <v>41837</v>
      </c>
      <c r="C3046" s="8">
        <v>0.80862268518831115</v>
      </c>
      <c r="D3046" t="s">
        <v>14</v>
      </c>
      <c r="E3046" s="3" t="s">
        <v>19</v>
      </c>
      <c r="F3046" t="s">
        <v>21</v>
      </c>
      <c r="G3046" t="s">
        <v>26</v>
      </c>
      <c r="H3046">
        <v>40647</v>
      </c>
      <c r="I3046" s="4">
        <f>(Table1[[#This Row],[Offered Salary]]-$K$1)/$K$2</f>
        <v>-0.32382203712773344</v>
      </c>
    </row>
    <row r="3047" spans="1:9">
      <c r="A3047">
        <v>629604</v>
      </c>
      <c r="B3047" s="6">
        <v>41843</v>
      </c>
      <c r="C3047" s="8">
        <v>0.67103009259153623</v>
      </c>
      <c r="D3047" t="s">
        <v>14</v>
      </c>
      <c r="E3047" s="3" t="s">
        <v>15</v>
      </c>
      <c r="F3047" t="s">
        <v>21</v>
      </c>
      <c r="G3047" t="s">
        <v>26</v>
      </c>
      <c r="H3047">
        <v>9793</v>
      </c>
      <c r="I3047" s="4">
        <f>(Table1[[#This Row],[Offered Salary]]-$K$1)/$K$2</f>
        <v>-1.3932514931317148</v>
      </c>
    </row>
    <row r="3048" spans="1:9">
      <c r="A3048">
        <v>779204</v>
      </c>
      <c r="B3048" s="6">
        <v>41809</v>
      </c>
      <c r="C3048" s="8">
        <v>0.39760416666831588</v>
      </c>
      <c r="D3048" t="s">
        <v>14</v>
      </c>
      <c r="E3048" s="3" t="s">
        <v>19</v>
      </c>
      <c r="F3048" t="s">
        <v>16</v>
      </c>
      <c r="G3048" t="s">
        <v>20</v>
      </c>
      <c r="H3048">
        <v>44540</v>
      </c>
      <c r="I3048" s="4">
        <f>(Table1[[#This Row],[Offered Salary]]-$K$1)/$K$2</f>
        <v>-0.18888689509676507</v>
      </c>
    </row>
    <row r="3049" spans="1:9">
      <c r="A3049">
        <v>390996</v>
      </c>
      <c r="B3049" s="6">
        <v>41809</v>
      </c>
      <c r="C3049" s="8">
        <v>0.39818287036905531</v>
      </c>
      <c r="D3049" t="s">
        <v>14</v>
      </c>
      <c r="E3049" s="3" t="s">
        <v>19</v>
      </c>
      <c r="F3049" t="s">
        <v>16</v>
      </c>
      <c r="G3049" t="s">
        <v>20</v>
      </c>
      <c r="H3049">
        <v>2256</v>
      </c>
      <c r="I3049" s="4">
        <f>(Table1[[#This Row],[Offered Salary]]-$K$1)/$K$2</f>
        <v>-1.654491196570556</v>
      </c>
    </row>
    <row r="3050" spans="1:9">
      <c r="A3050">
        <v>75020</v>
      </c>
      <c r="B3050" s="6">
        <v>41838</v>
      </c>
      <c r="C3050" s="8">
        <v>0.43259259259502869</v>
      </c>
      <c r="D3050" t="s">
        <v>14</v>
      </c>
      <c r="E3050" s="3" t="s">
        <v>15</v>
      </c>
      <c r="F3050" t="s">
        <v>16</v>
      </c>
      <c r="G3050" t="s">
        <v>20</v>
      </c>
      <c r="H3050">
        <v>99081</v>
      </c>
      <c r="I3050" s="4">
        <f>(Table1[[#This Row],[Offered Salary]]-$K$1)/$K$2</f>
        <v>1.7015568710247475</v>
      </c>
    </row>
    <row r="3051" spans="1:9">
      <c r="A3051">
        <v>508465</v>
      </c>
      <c r="B3051" s="6">
        <v>41841</v>
      </c>
      <c r="C3051" s="8">
        <v>0.42391203704028158</v>
      </c>
      <c r="D3051" t="s">
        <v>14</v>
      </c>
      <c r="E3051" s="3" t="s">
        <v>15</v>
      </c>
      <c r="F3051" t="s">
        <v>16</v>
      </c>
      <c r="G3051" t="s">
        <v>20</v>
      </c>
      <c r="H3051">
        <v>91889</v>
      </c>
      <c r="I3051" s="4">
        <f>(Table1[[#This Row],[Offered Salary]]-$K$1)/$K$2</f>
        <v>1.4522752009793518</v>
      </c>
    </row>
    <row r="3052" spans="1:9">
      <c r="A3052">
        <v>209520</v>
      </c>
      <c r="B3052" s="6">
        <v>41841</v>
      </c>
      <c r="C3052" s="8">
        <v>0.42493055555678438</v>
      </c>
      <c r="D3052" t="s">
        <v>14</v>
      </c>
      <c r="E3052" s="3" t="s">
        <v>19</v>
      </c>
      <c r="F3052" t="s">
        <v>16</v>
      </c>
      <c r="G3052" t="s">
        <v>20</v>
      </c>
      <c r="H3052">
        <v>87393</v>
      </c>
      <c r="I3052" s="4">
        <f>(Table1[[#This Row],[Offered Salary]]-$K$1)/$K$2</f>
        <v>1.296439496234622</v>
      </c>
    </row>
    <row r="3053" spans="1:9">
      <c r="A3053">
        <v>257953</v>
      </c>
      <c r="B3053" s="6">
        <v>41858</v>
      </c>
      <c r="C3053" s="8">
        <v>0.48245370370568708</v>
      </c>
      <c r="D3053" t="s">
        <v>14</v>
      </c>
      <c r="E3053" s="3" t="s">
        <v>15</v>
      </c>
      <c r="F3053" t="s">
        <v>16</v>
      </c>
      <c r="G3053" t="s">
        <v>20</v>
      </c>
      <c r="H3053">
        <v>68083</v>
      </c>
      <c r="I3053" s="4">
        <f>(Table1[[#This Row],[Offered Salary]]-$K$1)/$K$2</f>
        <v>0.62713623586524092</v>
      </c>
    </row>
    <row r="3054" spans="1:9">
      <c r="A3054">
        <v>895899</v>
      </c>
      <c r="B3054" s="6">
        <v>41810</v>
      </c>
      <c r="C3054" s="8">
        <v>0.39694444444467081</v>
      </c>
      <c r="D3054" t="s">
        <v>14</v>
      </c>
      <c r="E3054" s="3" t="s">
        <v>15</v>
      </c>
      <c r="F3054" t="s">
        <v>21</v>
      </c>
      <c r="G3054" t="s">
        <v>20</v>
      </c>
      <c r="H3054">
        <v>63733</v>
      </c>
      <c r="I3054" s="4">
        <f>(Table1[[#This Row],[Offered Salary]]-$K$1)/$K$2</f>
        <v>0.4763610322087517</v>
      </c>
    </row>
    <row r="3055" spans="1:9">
      <c r="A3055">
        <v>265397</v>
      </c>
      <c r="B3055" s="6">
        <v>41810</v>
      </c>
      <c r="C3055" s="8">
        <v>0.39769675926072523</v>
      </c>
      <c r="D3055" t="s">
        <v>14</v>
      </c>
      <c r="E3055" s="3" t="s">
        <v>19</v>
      </c>
      <c r="F3055" t="s">
        <v>21</v>
      </c>
      <c r="G3055" t="s">
        <v>20</v>
      </c>
      <c r="H3055">
        <v>58949</v>
      </c>
      <c r="I3055" s="4">
        <f>(Table1[[#This Row],[Offered Salary]]-$K$1)/$K$2</f>
        <v>0.31054296915297136</v>
      </c>
    </row>
    <row r="3056" spans="1:9">
      <c r="A3056">
        <v>336556</v>
      </c>
      <c r="B3056" s="6">
        <v>41812</v>
      </c>
      <c r="C3056" s="8">
        <v>0.502546296294895</v>
      </c>
      <c r="D3056" t="s">
        <v>14</v>
      </c>
      <c r="E3056" s="3" t="s">
        <v>19</v>
      </c>
      <c r="F3056" t="s">
        <v>21</v>
      </c>
      <c r="G3056" t="s">
        <v>39</v>
      </c>
      <c r="H3056">
        <v>18712</v>
      </c>
      <c r="I3056" s="4">
        <f>(Table1[[#This Row],[Offered Salary]]-$K$1)/$K$2</f>
        <v>-1.0841103341863751</v>
      </c>
    </row>
    <row r="3057" spans="1:9">
      <c r="A3057">
        <v>561070</v>
      </c>
      <c r="B3057" s="6">
        <v>41812</v>
      </c>
      <c r="C3057" s="8">
        <v>0.50300925925694173</v>
      </c>
      <c r="D3057" t="s">
        <v>14</v>
      </c>
      <c r="E3057" s="3" t="s">
        <v>27</v>
      </c>
      <c r="F3057" t="s">
        <v>21</v>
      </c>
      <c r="G3057" t="s">
        <v>39</v>
      </c>
      <c r="H3057">
        <v>53324</v>
      </c>
      <c r="I3057" s="4">
        <f>(Table1[[#This Row],[Offered Salary]]-$K$1)/$K$2</f>
        <v>0.11557503339026975</v>
      </c>
    </row>
    <row r="3058" spans="1:9">
      <c r="A3058">
        <v>311547</v>
      </c>
      <c r="B3058" s="6">
        <v>41812</v>
      </c>
      <c r="C3058" s="8">
        <v>0.5037847222192795</v>
      </c>
      <c r="D3058" t="s">
        <v>14</v>
      </c>
      <c r="E3058" s="3" t="s">
        <v>27</v>
      </c>
      <c r="F3058" t="s">
        <v>21</v>
      </c>
      <c r="G3058" t="s">
        <v>39</v>
      </c>
      <c r="H3058">
        <v>98174</v>
      </c>
      <c r="I3058" s="4">
        <f>(Table1[[#This Row],[Offered Salary]]-$K$1)/$K$2</f>
        <v>1.6701193745382106</v>
      </c>
    </row>
    <row r="3059" spans="1:9">
      <c r="A3059">
        <v>102613</v>
      </c>
      <c r="B3059" s="6">
        <v>41831</v>
      </c>
      <c r="C3059" s="8">
        <v>0.39798611111473292</v>
      </c>
      <c r="D3059" t="s">
        <v>14</v>
      </c>
      <c r="E3059" s="3" t="s">
        <v>15</v>
      </c>
      <c r="F3059" t="s">
        <v>21</v>
      </c>
      <c r="G3059" t="s">
        <v>20</v>
      </c>
      <c r="H3059">
        <v>28767</v>
      </c>
      <c r="I3059" s="4">
        <f>(Table1[[#This Row],[Offered Salary]]-$K$1)/$K$2</f>
        <v>-0.73559431745855919</v>
      </c>
    </row>
    <row r="3060" spans="1:9">
      <c r="A3060">
        <v>689825</v>
      </c>
      <c r="B3060" s="6">
        <v>41831</v>
      </c>
      <c r="C3060" s="8">
        <v>0.39887731481576338</v>
      </c>
      <c r="D3060" t="s">
        <v>14</v>
      </c>
      <c r="E3060" s="3" t="s">
        <v>19</v>
      </c>
      <c r="F3060" t="s">
        <v>21</v>
      </c>
      <c r="G3060" t="s">
        <v>20</v>
      </c>
      <c r="H3060">
        <v>60685</v>
      </c>
      <c r="I3060" s="4">
        <f>(Table1[[#This Row],[Offered Salary]]-$K$1)/$K$2</f>
        <v>0.37071440675013578</v>
      </c>
    </row>
    <row r="3061" spans="1:9">
      <c r="A3061">
        <v>487029</v>
      </c>
      <c r="B3061" s="6">
        <v>41836</v>
      </c>
      <c r="C3061" s="8">
        <v>0.67689814815093996</v>
      </c>
      <c r="D3061" t="s">
        <v>14</v>
      </c>
      <c r="E3061" s="3" t="s">
        <v>19</v>
      </c>
      <c r="F3061" t="s">
        <v>21</v>
      </c>
      <c r="G3061" t="s">
        <v>20</v>
      </c>
      <c r="H3061">
        <v>72716</v>
      </c>
      <c r="I3061" s="4">
        <f>(Table1[[#This Row],[Offered Salary]]-$K$1)/$K$2</f>
        <v>0.78772049300099145</v>
      </c>
    </row>
    <row r="3062" spans="1:9">
      <c r="A3062">
        <v>488003</v>
      </c>
      <c r="B3062" s="6">
        <v>41810</v>
      </c>
      <c r="C3062" s="8">
        <v>0.3971990740756155</v>
      </c>
      <c r="D3062" t="s">
        <v>14</v>
      </c>
      <c r="E3062" s="3" t="s">
        <v>15</v>
      </c>
      <c r="F3062" t="s">
        <v>21</v>
      </c>
      <c r="G3062" t="s">
        <v>26</v>
      </c>
      <c r="H3062">
        <v>52730</v>
      </c>
      <c r="I3062" s="4">
        <f>(Table1[[#This Row],[Offered Salary]]-$K$1)/$K$2</f>
        <v>9.4986419373728467E-2</v>
      </c>
    </row>
    <row r="3063" spans="1:9">
      <c r="A3063">
        <v>607767</v>
      </c>
      <c r="B3063" s="6">
        <v>41851</v>
      </c>
      <c r="C3063" s="8">
        <v>0.80027777778013842</v>
      </c>
      <c r="D3063" t="s">
        <v>14</v>
      </c>
      <c r="E3063" s="3" t="s">
        <v>15</v>
      </c>
      <c r="F3063" t="s">
        <v>21</v>
      </c>
      <c r="G3063" t="s">
        <v>26</v>
      </c>
      <c r="H3063">
        <v>26170</v>
      </c>
      <c r="I3063" s="4">
        <f>(Table1[[#This Row],[Offered Salary]]-$K$1)/$K$2</f>
        <v>-0.8256088470898012</v>
      </c>
    </row>
    <row r="3064" spans="1:9">
      <c r="A3064">
        <v>914951</v>
      </c>
      <c r="B3064" s="6">
        <v>41849</v>
      </c>
      <c r="C3064" s="8">
        <v>0.49164351851504762</v>
      </c>
      <c r="D3064" t="s">
        <v>14</v>
      </c>
      <c r="E3064" s="3" t="s">
        <v>15</v>
      </c>
      <c r="F3064" t="s">
        <v>21</v>
      </c>
      <c r="G3064" t="s">
        <v>20</v>
      </c>
      <c r="H3064">
        <v>27555</v>
      </c>
      <c r="I3064" s="4">
        <f>(Table1[[#This Row],[Offered Salary]]-$K$1)/$K$2</f>
        <v>-0.77760340868422939</v>
      </c>
    </row>
    <row r="3065" spans="1:9">
      <c r="A3065">
        <v>363581</v>
      </c>
      <c r="B3065" s="6">
        <v>41869</v>
      </c>
      <c r="C3065" s="8">
        <v>0.39931712963152677</v>
      </c>
      <c r="D3065" t="s">
        <v>14</v>
      </c>
      <c r="E3065" s="3" t="s">
        <v>15</v>
      </c>
      <c r="F3065" t="s">
        <v>31</v>
      </c>
      <c r="G3065" t="s">
        <v>39</v>
      </c>
      <c r="H3065">
        <v>47925</v>
      </c>
      <c r="I3065" s="4">
        <f>(Table1[[#This Row],[Offered Salary]]-$K$1)/$K$2</f>
        <v>-7.1559523975565961E-2</v>
      </c>
    </row>
    <row r="3066" spans="1:9">
      <c r="A3066">
        <v>565931</v>
      </c>
      <c r="B3066" s="6">
        <v>41869</v>
      </c>
      <c r="C3066" s="8">
        <v>0.81788194444379769</v>
      </c>
      <c r="D3066" t="s">
        <v>14</v>
      </c>
      <c r="E3066" s="3" t="s">
        <v>15</v>
      </c>
      <c r="F3066" t="s">
        <v>31</v>
      </c>
      <c r="G3066" t="s">
        <v>39</v>
      </c>
      <c r="H3066">
        <v>55271</v>
      </c>
      <c r="I3066" s="4">
        <f>(Table1[[#This Row],[Offered Salary]]-$K$1)/$K$2</f>
        <v>0.18305993488893288</v>
      </c>
    </row>
    <row r="3067" spans="1:9">
      <c r="A3067">
        <v>399956</v>
      </c>
      <c r="B3067" s="6">
        <v>41876</v>
      </c>
      <c r="C3067" s="8">
        <v>0.50042824073898373</v>
      </c>
      <c r="D3067" t="s">
        <v>14</v>
      </c>
      <c r="E3067" s="3" t="s">
        <v>15</v>
      </c>
      <c r="F3067" t="s">
        <v>31</v>
      </c>
      <c r="G3067" t="s">
        <v>26</v>
      </c>
      <c r="H3067">
        <v>76594</v>
      </c>
      <c r="I3067" s="4">
        <f>(Table1[[#This Row],[Offered Salary]]-$K$1)/$K$2</f>
        <v>0.92213572053659265</v>
      </c>
    </row>
    <row r="3068" spans="1:9">
      <c r="A3068">
        <v>806924</v>
      </c>
      <c r="B3068" s="6">
        <v>41848</v>
      </c>
      <c r="C3068" s="8">
        <v>0.39747685185284354</v>
      </c>
      <c r="D3068" t="s">
        <v>14</v>
      </c>
      <c r="E3068" s="3" t="s">
        <v>27</v>
      </c>
      <c r="F3068" t="s">
        <v>16</v>
      </c>
      <c r="G3068" t="s">
        <v>20</v>
      </c>
      <c r="H3068">
        <v>32981</v>
      </c>
      <c r="I3068" s="4">
        <f>(Table1[[#This Row],[Offered Salary]]-$K$1)/$K$2</f>
        <v>-0.58953300522673269</v>
      </c>
    </row>
    <row r="3069" spans="1:9">
      <c r="A3069">
        <v>674165</v>
      </c>
      <c r="B3069" s="6">
        <v>41855</v>
      </c>
      <c r="C3069" s="8">
        <v>0.39718749999883585</v>
      </c>
      <c r="D3069" t="s">
        <v>14</v>
      </c>
      <c r="E3069" s="3" t="s">
        <v>15</v>
      </c>
      <c r="F3069" t="s">
        <v>16</v>
      </c>
      <c r="G3069" t="s">
        <v>20</v>
      </c>
      <c r="H3069">
        <v>66738</v>
      </c>
      <c r="I3069" s="4">
        <f>(Table1[[#This Row],[Offered Salary]]-$K$1)/$K$2</f>
        <v>0.58051723611398165</v>
      </c>
    </row>
    <row r="3070" spans="1:9">
      <c r="A3070">
        <v>833080</v>
      </c>
      <c r="B3070" s="6">
        <v>41855</v>
      </c>
      <c r="C3070" s="8">
        <v>0.39721064814511919</v>
      </c>
      <c r="D3070" t="s">
        <v>14</v>
      </c>
      <c r="E3070" s="3" t="s">
        <v>27</v>
      </c>
      <c r="F3070" t="s">
        <v>16</v>
      </c>
      <c r="G3070" t="s">
        <v>20</v>
      </c>
      <c r="H3070">
        <v>5648</v>
      </c>
      <c r="I3070" s="4">
        <f>(Table1[[#This Row],[Offered Salary]]-$K$1)/$K$2</f>
        <v>-1.5369211986848523</v>
      </c>
    </row>
    <row r="3071" spans="1:9">
      <c r="A3071">
        <v>452406</v>
      </c>
      <c r="B3071" s="6">
        <v>41857</v>
      </c>
      <c r="C3071" s="8">
        <v>0.27366898148466134</v>
      </c>
      <c r="D3071" t="s">
        <v>14</v>
      </c>
      <c r="E3071" s="3" t="s">
        <v>15</v>
      </c>
      <c r="F3071" t="s">
        <v>16</v>
      </c>
      <c r="G3071" t="s">
        <v>20</v>
      </c>
      <c r="H3071">
        <v>92689</v>
      </c>
      <c r="I3071" s="4">
        <f>(Table1[[#This Row],[Offered Salary]]-$K$1)/$K$2</f>
        <v>1.4800039740656028</v>
      </c>
    </row>
    <row r="3072" spans="1:9">
      <c r="A3072">
        <v>181036</v>
      </c>
      <c r="B3072" s="6">
        <v>41849</v>
      </c>
      <c r="C3072" s="8">
        <v>0.59241898148320615</v>
      </c>
      <c r="D3072" t="s">
        <v>14</v>
      </c>
      <c r="E3072" s="3" t="s">
        <v>15</v>
      </c>
      <c r="F3072" t="s">
        <v>21</v>
      </c>
      <c r="G3072" t="s">
        <v>28</v>
      </c>
      <c r="H3072">
        <v>93563</v>
      </c>
      <c r="I3072" s="4">
        <f>(Table1[[#This Row],[Offered Salary]]-$K$1)/$K$2</f>
        <v>1.510297658662332</v>
      </c>
    </row>
    <row r="3073" spans="1:9">
      <c r="A3073">
        <v>903132</v>
      </c>
      <c r="B3073" s="6">
        <v>41841</v>
      </c>
      <c r="C3073" s="8">
        <v>0.39732638889108784</v>
      </c>
      <c r="D3073" t="s">
        <v>14</v>
      </c>
      <c r="E3073" s="3" t="s">
        <v>19</v>
      </c>
      <c r="F3073" t="s">
        <v>38</v>
      </c>
      <c r="G3073" t="s">
        <v>28</v>
      </c>
      <c r="H3073">
        <v>92951</v>
      </c>
      <c r="I3073" s="4">
        <f>(Table1[[#This Row],[Offered Salary]]-$K$1)/$K$2</f>
        <v>1.48908514725135</v>
      </c>
    </row>
    <row r="3074" spans="1:9">
      <c r="A3074">
        <v>103124</v>
      </c>
      <c r="B3074" s="6">
        <v>41835</v>
      </c>
      <c r="C3074" s="8">
        <v>0.39748842592234723</v>
      </c>
      <c r="D3074" t="s">
        <v>14</v>
      </c>
      <c r="E3074" s="3" t="s">
        <v>15</v>
      </c>
      <c r="F3074" t="s">
        <v>16</v>
      </c>
      <c r="G3074" t="s">
        <v>17</v>
      </c>
      <c r="H3074">
        <v>3010</v>
      </c>
      <c r="I3074" s="4">
        <f>(Table1[[#This Row],[Offered Salary]]-$K$1)/$K$2</f>
        <v>-1.6283568279367646</v>
      </c>
    </row>
    <row r="3075" spans="1:9">
      <c r="A3075">
        <v>648085</v>
      </c>
      <c r="B3075" s="6">
        <v>41842</v>
      </c>
      <c r="C3075" s="8">
        <v>0.67862268518365454</v>
      </c>
      <c r="D3075" t="s">
        <v>14</v>
      </c>
      <c r="E3075" s="3" t="s">
        <v>15</v>
      </c>
      <c r="F3075" t="s">
        <v>16</v>
      </c>
      <c r="G3075" t="s">
        <v>17</v>
      </c>
      <c r="H3075">
        <v>50875</v>
      </c>
      <c r="I3075" s="4">
        <f>(Table1[[#This Row],[Offered Salary]]-$K$1)/$K$2</f>
        <v>3.069032677998421E-2</v>
      </c>
    </row>
    <row r="3076" spans="1:9">
      <c r="A3076">
        <v>682822</v>
      </c>
      <c r="B3076" s="6">
        <v>41842</v>
      </c>
      <c r="C3076" s="8">
        <v>0.67898148148378823</v>
      </c>
      <c r="D3076" t="s">
        <v>14</v>
      </c>
      <c r="E3076" s="3" t="s">
        <v>15</v>
      </c>
      <c r="F3076" t="s">
        <v>16</v>
      </c>
      <c r="G3076" t="s">
        <v>17</v>
      </c>
      <c r="H3076">
        <v>61568</v>
      </c>
      <c r="I3076" s="4">
        <f>(Table1[[#This Row],[Offered Salary]]-$K$1)/$K$2</f>
        <v>0.40132004004408522</v>
      </c>
    </row>
    <row r="3077" spans="1:9">
      <c r="A3077">
        <v>491599</v>
      </c>
      <c r="B3077" s="6">
        <v>41870</v>
      </c>
      <c r="C3077" s="8">
        <v>0.39788194444554392</v>
      </c>
      <c r="D3077" t="s">
        <v>14</v>
      </c>
      <c r="E3077" s="3" t="s">
        <v>15</v>
      </c>
      <c r="F3077" t="s">
        <v>21</v>
      </c>
      <c r="G3077" t="s">
        <v>20</v>
      </c>
      <c r="H3077">
        <v>44269</v>
      </c>
      <c r="I3077" s="4">
        <f>(Table1[[#This Row],[Offered Salary]]-$K$1)/$K$2</f>
        <v>-0.19828001697973255</v>
      </c>
    </row>
    <row r="3078" spans="1:9">
      <c r="A3078">
        <v>960228</v>
      </c>
      <c r="B3078" s="6">
        <v>41821</v>
      </c>
      <c r="C3078" s="8">
        <v>0.98527777777781012</v>
      </c>
      <c r="D3078" t="s">
        <v>14</v>
      </c>
      <c r="E3078" s="3" t="s">
        <v>19</v>
      </c>
      <c r="F3078" t="s">
        <v>21</v>
      </c>
      <c r="G3078" t="s">
        <v>20</v>
      </c>
      <c r="H3078">
        <v>78713</v>
      </c>
      <c r="I3078" s="4">
        <f>(Table1[[#This Row],[Offered Salary]]-$K$1)/$K$2</f>
        <v>0.99558230824879967</v>
      </c>
    </row>
    <row r="3079" spans="1:9">
      <c r="A3079">
        <v>747382</v>
      </c>
      <c r="B3079" s="6">
        <v>41835</v>
      </c>
      <c r="C3079" s="8">
        <v>0.48663194444088731</v>
      </c>
      <c r="D3079" t="s">
        <v>14</v>
      </c>
      <c r="E3079" s="3" t="s">
        <v>15</v>
      </c>
      <c r="F3079" t="s">
        <v>21</v>
      </c>
      <c r="G3079" t="s">
        <v>29</v>
      </c>
      <c r="H3079">
        <v>1185</v>
      </c>
      <c r="I3079" s="4">
        <f>(Table1[[#This Row],[Offered Salary]]-$K$1)/$K$2</f>
        <v>-1.6916130915397745</v>
      </c>
    </row>
    <row r="3080" spans="1:9">
      <c r="A3080">
        <v>870130</v>
      </c>
      <c r="B3080" s="6">
        <v>41844</v>
      </c>
      <c r="C3080" s="8">
        <v>0.61619212962978054</v>
      </c>
      <c r="D3080" t="s">
        <v>14</v>
      </c>
      <c r="E3080" s="3" t="s">
        <v>15</v>
      </c>
      <c r="F3080" t="s">
        <v>21</v>
      </c>
      <c r="G3080" t="s">
        <v>29</v>
      </c>
      <c r="H3080">
        <v>69667</v>
      </c>
      <c r="I3080" s="4">
        <f>(Table1[[#This Row],[Offered Salary]]-$K$1)/$K$2</f>
        <v>0.68203920657601769</v>
      </c>
    </row>
    <row r="3081" spans="1:9">
      <c r="A3081">
        <v>462319</v>
      </c>
      <c r="B3081" s="6">
        <v>41844</v>
      </c>
      <c r="C3081" s="8">
        <v>0.61712962963065365</v>
      </c>
      <c r="D3081" t="s">
        <v>14</v>
      </c>
      <c r="E3081" s="3" t="s">
        <v>15</v>
      </c>
      <c r="F3081" t="s">
        <v>21</v>
      </c>
      <c r="G3081" t="s">
        <v>29</v>
      </c>
      <c r="H3081">
        <v>64051</v>
      </c>
      <c r="I3081" s="4">
        <f>(Table1[[#This Row],[Offered Salary]]-$K$1)/$K$2</f>
        <v>0.48738321951053643</v>
      </c>
    </row>
    <row r="3082" spans="1:9">
      <c r="A3082">
        <v>158949</v>
      </c>
      <c r="B3082" s="6">
        <v>41844</v>
      </c>
      <c r="C3082" s="8">
        <v>0.61901620370190358</v>
      </c>
      <c r="D3082" t="s">
        <v>14</v>
      </c>
      <c r="E3082" s="3" t="s">
        <v>19</v>
      </c>
      <c r="F3082" t="s">
        <v>21</v>
      </c>
      <c r="G3082" t="s">
        <v>29</v>
      </c>
      <c r="H3082">
        <v>25652</v>
      </c>
      <c r="I3082" s="4">
        <f>(Table1[[#This Row],[Offered Salary]]-$K$1)/$K$2</f>
        <v>-0.84356322766314862</v>
      </c>
    </row>
    <row r="3083" spans="1:9">
      <c r="A3083">
        <v>892655</v>
      </c>
      <c r="B3083" s="6">
        <v>41844</v>
      </c>
      <c r="C3083" s="8">
        <v>0.61962962963298196</v>
      </c>
      <c r="D3083" t="s">
        <v>14</v>
      </c>
      <c r="E3083" s="3" t="s">
        <v>19</v>
      </c>
      <c r="F3083" t="s">
        <v>21</v>
      </c>
      <c r="G3083" t="s">
        <v>29</v>
      </c>
      <c r="H3083">
        <v>41246</v>
      </c>
      <c r="I3083" s="4">
        <f>(Table1[[#This Row],[Offered Salary]]-$K$1)/$K$2</f>
        <v>-0.3030601182794031</v>
      </c>
    </row>
    <row r="3084" spans="1:9">
      <c r="A3084">
        <v>467789</v>
      </c>
      <c r="B3084" s="6">
        <v>41815</v>
      </c>
      <c r="C3084" s="8">
        <v>0.39805555555358296</v>
      </c>
      <c r="D3084" t="s">
        <v>14</v>
      </c>
      <c r="E3084" s="3" t="s">
        <v>27</v>
      </c>
      <c r="F3084" t="s">
        <v>21</v>
      </c>
      <c r="G3084" t="s">
        <v>28</v>
      </c>
      <c r="H3084">
        <v>97918</v>
      </c>
      <c r="I3084" s="4">
        <f>(Table1[[#This Row],[Offered Salary]]-$K$1)/$K$2</f>
        <v>1.6612461671506102</v>
      </c>
    </row>
    <row r="3085" spans="1:9">
      <c r="A3085">
        <v>540410</v>
      </c>
      <c r="B3085" s="6">
        <v>41857</v>
      </c>
      <c r="C3085" s="8">
        <v>0.39722222222189885</v>
      </c>
      <c r="D3085" t="s">
        <v>14</v>
      </c>
      <c r="E3085" s="3" t="s">
        <v>15</v>
      </c>
      <c r="F3085" t="s">
        <v>16</v>
      </c>
      <c r="G3085" t="s">
        <v>20</v>
      </c>
      <c r="H3085">
        <v>21746</v>
      </c>
      <c r="I3085" s="4">
        <f>(Table1[[#This Row],[Offered Salary]]-$K$1)/$K$2</f>
        <v>-0.97894896225676864</v>
      </c>
    </row>
    <row r="3086" spans="1:9">
      <c r="A3086">
        <v>563880</v>
      </c>
      <c r="B3086" s="6">
        <v>41857</v>
      </c>
      <c r="C3086" s="8">
        <v>0.39755787036847323</v>
      </c>
      <c r="D3086" t="s">
        <v>14</v>
      </c>
      <c r="E3086" s="3" t="s">
        <v>19</v>
      </c>
      <c r="F3086" t="s">
        <v>16</v>
      </c>
      <c r="G3086" t="s">
        <v>20</v>
      </c>
      <c r="H3086">
        <v>11320</v>
      </c>
      <c r="I3086" s="4">
        <f>(Table1[[#This Row],[Offered Salary]]-$K$1)/$K$2</f>
        <v>-1.3403241975033333</v>
      </c>
    </row>
    <row r="3087" spans="1:9">
      <c r="A3087">
        <v>886098</v>
      </c>
      <c r="B3087" s="6">
        <v>41859</v>
      </c>
      <c r="C3087" s="8">
        <v>0.62138888888875954</v>
      </c>
      <c r="D3087" t="s">
        <v>14</v>
      </c>
      <c r="E3087" s="3" t="s">
        <v>15</v>
      </c>
      <c r="F3087" t="s">
        <v>16</v>
      </c>
      <c r="G3087" t="s">
        <v>20</v>
      </c>
      <c r="H3087">
        <v>49441</v>
      </c>
      <c r="I3087" s="4">
        <f>(Table1[[#This Row],[Offered Salary]]-$K$1)/$K$2</f>
        <v>-1.9013498977120517E-2</v>
      </c>
    </row>
    <row r="3088" spans="1:9">
      <c r="A3088">
        <v>763727</v>
      </c>
      <c r="B3088" s="6">
        <v>41867</v>
      </c>
      <c r="C3088" s="8">
        <v>0.39561342592787696</v>
      </c>
      <c r="D3088" t="s">
        <v>14</v>
      </c>
      <c r="E3088" s="3" t="s">
        <v>15</v>
      </c>
      <c r="F3088" t="s">
        <v>16</v>
      </c>
      <c r="G3088" t="s">
        <v>20</v>
      </c>
      <c r="H3088">
        <v>9533</v>
      </c>
      <c r="I3088" s="4">
        <f>(Table1[[#This Row],[Offered Salary]]-$K$1)/$K$2</f>
        <v>-1.4022633443847463</v>
      </c>
    </row>
    <row r="3089" spans="1:9">
      <c r="A3089">
        <v>139450</v>
      </c>
      <c r="B3089" s="6">
        <v>41867</v>
      </c>
      <c r="C3089" s="8">
        <v>0.39615740740555339</v>
      </c>
      <c r="D3089" t="s">
        <v>14</v>
      </c>
      <c r="E3089" s="3" t="s">
        <v>19</v>
      </c>
      <c r="F3089" t="s">
        <v>16</v>
      </c>
      <c r="G3089" t="s">
        <v>20</v>
      </c>
      <c r="H3089">
        <v>6988</v>
      </c>
      <c r="I3089" s="4">
        <f>(Table1[[#This Row],[Offered Salary]]-$K$1)/$K$2</f>
        <v>-1.4904755037653821</v>
      </c>
    </row>
    <row r="3090" spans="1:9">
      <c r="A3090">
        <v>518271</v>
      </c>
      <c r="B3090" s="6">
        <v>41864</v>
      </c>
      <c r="C3090" s="8">
        <v>0.39686342592904111</v>
      </c>
      <c r="D3090" t="s">
        <v>14</v>
      </c>
      <c r="E3090" s="3" t="s">
        <v>15</v>
      </c>
      <c r="F3090" t="s">
        <v>16</v>
      </c>
      <c r="G3090" t="s">
        <v>20</v>
      </c>
      <c r="H3090">
        <v>41227</v>
      </c>
      <c r="I3090" s="4">
        <f>(Table1[[#This Row],[Offered Salary]]-$K$1)/$K$2</f>
        <v>-0.30371867664020158</v>
      </c>
    </row>
    <row r="3091" spans="1:9">
      <c r="A3091">
        <v>37962</v>
      </c>
      <c r="B3091" s="6">
        <v>41864</v>
      </c>
      <c r="C3091" s="8">
        <v>0.39715277777577285</v>
      </c>
      <c r="D3091" t="s">
        <v>14</v>
      </c>
      <c r="E3091" s="3" t="s">
        <v>19</v>
      </c>
      <c r="F3091" t="s">
        <v>16</v>
      </c>
      <c r="G3091" t="s">
        <v>20</v>
      </c>
      <c r="H3091">
        <v>10545</v>
      </c>
      <c r="I3091" s="4">
        <f>(Table1[[#This Row],[Offered Salary]]-$K$1)/$K$2</f>
        <v>-1.3671864464306389</v>
      </c>
    </row>
    <row r="3092" spans="1:9">
      <c r="A3092">
        <v>196290</v>
      </c>
      <c r="B3092" s="6">
        <v>41864</v>
      </c>
      <c r="C3092" s="8">
        <v>0.39782407407619758</v>
      </c>
      <c r="D3092" t="s">
        <v>14</v>
      </c>
      <c r="E3092" s="3" t="s">
        <v>19</v>
      </c>
      <c r="F3092" t="s">
        <v>16</v>
      </c>
      <c r="G3092" t="s">
        <v>20</v>
      </c>
      <c r="H3092">
        <v>5040</v>
      </c>
      <c r="I3092" s="4">
        <f>(Table1[[#This Row],[Offered Salary]]-$K$1)/$K$2</f>
        <v>-1.557995066230403</v>
      </c>
    </row>
    <row r="3093" spans="1:9">
      <c r="A3093">
        <v>212291</v>
      </c>
      <c r="B3093" s="6">
        <v>41860</v>
      </c>
      <c r="C3093" s="8">
        <v>0.71130787036963739</v>
      </c>
      <c r="D3093" t="s">
        <v>14</v>
      </c>
      <c r="E3093" s="3" t="s">
        <v>19</v>
      </c>
      <c r="F3093" t="s">
        <v>34</v>
      </c>
      <c r="G3093" t="s">
        <v>39</v>
      </c>
      <c r="H3093">
        <v>86339</v>
      </c>
      <c r="I3093" s="4">
        <f>(Table1[[#This Row],[Offered Salary]]-$K$1)/$K$2</f>
        <v>1.2599068376934863</v>
      </c>
    </row>
    <row r="3094" spans="1:9">
      <c r="A3094">
        <v>646824</v>
      </c>
      <c r="B3094" s="6">
        <v>41815</v>
      </c>
      <c r="C3094" s="8">
        <v>0.39656249999825377</v>
      </c>
      <c r="D3094" t="s">
        <v>14</v>
      </c>
      <c r="E3094" s="3" t="s">
        <v>15</v>
      </c>
      <c r="F3094" t="s">
        <v>16</v>
      </c>
      <c r="G3094" t="s">
        <v>39</v>
      </c>
      <c r="H3094">
        <v>45046</v>
      </c>
      <c r="I3094" s="4">
        <f>(Table1[[#This Row],[Offered Salary]]-$K$1)/$K$2</f>
        <v>-0.17134844611971137</v>
      </c>
    </row>
    <row r="3095" spans="1:9">
      <c r="A3095">
        <v>408894</v>
      </c>
      <c r="B3095" s="6">
        <v>41856</v>
      </c>
      <c r="C3095" s="8">
        <v>0.54925925925635966</v>
      </c>
      <c r="D3095" t="s">
        <v>14</v>
      </c>
      <c r="E3095" s="3" t="s">
        <v>15</v>
      </c>
      <c r="F3095" t="s">
        <v>16</v>
      </c>
      <c r="G3095" t="s">
        <v>39</v>
      </c>
      <c r="H3095">
        <v>33906</v>
      </c>
      <c r="I3095" s="4">
        <f>(Table1[[#This Row],[Offered Salary]]-$K$1)/$K$2</f>
        <v>-0.55747161134575507</v>
      </c>
    </row>
    <row r="3096" spans="1:9">
      <c r="A3096">
        <v>82374</v>
      </c>
      <c r="B3096" s="6">
        <v>41844</v>
      </c>
      <c r="C3096" s="8">
        <v>0.49230324073869269</v>
      </c>
      <c r="D3096" t="s">
        <v>14</v>
      </c>
      <c r="E3096" s="3" t="s">
        <v>15</v>
      </c>
      <c r="F3096" t="s">
        <v>31</v>
      </c>
      <c r="G3096" t="s">
        <v>20</v>
      </c>
      <c r="H3096">
        <v>62591</v>
      </c>
      <c r="I3096" s="4">
        <f>(Table1[[#This Row],[Offered Salary]]-$K$1)/$K$2</f>
        <v>0.43677820862812855</v>
      </c>
    </row>
    <row r="3097" spans="1:9">
      <c r="A3097">
        <v>544970</v>
      </c>
      <c r="B3097" s="6">
        <v>41863</v>
      </c>
      <c r="C3097" s="8">
        <v>0.58681712963152677</v>
      </c>
      <c r="D3097" t="s">
        <v>14</v>
      </c>
      <c r="E3097" s="3" t="s">
        <v>15</v>
      </c>
      <c r="F3097" t="s">
        <v>16</v>
      </c>
      <c r="G3097" t="s">
        <v>39</v>
      </c>
      <c r="H3097">
        <v>1911</v>
      </c>
      <c r="I3097" s="4">
        <f>(Table1[[#This Row],[Offered Salary]]-$K$1)/$K$2</f>
        <v>-1.6664492299640017</v>
      </c>
    </row>
    <row r="3098" spans="1:9">
      <c r="A3098">
        <v>816081</v>
      </c>
      <c r="B3098" s="6">
        <v>41838</v>
      </c>
      <c r="C3098" s="8">
        <v>0.39687499999854481</v>
      </c>
      <c r="D3098" t="s">
        <v>14</v>
      </c>
      <c r="E3098" s="3" t="s">
        <v>15</v>
      </c>
      <c r="F3098" t="s">
        <v>21</v>
      </c>
      <c r="G3098" t="s">
        <v>20</v>
      </c>
      <c r="H3098">
        <v>98784</v>
      </c>
      <c r="I3098" s="4">
        <f>(Table1[[#This Row],[Offered Salary]]-$K$1)/$K$2</f>
        <v>1.6912625640164769</v>
      </c>
    </row>
    <row r="3099" spans="1:9">
      <c r="A3099">
        <v>545956</v>
      </c>
      <c r="B3099" s="6">
        <v>41838</v>
      </c>
      <c r="C3099" s="8">
        <v>0.3972337962986785</v>
      </c>
      <c r="D3099" t="s">
        <v>14</v>
      </c>
      <c r="E3099" s="3" t="s">
        <v>15</v>
      </c>
      <c r="F3099" t="s">
        <v>21</v>
      </c>
      <c r="G3099" t="s">
        <v>20</v>
      </c>
      <c r="H3099">
        <v>57085</v>
      </c>
      <c r="I3099" s="4">
        <f>(Table1[[#This Row],[Offered Salary]]-$K$1)/$K$2</f>
        <v>0.24593492786200677</v>
      </c>
    </row>
    <row r="3100" spans="1:9">
      <c r="A3100">
        <v>865579</v>
      </c>
      <c r="B3100" s="6">
        <v>41848</v>
      </c>
      <c r="C3100" s="8">
        <v>0.34472222222393611</v>
      </c>
      <c r="D3100" t="s">
        <v>14</v>
      </c>
      <c r="E3100" s="3" t="s">
        <v>15</v>
      </c>
      <c r="F3100" t="s">
        <v>21</v>
      </c>
      <c r="G3100" t="s">
        <v>20</v>
      </c>
      <c r="H3100">
        <v>60280</v>
      </c>
      <c r="I3100" s="4">
        <f>(Table1[[#This Row],[Offered Salary]]-$K$1)/$K$2</f>
        <v>0.35667671537522128</v>
      </c>
    </row>
    <row r="3101" spans="1:9">
      <c r="A3101">
        <v>777814</v>
      </c>
      <c r="B3101" s="6">
        <v>41848</v>
      </c>
      <c r="C3101" s="8">
        <v>0.34616898147942265</v>
      </c>
      <c r="D3101" t="s">
        <v>14</v>
      </c>
      <c r="E3101" s="3" t="s">
        <v>19</v>
      </c>
      <c r="F3101" t="s">
        <v>21</v>
      </c>
      <c r="G3101" t="s">
        <v>20</v>
      </c>
      <c r="H3101">
        <v>38861</v>
      </c>
      <c r="I3101" s="4">
        <f>(Table1[[#This Row],[Offered Salary]]-$K$1)/$K$2</f>
        <v>-0.38572652304278859</v>
      </c>
    </row>
    <row r="3102" spans="1:9">
      <c r="A3102">
        <v>546214</v>
      </c>
      <c r="B3102" s="6">
        <v>41880</v>
      </c>
      <c r="C3102" s="8">
        <v>0.39679398148291511</v>
      </c>
      <c r="D3102" t="s">
        <v>14</v>
      </c>
      <c r="E3102" s="3" t="s">
        <v>15</v>
      </c>
      <c r="F3102" t="s">
        <v>16</v>
      </c>
      <c r="G3102" t="s">
        <v>20</v>
      </c>
      <c r="H3102">
        <v>96985</v>
      </c>
      <c r="I3102" s="4">
        <f>(Table1[[#This Row],[Offered Salary]]-$K$1)/$K$2</f>
        <v>1.6289074855387702</v>
      </c>
    </row>
    <row r="3103" spans="1:9">
      <c r="A3103">
        <v>405649</v>
      </c>
      <c r="B3103" s="6">
        <v>41880</v>
      </c>
      <c r="C3103" s="8">
        <v>0.39738425926043419</v>
      </c>
      <c r="D3103" t="s">
        <v>14</v>
      </c>
      <c r="E3103" s="3" t="s">
        <v>19</v>
      </c>
      <c r="F3103" t="s">
        <v>16</v>
      </c>
      <c r="G3103" t="s">
        <v>20</v>
      </c>
      <c r="H3103">
        <v>91506</v>
      </c>
      <c r="I3103" s="4">
        <f>(Table1[[#This Row],[Offered Salary]]-$K$1)/$K$2</f>
        <v>1.4390000508643093</v>
      </c>
    </row>
    <row r="3104" spans="1:9">
      <c r="A3104">
        <v>416139</v>
      </c>
      <c r="B3104" s="6">
        <v>41880</v>
      </c>
      <c r="C3104" s="8">
        <v>0.39893518518510973</v>
      </c>
      <c r="D3104" t="s">
        <v>14</v>
      </c>
      <c r="E3104" s="3" t="s">
        <v>15</v>
      </c>
      <c r="F3104" t="s">
        <v>16</v>
      </c>
      <c r="G3104" t="s">
        <v>20</v>
      </c>
      <c r="H3104">
        <v>48811</v>
      </c>
      <c r="I3104" s="4">
        <f>(Table1[[#This Row],[Offered Salary]]-$K$1)/$K$2</f>
        <v>-4.0849907782543098E-2</v>
      </c>
    </row>
    <row r="3105" spans="1:9">
      <c r="A3105">
        <v>570273</v>
      </c>
      <c r="B3105" s="6">
        <v>41862</v>
      </c>
      <c r="C3105" s="8">
        <v>0.39662037036760012</v>
      </c>
      <c r="D3105" t="s">
        <v>14</v>
      </c>
      <c r="E3105" s="3" t="s">
        <v>15</v>
      </c>
      <c r="F3105" t="s">
        <v>33</v>
      </c>
      <c r="G3105" t="s">
        <v>39</v>
      </c>
      <c r="H3105">
        <v>57686</v>
      </c>
      <c r="I3105" s="4">
        <f>(Table1[[#This Row],[Offered Salary]]-$K$1)/$K$2</f>
        <v>0.26676616864305275</v>
      </c>
    </row>
    <row r="3106" spans="1:9">
      <c r="A3106">
        <v>205159</v>
      </c>
      <c r="B3106" s="6">
        <v>41869</v>
      </c>
      <c r="C3106" s="8">
        <v>0.39704861111385981</v>
      </c>
      <c r="D3106" t="s">
        <v>14</v>
      </c>
      <c r="E3106" s="3" t="s">
        <v>15</v>
      </c>
      <c r="F3106" t="s">
        <v>21</v>
      </c>
      <c r="G3106" t="s">
        <v>20</v>
      </c>
      <c r="H3106">
        <v>11862</v>
      </c>
      <c r="I3106" s="4">
        <f>(Table1[[#This Row],[Offered Salary]]-$K$1)/$K$2</f>
        <v>-1.3215379537373984</v>
      </c>
    </row>
    <row r="3107" spans="1:9">
      <c r="A3107">
        <v>205366</v>
      </c>
      <c r="B3107" s="6">
        <v>41827</v>
      </c>
      <c r="C3107" s="8">
        <v>0.39734953703737119</v>
      </c>
      <c r="D3107" t="s">
        <v>14</v>
      </c>
      <c r="E3107" s="3" t="s">
        <v>19</v>
      </c>
      <c r="F3107" t="s">
        <v>16</v>
      </c>
      <c r="G3107" t="s">
        <v>39</v>
      </c>
      <c r="H3107">
        <v>85940</v>
      </c>
      <c r="I3107" s="4">
        <f>(Table1[[#This Row],[Offered Salary]]-$K$1)/$K$2</f>
        <v>1.2460771121167187</v>
      </c>
    </row>
    <row r="3108" spans="1:9">
      <c r="A3108">
        <v>127082</v>
      </c>
      <c r="B3108" s="6">
        <v>41830</v>
      </c>
      <c r="C3108" s="8">
        <v>0.54859953703999054</v>
      </c>
      <c r="D3108" t="s">
        <v>14</v>
      </c>
      <c r="E3108" s="3" t="s">
        <v>15</v>
      </c>
      <c r="F3108" t="s">
        <v>16</v>
      </c>
      <c r="G3108" t="s">
        <v>39</v>
      </c>
      <c r="H3108">
        <v>67215</v>
      </c>
      <c r="I3108" s="4">
        <f>(Table1[[#This Row],[Offered Salary]]-$K$1)/$K$2</f>
        <v>0.59705051706665868</v>
      </c>
    </row>
    <row r="3109" spans="1:9">
      <c r="A3109">
        <v>767348</v>
      </c>
      <c r="B3109" s="6">
        <v>41830</v>
      </c>
      <c r="C3109" s="8">
        <v>0.55094907407328719</v>
      </c>
      <c r="D3109" t="s">
        <v>14</v>
      </c>
      <c r="E3109" s="3" t="s">
        <v>15</v>
      </c>
      <c r="F3109" t="s">
        <v>16</v>
      </c>
      <c r="G3109" t="s">
        <v>39</v>
      </c>
      <c r="H3109">
        <v>86043</v>
      </c>
      <c r="I3109" s="4">
        <f>(Table1[[#This Row],[Offered Salary]]-$K$1)/$K$2</f>
        <v>1.2496471916515735</v>
      </c>
    </row>
    <row r="3110" spans="1:9">
      <c r="A3110">
        <v>864519</v>
      </c>
      <c r="B3110" s="6">
        <v>41834</v>
      </c>
      <c r="C3110" s="8">
        <v>0.52900462962861639</v>
      </c>
      <c r="D3110" t="s">
        <v>14</v>
      </c>
      <c r="E3110" s="3" t="s">
        <v>15</v>
      </c>
      <c r="F3110" t="s">
        <v>16</v>
      </c>
      <c r="G3110" t="s">
        <v>39</v>
      </c>
      <c r="H3110">
        <v>41415</v>
      </c>
      <c r="I3110" s="4">
        <f>(Table1[[#This Row],[Offered Salary]]-$K$1)/$K$2</f>
        <v>-0.2972024149649326</v>
      </c>
    </row>
    <row r="3111" spans="1:9">
      <c r="A3111">
        <v>226825</v>
      </c>
      <c r="B3111" s="6">
        <v>41842</v>
      </c>
      <c r="C3111" s="8">
        <v>7.8391203700448386E-2</v>
      </c>
      <c r="D3111" t="s">
        <v>14</v>
      </c>
      <c r="E3111" s="3" t="s">
        <v>19</v>
      </c>
      <c r="F3111" t="s">
        <v>16</v>
      </c>
      <c r="G3111" t="s">
        <v>39</v>
      </c>
      <c r="H3111">
        <v>50264</v>
      </c>
      <c r="I3111" s="4">
        <f>(Table1[[#This Row],[Offered Salary]]-$K$1)/$K$2</f>
        <v>9.512476335360091E-3</v>
      </c>
    </row>
    <row r="3112" spans="1:9">
      <c r="A3112">
        <v>680787</v>
      </c>
      <c r="B3112" s="6">
        <v>41870</v>
      </c>
      <c r="C3112" s="8">
        <v>0.43831018518540077</v>
      </c>
      <c r="D3112" t="s">
        <v>14</v>
      </c>
      <c r="E3112" s="3" t="s">
        <v>19</v>
      </c>
      <c r="F3112" t="s">
        <v>16</v>
      </c>
      <c r="G3112" t="s">
        <v>39</v>
      </c>
      <c r="H3112">
        <v>12710</v>
      </c>
      <c r="I3112" s="4">
        <f>(Table1[[#This Row],[Offered Salary]]-$K$1)/$K$2</f>
        <v>-1.2921454542659725</v>
      </c>
    </row>
    <row r="3113" spans="1:9">
      <c r="A3113">
        <v>998198</v>
      </c>
      <c r="B3113" s="6">
        <v>41850</v>
      </c>
      <c r="C3113" s="8">
        <v>0.74932870370685123</v>
      </c>
      <c r="D3113" t="s">
        <v>14</v>
      </c>
      <c r="E3113" s="3" t="s">
        <v>15</v>
      </c>
      <c r="F3113" t="s">
        <v>21</v>
      </c>
      <c r="G3113" t="s">
        <v>39</v>
      </c>
      <c r="H3113">
        <v>4435</v>
      </c>
      <c r="I3113" s="4">
        <f>(Table1[[#This Row],[Offered Salary]]-$K$1)/$K$2</f>
        <v>-1.5789649508768802</v>
      </c>
    </row>
    <row r="3114" spans="1:9">
      <c r="A3114">
        <v>916063</v>
      </c>
      <c r="B3114" s="6">
        <v>41851</v>
      </c>
      <c r="C3114" s="8">
        <v>0.29380787037371192</v>
      </c>
      <c r="D3114" t="s">
        <v>14</v>
      </c>
      <c r="E3114" s="3" t="s">
        <v>19</v>
      </c>
      <c r="F3114" t="s">
        <v>21</v>
      </c>
      <c r="G3114" t="s">
        <v>39</v>
      </c>
      <c r="H3114">
        <v>45940</v>
      </c>
      <c r="I3114" s="4">
        <f>(Table1[[#This Row],[Offered Salary]]-$K$1)/$K$2</f>
        <v>-0.140361542195826</v>
      </c>
    </row>
    <row r="3115" spans="1:9">
      <c r="A3115">
        <v>17272</v>
      </c>
      <c r="B3115" s="6">
        <v>41870</v>
      </c>
      <c r="C3115" s="8">
        <v>0.3970949074064265</v>
      </c>
      <c r="D3115" t="s">
        <v>14</v>
      </c>
      <c r="E3115" s="3" t="s">
        <v>15</v>
      </c>
      <c r="F3115" t="s">
        <v>21</v>
      </c>
      <c r="G3115" t="s">
        <v>39</v>
      </c>
      <c r="H3115">
        <v>4971</v>
      </c>
      <c r="I3115" s="4">
        <f>(Table1[[#This Row],[Offered Salary]]-$K$1)/$K$2</f>
        <v>-1.5603866729090921</v>
      </c>
    </row>
    <row r="3116" spans="1:9">
      <c r="A3116">
        <v>417612</v>
      </c>
      <c r="B3116" s="6">
        <v>41876</v>
      </c>
      <c r="C3116" s="8">
        <v>0.40804398147884058</v>
      </c>
      <c r="D3116" t="s">
        <v>14</v>
      </c>
      <c r="E3116" s="3" t="s">
        <v>15</v>
      </c>
      <c r="F3116" t="s">
        <v>21</v>
      </c>
      <c r="G3116" t="s">
        <v>20</v>
      </c>
      <c r="H3116">
        <v>67919</v>
      </c>
      <c r="I3116" s="4">
        <f>(Table1[[#This Row],[Offered Salary]]-$K$1)/$K$2</f>
        <v>0.62145183738255949</v>
      </c>
    </row>
    <row r="3117" spans="1:9">
      <c r="A3117">
        <v>555537</v>
      </c>
      <c r="B3117" s="6">
        <v>41828</v>
      </c>
      <c r="C3117" s="8">
        <v>0.30268518518278142</v>
      </c>
      <c r="D3117" t="s">
        <v>14</v>
      </c>
      <c r="E3117" s="3" t="s">
        <v>19</v>
      </c>
      <c r="F3117" t="s">
        <v>35</v>
      </c>
      <c r="G3117" t="s">
        <v>20</v>
      </c>
      <c r="H3117">
        <v>89727</v>
      </c>
      <c r="I3117" s="4">
        <f>(Table1[[#This Row],[Offered Salary]]-$K$1)/$K$2</f>
        <v>1.3773381917137588</v>
      </c>
    </row>
    <row r="3118" spans="1:9">
      <c r="A3118">
        <v>584633</v>
      </c>
      <c r="B3118" s="6">
        <v>41828</v>
      </c>
      <c r="C3118" s="8">
        <v>0.30357638889108784</v>
      </c>
      <c r="D3118" t="s">
        <v>14</v>
      </c>
      <c r="E3118" s="3" t="s">
        <v>15</v>
      </c>
      <c r="F3118" t="s">
        <v>35</v>
      </c>
      <c r="G3118" t="s">
        <v>20</v>
      </c>
      <c r="H3118">
        <v>72872</v>
      </c>
      <c r="I3118" s="4">
        <f>(Table1[[#This Row],[Offered Salary]]-$K$1)/$K$2</f>
        <v>0.79312760375281033</v>
      </c>
    </row>
    <row r="3119" spans="1:9">
      <c r="A3119">
        <v>837629</v>
      </c>
      <c r="B3119" s="6">
        <v>41830</v>
      </c>
      <c r="C3119" s="8">
        <v>0.40195601851883112</v>
      </c>
      <c r="D3119" t="s">
        <v>14</v>
      </c>
      <c r="E3119" s="3" t="s">
        <v>19</v>
      </c>
      <c r="F3119" t="s">
        <v>35</v>
      </c>
      <c r="G3119" t="s">
        <v>20</v>
      </c>
      <c r="H3119">
        <v>4799</v>
      </c>
      <c r="I3119" s="4">
        <f>(Table1[[#This Row],[Offered Salary]]-$K$1)/$K$2</f>
        <v>-1.5663483591226359</v>
      </c>
    </row>
    <row r="3120" spans="1:9">
      <c r="A3120">
        <v>149176</v>
      </c>
      <c r="B3120" s="6">
        <v>41834</v>
      </c>
      <c r="C3120" s="8">
        <v>0.65369212962832535</v>
      </c>
      <c r="D3120" t="s">
        <v>14</v>
      </c>
      <c r="E3120" s="3" t="s">
        <v>19</v>
      </c>
      <c r="F3120" t="s">
        <v>35</v>
      </c>
      <c r="G3120" t="s">
        <v>20</v>
      </c>
      <c r="H3120">
        <v>18049</v>
      </c>
      <c r="I3120" s="4">
        <f>(Table1[[#This Row],[Offered Salary]]-$K$1)/$K$2</f>
        <v>-1.1070905548816057</v>
      </c>
    </row>
    <row r="3121" spans="1:9">
      <c r="A3121">
        <v>511867</v>
      </c>
      <c r="B3121" s="6">
        <v>41837</v>
      </c>
      <c r="C3121" s="8">
        <v>0.50063657407736173</v>
      </c>
      <c r="D3121" t="s">
        <v>14</v>
      </c>
      <c r="E3121" s="3" t="s">
        <v>19</v>
      </c>
      <c r="F3121" t="s">
        <v>35</v>
      </c>
      <c r="G3121" t="s">
        <v>20</v>
      </c>
      <c r="H3121">
        <v>98446</v>
      </c>
      <c r="I3121" s="4">
        <f>(Table1[[#This Row],[Offered Salary]]-$K$1)/$K$2</f>
        <v>1.6795471573875358</v>
      </c>
    </row>
    <row r="3122" spans="1:9">
      <c r="A3122">
        <v>262729</v>
      </c>
      <c r="B3122" s="6">
        <v>41828</v>
      </c>
      <c r="C3122" s="8">
        <v>0.39831018518452765</v>
      </c>
      <c r="D3122" t="s">
        <v>14</v>
      </c>
      <c r="E3122" s="3" t="s">
        <v>15</v>
      </c>
      <c r="F3122" t="s">
        <v>35</v>
      </c>
      <c r="G3122" t="s">
        <v>20</v>
      </c>
      <c r="H3122">
        <v>42923</v>
      </c>
      <c r="I3122" s="4">
        <f>(Table1[[#This Row],[Offered Salary]]-$K$1)/$K$2</f>
        <v>-0.24493367769734967</v>
      </c>
    </row>
    <row r="3123" spans="1:9">
      <c r="A3123">
        <v>882861</v>
      </c>
      <c r="B3123" s="6">
        <v>41828</v>
      </c>
      <c r="C3123" s="8">
        <v>0.39940972222393611</v>
      </c>
      <c r="D3123" t="s">
        <v>14</v>
      </c>
      <c r="E3123" s="3" t="s">
        <v>19</v>
      </c>
      <c r="F3123" t="s">
        <v>35</v>
      </c>
      <c r="G3123" t="s">
        <v>20</v>
      </c>
      <c r="H3123">
        <v>17496</v>
      </c>
      <c r="I3123" s="4">
        <f>(Table1[[#This Row],[Offered Salary]]-$K$1)/$K$2</f>
        <v>-1.1262580692774766</v>
      </c>
    </row>
    <row r="3124" spans="1:9">
      <c r="A3124">
        <v>861742</v>
      </c>
      <c r="B3124" s="6">
        <v>41830</v>
      </c>
      <c r="C3124" s="8">
        <v>0.44695601851708489</v>
      </c>
      <c r="D3124" t="s">
        <v>14</v>
      </c>
      <c r="E3124" s="3" t="s">
        <v>19</v>
      </c>
      <c r="F3124" t="s">
        <v>35</v>
      </c>
      <c r="G3124" t="s">
        <v>20</v>
      </c>
      <c r="H3124">
        <v>84044</v>
      </c>
      <c r="I3124" s="4">
        <f>(Table1[[#This Row],[Offered Salary]]-$K$1)/$K$2</f>
        <v>1.180359919902304</v>
      </c>
    </row>
    <row r="3125" spans="1:9">
      <c r="A3125">
        <v>860895</v>
      </c>
      <c r="B3125" s="6">
        <v>41830</v>
      </c>
      <c r="C3125" s="8">
        <v>0.44798611111036735</v>
      </c>
      <c r="D3125" t="s">
        <v>14</v>
      </c>
      <c r="E3125" s="3" t="s">
        <v>19</v>
      </c>
      <c r="F3125" t="s">
        <v>35</v>
      </c>
      <c r="G3125" t="s">
        <v>20</v>
      </c>
      <c r="H3125">
        <v>38954</v>
      </c>
      <c r="I3125" s="4">
        <f>(Table1[[#This Row],[Offered Salary]]-$K$1)/$K$2</f>
        <v>-0.3825030531715119</v>
      </c>
    </row>
    <row r="3126" spans="1:9">
      <c r="A3126">
        <v>298646</v>
      </c>
      <c r="B3126" s="6">
        <v>41830</v>
      </c>
      <c r="C3126" s="8">
        <v>0.44973379629664123</v>
      </c>
      <c r="D3126" t="s">
        <v>14</v>
      </c>
      <c r="E3126" s="3" t="s">
        <v>15</v>
      </c>
      <c r="F3126" t="s">
        <v>35</v>
      </c>
      <c r="G3126" t="s">
        <v>20</v>
      </c>
      <c r="H3126">
        <v>24510</v>
      </c>
      <c r="I3126" s="4">
        <f>(Table1[[#This Row],[Offered Salary]]-$K$1)/$K$2</f>
        <v>-0.88314605124377177</v>
      </c>
    </row>
    <row r="3127" spans="1:9">
      <c r="A3127">
        <v>612348</v>
      </c>
      <c r="B3127" s="6">
        <v>41870</v>
      </c>
      <c r="C3127" s="8">
        <v>0.39670138889050577</v>
      </c>
      <c r="D3127" t="s">
        <v>14</v>
      </c>
      <c r="E3127" s="3" t="s">
        <v>15</v>
      </c>
      <c r="F3127" t="s">
        <v>21</v>
      </c>
      <c r="G3127" t="s">
        <v>28</v>
      </c>
      <c r="H3127">
        <v>22974</v>
      </c>
      <c r="I3127" s="4">
        <f>(Table1[[#This Row],[Offered Salary]]-$K$1)/$K$2</f>
        <v>-0.93638529556937355</v>
      </c>
    </row>
    <row r="3128" spans="1:9">
      <c r="A3128">
        <v>902601</v>
      </c>
      <c r="B3128" s="6">
        <v>41870</v>
      </c>
      <c r="C3128" s="8">
        <v>0.3970949074064265</v>
      </c>
      <c r="D3128" t="s">
        <v>14</v>
      </c>
      <c r="E3128" s="3" t="s">
        <v>15</v>
      </c>
      <c r="F3128" t="s">
        <v>21</v>
      </c>
      <c r="G3128" t="s">
        <v>28</v>
      </c>
      <c r="H3128">
        <v>25243</v>
      </c>
      <c r="I3128" s="4">
        <f>(Table1[[#This Row],[Offered Salary]]-$K$1)/$K$2</f>
        <v>-0.8577395629034944</v>
      </c>
    </row>
    <row r="3129" spans="1:9">
      <c r="A3129">
        <v>753146</v>
      </c>
      <c r="B3129" s="6">
        <v>41870</v>
      </c>
      <c r="C3129" s="8">
        <v>0.45412037037021946</v>
      </c>
      <c r="D3129" t="s">
        <v>14</v>
      </c>
      <c r="E3129" s="3" t="s">
        <v>15</v>
      </c>
      <c r="F3129" t="s">
        <v>21</v>
      </c>
      <c r="G3129" t="s">
        <v>28</v>
      </c>
      <c r="H3129">
        <v>41465</v>
      </c>
      <c r="I3129" s="4">
        <f>(Table1[[#This Row],[Offered Salary]]-$K$1)/$K$2</f>
        <v>-0.29546936664704193</v>
      </c>
    </row>
    <row r="3130" spans="1:9">
      <c r="A3130">
        <v>558034</v>
      </c>
      <c r="B3130" s="6">
        <v>41870</v>
      </c>
      <c r="C3130" s="8">
        <v>0.45440972222422715</v>
      </c>
      <c r="D3130" t="s">
        <v>14</v>
      </c>
      <c r="E3130" s="3" t="s">
        <v>19</v>
      </c>
      <c r="F3130" t="s">
        <v>21</v>
      </c>
      <c r="G3130" t="s">
        <v>28</v>
      </c>
      <c r="H3130">
        <v>69102</v>
      </c>
      <c r="I3130" s="4">
        <f>(Table1[[#This Row],[Offered Salary]]-$K$1)/$K$2</f>
        <v>0.66245576058385303</v>
      </c>
    </row>
    <row r="3131" spans="1:9">
      <c r="A3131">
        <v>986541</v>
      </c>
      <c r="B3131" s="6">
        <v>41870</v>
      </c>
      <c r="C3131" s="8">
        <v>0.45480324074014788</v>
      </c>
      <c r="D3131" t="s">
        <v>14</v>
      </c>
      <c r="E3131" s="3" t="s">
        <v>15</v>
      </c>
      <c r="F3131" t="s">
        <v>21</v>
      </c>
      <c r="G3131" t="s">
        <v>28</v>
      </c>
      <c r="H3131">
        <v>78053</v>
      </c>
      <c r="I3131" s="4">
        <f>(Table1[[#This Row],[Offered Salary]]-$K$1)/$K$2</f>
        <v>0.97270607045264268</v>
      </c>
    </row>
    <row r="3132" spans="1:9">
      <c r="A3132">
        <v>661432</v>
      </c>
      <c r="B3132" s="6">
        <v>41870</v>
      </c>
      <c r="C3132" s="8">
        <v>0.45511574074043892</v>
      </c>
      <c r="D3132" t="s">
        <v>14</v>
      </c>
      <c r="E3132" s="3" t="s">
        <v>19</v>
      </c>
      <c r="F3132" t="s">
        <v>21</v>
      </c>
      <c r="G3132" t="s">
        <v>28</v>
      </c>
      <c r="H3132">
        <v>24846</v>
      </c>
      <c r="I3132" s="4">
        <f>(Table1[[#This Row],[Offered Salary]]-$K$1)/$K$2</f>
        <v>-0.87149996654754647</v>
      </c>
    </row>
    <row r="3133" spans="1:9">
      <c r="A3133">
        <v>572012</v>
      </c>
      <c r="B3133" s="6">
        <v>41870</v>
      </c>
      <c r="C3133" s="8">
        <v>0.45533564814832062</v>
      </c>
      <c r="D3133" t="s">
        <v>14</v>
      </c>
      <c r="E3133" s="3" t="s">
        <v>15</v>
      </c>
      <c r="F3133" t="s">
        <v>21</v>
      </c>
      <c r="G3133" t="s">
        <v>28</v>
      </c>
      <c r="H3133">
        <v>41568</v>
      </c>
      <c r="I3133" s="4">
        <f>(Table1[[#This Row],[Offered Salary]]-$K$1)/$K$2</f>
        <v>-0.2918992871121871</v>
      </c>
    </row>
    <row r="3134" spans="1:9">
      <c r="A3134">
        <v>383387</v>
      </c>
      <c r="B3134" s="6">
        <v>41870</v>
      </c>
      <c r="C3134" s="8">
        <v>0.455706018517958</v>
      </c>
      <c r="D3134" t="s">
        <v>14</v>
      </c>
      <c r="E3134" s="3" t="s">
        <v>19</v>
      </c>
      <c r="F3134" t="s">
        <v>21</v>
      </c>
      <c r="G3134" t="s">
        <v>28</v>
      </c>
      <c r="H3134">
        <v>89826</v>
      </c>
      <c r="I3134" s="4">
        <f>(Table1[[#This Row],[Offered Salary]]-$K$1)/$K$2</f>
        <v>1.3807696273831824</v>
      </c>
    </row>
    <row r="3135" spans="1:9">
      <c r="A3135">
        <v>552568</v>
      </c>
      <c r="B3135" s="6">
        <v>41870</v>
      </c>
      <c r="C3135" s="8">
        <v>0.45607638888759539</v>
      </c>
      <c r="D3135" t="s">
        <v>14</v>
      </c>
      <c r="E3135" s="3" t="s">
        <v>19</v>
      </c>
      <c r="F3135" t="s">
        <v>21</v>
      </c>
      <c r="G3135" t="s">
        <v>28</v>
      </c>
      <c r="H3135">
        <v>48851</v>
      </c>
      <c r="I3135" s="4">
        <f>(Table1[[#This Row],[Offered Salary]]-$K$1)/$K$2</f>
        <v>-3.9463469128230552E-2</v>
      </c>
    </row>
    <row r="3136" spans="1:9">
      <c r="A3136">
        <v>627457</v>
      </c>
      <c r="B3136" s="6">
        <v>41864</v>
      </c>
      <c r="C3136" s="8">
        <v>0.39736111111415084</v>
      </c>
      <c r="D3136" t="s">
        <v>14</v>
      </c>
      <c r="E3136" s="3" t="s">
        <v>19</v>
      </c>
      <c r="F3136" t="s">
        <v>16</v>
      </c>
      <c r="G3136" t="s">
        <v>39</v>
      </c>
      <c r="H3136">
        <v>76469</v>
      </c>
      <c r="I3136" s="4">
        <f>(Table1[[#This Row],[Offered Salary]]-$K$1)/$K$2</f>
        <v>0.91780309974186591</v>
      </c>
    </row>
    <row r="3137" spans="1:9">
      <c r="A3137">
        <v>119165</v>
      </c>
      <c r="B3137" s="6">
        <v>41864</v>
      </c>
      <c r="C3137" s="8">
        <v>0.39774305555329192</v>
      </c>
      <c r="D3137" t="s">
        <v>14</v>
      </c>
      <c r="E3137" s="3" t="s">
        <v>15</v>
      </c>
      <c r="F3137" t="s">
        <v>16</v>
      </c>
      <c r="G3137" t="s">
        <v>39</v>
      </c>
      <c r="H3137">
        <v>63431</v>
      </c>
      <c r="I3137" s="4">
        <f>(Table1[[#This Row],[Offered Salary]]-$K$1)/$K$2</f>
        <v>0.46589342036869197</v>
      </c>
    </row>
    <row r="3138" spans="1:9">
      <c r="A3138">
        <v>389268</v>
      </c>
      <c r="B3138" s="6">
        <v>41877</v>
      </c>
      <c r="C3138" s="8">
        <v>0.47346064815064892</v>
      </c>
      <c r="D3138" t="s">
        <v>14</v>
      </c>
      <c r="E3138" s="3" t="s">
        <v>15</v>
      </c>
      <c r="F3138" t="s">
        <v>16</v>
      </c>
      <c r="G3138" t="s">
        <v>39</v>
      </c>
      <c r="H3138">
        <v>5665</v>
      </c>
      <c r="I3138" s="4">
        <f>(Table1[[#This Row],[Offered Salary]]-$K$1)/$K$2</f>
        <v>-1.5363319622567695</v>
      </c>
    </row>
    <row r="3139" spans="1:9">
      <c r="A3139">
        <v>292805</v>
      </c>
      <c r="B3139" s="6">
        <v>41857</v>
      </c>
      <c r="C3139" s="8">
        <v>0.653668981482042</v>
      </c>
      <c r="D3139" t="s">
        <v>14</v>
      </c>
      <c r="E3139" s="3" t="s">
        <v>15</v>
      </c>
      <c r="F3139" t="s">
        <v>34</v>
      </c>
      <c r="G3139" t="s">
        <v>20</v>
      </c>
      <c r="H3139">
        <v>91576</v>
      </c>
      <c r="I3139" s="4">
        <f>(Table1[[#This Row],[Offered Salary]]-$K$1)/$K$2</f>
        <v>1.4414263185093563</v>
      </c>
    </row>
    <row r="3140" spans="1:9">
      <c r="A3140">
        <v>908937</v>
      </c>
      <c r="B3140" s="6">
        <v>41857</v>
      </c>
      <c r="C3140" s="8">
        <v>0.6550462962986785</v>
      </c>
      <c r="D3140" t="s">
        <v>14</v>
      </c>
      <c r="E3140" s="3" t="s">
        <v>19</v>
      </c>
      <c r="F3140" t="s">
        <v>34</v>
      </c>
      <c r="G3140" t="s">
        <v>20</v>
      </c>
      <c r="H3140">
        <v>64551</v>
      </c>
      <c r="I3140" s="4">
        <f>(Table1[[#This Row],[Offered Salary]]-$K$1)/$K$2</f>
        <v>0.50471370268944327</v>
      </c>
    </row>
    <row r="3141" spans="1:9">
      <c r="A3141">
        <v>339677</v>
      </c>
      <c r="B3141" s="6">
        <v>41859</v>
      </c>
      <c r="C3141" s="8">
        <v>0.46944444444670808</v>
      </c>
      <c r="D3141" t="s">
        <v>14</v>
      </c>
      <c r="E3141" s="3" t="s">
        <v>15</v>
      </c>
      <c r="F3141" t="s">
        <v>34</v>
      </c>
      <c r="G3141" t="s">
        <v>20</v>
      </c>
      <c r="H3141">
        <v>53920</v>
      </c>
      <c r="I3141" s="4">
        <f>(Table1[[#This Row],[Offered Salary]]-$K$1)/$K$2</f>
        <v>0.13623296933952667</v>
      </c>
    </row>
    <row r="3142" spans="1:9">
      <c r="A3142">
        <v>58620</v>
      </c>
      <c r="B3142" s="6">
        <v>41842</v>
      </c>
      <c r="C3142" s="8">
        <v>0.35395833333313931</v>
      </c>
      <c r="D3142" t="s">
        <v>14</v>
      </c>
      <c r="E3142" s="3" t="s">
        <v>15</v>
      </c>
      <c r="F3142" t="s">
        <v>21</v>
      </c>
      <c r="G3142" t="s">
        <v>39</v>
      </c>
      <c r="H3142">
        <v>43660</v>
      </c>
      <c r="I3142" s="4">
        <f>(Table1[[#This Row],[Offered Salary]]-$K$1)/$K$2</f>
        <v>-0.21938854549164102</v>
      </c>
    </row>
    <row r="3143" spans="1:9">
      <c r="A3143">
        <v>969719</v>
      </c>
      <c r="B3143" s="6">
        <v>41878</v>
      </c>
      <c r="C3143" s="8">
        <v>0.50299768518743804</v>
      </c>
      <c r="D3143" t="s">
        <v>14</v>
      </c>
      <c r="E3143" s="3" t="s">
        <v>15</v>
      </c>
      <c r="F3143" t="s">
        <v>37</v>
      </c>
      <c r="G3143" t="s">
        <v>23</v>
      </c>
      <c r="H3143">
        <v>74846</v>
      </c>
      <c r="I3143" s="4">
        <f>(Table1[[#This Row],[Offered Salary]]-$K$1)/$K$2</f>
        <v>0.86154835134313446</v>
      </c>
    </row>
    <row r="3144" spans="1:9">
      <c r="A3144">
        <v>984364</v>
      </c>
      <c r="B3144" s="6">
        <v>41844</v>
      </c>
      <c r="C3144" s="8">
        <v>0.39703703703708015</v>
      </c>
      <c r="D3144" t="s">
        <v>14</v>
      </c>
      <c r="E3144" s="3" t="s">
        <v>15</v>
      </c>
      <c r="F3144" t="s">
        <v>21</v>
      </c>
      <c r="G3144" t="s">
        <v>26</v>
      </c>
      <c r="H3144">
        <v>18152</v>
      </c>
      <c r="I3144" s="4">
        <f>(Table1[[#This Row],[Offered Salary]]-$K$1)/$K$2</f>
        <v>-1.1035204753467507</v>
      </c>
    </row>
    <row r="3145" spans="1:9">
      <c r="A3145">
        <v>991280</v>
      </c>
      <c r="B3145" s="6">
        <v>41849</v>
      </c>
      <c r="C3145" s="8">
        <v>0.69116898148058681</v>
      </c>
      <c r="D3145" t="s">
        <v>14</v>
      </c>
      <c r="E3145" s="3" t="s">
        <v>15</v>
      </c>
      <c r="F3145" t="s">
        <v>21</v>
      </c>
      <c r="G3145" t="s">
        <v>28</v>
      </c>
      <c r="H3145">
        <v>44748</v>
      </c>
      <c r="I3145" s="4">
        <f>(Table1[[#This Row],[Offered Salary]]-$K$1)/$K$2</f>
        <v>-0.18167741409433982</v>
      </c>
    </row>
    <row r="3146" spans="1:9">
      <c r="A3146">
        <v>383763</v>
      </c>
      <c r="B3146" s="6">
        <v>41849</v>
      </c>
      <c r="C3146" s="8">
        <v>0.69107638888817746</v>
      </c>
      <c r="D3146" t="s">
        <v>14</v>
      </c>
      <c r="E3146" s="3" t="s">
        <v>19</v>
      </c>
      <c r="F3146" t="s">
        <v>21</v>
      </c>
      <c r="G3146" t="s">
        <v>28</v>
      </c>
      <c r="H3146">
        <v>56859</v>
      </c>
      <c r="I3146" s="4">
        <f>(Table1[[#This Row],[Offered Salary]]-$K$1)/$K$2</f>
        <v>0.23810154946514089</v>
      </c>
    </row>
    <row r="3147" spans="1:9">
      <c r="A3147">
        <v>520929</v>
      </c>
      <c r="B3147" s="6">
        <v>41849</v>
      </c>
      <c r="C3147" s="8">
        <v>0.69217592592758592</v>
      </c>
      <c r="D3147" t="s">
        <v>14</v>
      </c>
      <c r="E3147" s="3" t="s">
        <v>19</v>
      </c>
      <c r="F3147" t="s">
        <v>21</v>
      </c>
      <c r="G3147" t="s">
        <v>28</v>
      </c>
      <c r="H3147">
        <v>22264</v>
      </c>
      <c r="I3147" s="4">
        <f>(Table1[[#This Row],[Offered Salary]]-$K$1)/$K$2</f>
        <v>-0.96099458168342122</v>
      </c>
    </row>
    <row r="3148" spans="1:9">
      <c r="A3148">
        <v>926573</v>
      </c>
      <c r="B3148" s="6">
        <v>41857</v>
      </c>
      <c r="C3148" s="8">
        <v>0.68751157407677965</v>
      </c>
      <c r="D3148" t="s">
        <v>14</v>
      </c>
      <c r="E3148" s="3" t="s">
        <v>15</v>
      </c>
      <c r="F3148" t="s">
        <v>21</v>
      </c>
      <c r="G3148" t="s">
        <v>28</v>
      </c>
      <c r="H3148">
        <v>53916</v>
      </c>
      <c r="I3148" s="4">
        <f>(Table1[[#This Row],[Offered Salary]]-$K$1)/$K$2</f>
        <v>0.13609432547409542</v>
      </c>
    </row>
    <row r="3149" spans="1:9">
      <c r="A3149">
        <v>571610</v>
      </c>
      <c r="B3149" s="6">
        <v>41859</v>
      </c>
      <c r="C3149" s="8">
        <v>0.74260416666948004</v>
      </c>
      <c r="D3149" t="s">
        <v>14</v>
      </c>
      <c r="E3149" s="3" t="s">
        <v>15</v>
      </c>
      <c r="F3149" t="s">
        <v>21</v>
      </c>
      <c r="G3149" t="s">
        <v>28</v>
      </c>
      <c r="H3149">
        <v>5911</v>
      </c>
      <c r="I3149" s="4">
        <f>(Table1[[#This Row],[Offered Salary]]-$K$1)/$K$2</f>
        <v>-1.5278053645327472</v>
      </c>
    </row>
    <row r="3150" spans="1:9">
      <c r="A3150">
        <v>487597</v>
      </c>
      <c r="B3150" s="6">
        <v>41862</v>
      </c>
      <c r="C3150" s="8">
        <v>0.35731481481343508</v>
      </c>
      <c r="D3150" t="s">
        <v>14</v>
      </c>
      <c r="E3150" s="3" t="s">
        <v>19</v>
      </c>
      <c r="F3150" t="s">
        <v>21</v>
      </c>
      <c r="G3150" t="s">
        <v>39</v>
      </c>
      <c r="H3150">
        <v>51497</v>
      </c>
      <c r="I3150" s="4">
        <f>(Table1[[#This Row],[Offered Salary]]-$K$1)/$K$2</f>
        <v>5.224944785454428E-2</v>
      </c>
    </row>
    <row r="3151" spans="1:9">
      <c r="A3151">
        <v>323196</v>
      </c>
      <c r="B3151" s="6">
        <v>41862</v>
      </c>
      <c r="C3151" s="8">
        <v>0.38109953703678912</v>
      </c>
      <c r="D3151" t="s">
        <v>14</v>
      </c>
      <c r="E3151" s="3" t="s">
        <v>19</v>
      </c>
      <c r="F3151" t="s">
        <v>21</v>
      </c>
      <c r="G3151" t="s">
        <v>39</v>
      </c>
      <c r="H3151">
        <v>7287</v>
      </c>
      <c r="I3151" s="4">
        <f>(Table1[[#This Row],[Offered Salary]]-$K$1)/$K$2</f>
        <v>-1.4801118748243958</v>
      </c>
    </row>
    <row r="3152" spans="1:9">
      <c r="A3152">
        <v>897963</v>
      </c>
      <c r="B3152" s="6">
        <v>41850</v>
      </c>
      <c r="C3152" s="8">
        <v>0.66630787037138361</v>
      </c>
      <c r="D3152" t="s">
        <v>14</v>
      </c>
      <c r="E3152" s="3" t="s">
        <v>15</v>
      </c>
      <c r="F3152" t="s">
        <v>21</v>
      </c>
      <c r="G3152" t="s">
        <v>39</v>
      </c>
      <c r="H3152">
        <v>13290</v>
      </c>
      <c r="I3152" s="4">
        <f>(Table1[[#This Row],[Offered Salary]]-$K$1)/$K$2</f>
        <v>-1.2720420937784407</v>
      </c>
    </row>
    <row r="3153" spans="1:9">
      <c r="A3153">
        <v>312322</v>
      </c>
      <c r="B3153" s="6">
        <v>41850</v>
      </c>
      <c r="C3153" s="8">
        <v>0.66827546296553919</v>
      </c>
      <c r="D3153" t="s">
        <v>14</v>
      </c>
      <c r="E3153" s="3" t="s">
        <v>15</v>
      </c>
      <c r="F3153" t="s">
        <v>21</v>
      </c>
      <c r="G3153" t="s">
        <v>39</v>
      </c>
      <c r="H3153">
        <v>98527</v>
      </c>
      <c r="I3153" s="4">
        <f>(Table1[[#This Row],[Offered Salary]]-$K$1)/$K$2</f>
        <v>1.6823546956625186</v>
      </c>
    </row>
    <row r="3154" spans="1:9">
      <c r="A3154">
        <v>511022</v>
      </c>
      <c r="B3154" s="6">
        <v>41870</v>
      </c>
      <c r="C3154" s="8">
        <v>0.62031250000291038</v>
      </c>
      <c r="D3154" t="s">
        <v>14</v>
      </c>
      <c r="E3154" s="3" t="s">
        <v>15</v>
      </c>
      <c r="F3154" t="s">
        <v>21</v>
      </c>
      <c r="G3154" t="s">
        <v>28</v>
      </c>
      <c r="H3154">
        <v>38502</v>
      </c>
      <c r="I3154" s="4">
        <f>(Table1[[#This Row],[Offered Salary]]-$K$1)/$K$2</f>
        <v>-0.39816980996524365</v>
      </c>
    </row>
    <row r="3155" spans="1:9">
      <c r="A3155">
        <v>734194</v>
      </c>
      <c r="B3155" s="6">
        <v>41870</v>
      </c>
      <c r="C3155" s="8">
        <v>0.62092592592671281</v>
      </c>
      <c r="D3155" t="s">
        <v>14</v>
      </c>
      <c r="E3155" s="3" t="s">
        <v>15</v>
      </c>
      <c r="F3155" t="s">
        <v>21</v>
      </c>
      <c r="G3155" t="s">
        <v>28</v>
      </c>
      <c r="H3155">
        <v>74689</v>
      </c>
      <c r="I3155" s="4">
        <f>(Table1[[#This Row],[Offered Salary]]-$K$1)/$K$2</f>
        <v>0.85610657962495773</v>
      </c>
    </row>
    <row r="3156" spans="1:9">
      <c r="A3156">
        <v>600707</v>
      </c>
      <c r="B3156" s="6">
        <v>41872</v>
      </c>
      <c r="C3156" s="8">
        <v>0.39931712963152677</v>
      </c>
      <c r="D3156" t="s">
        <v>14</v>
      </c>
      <c r="E3156" s="3" t="s">
        <v>15</v>
      </c>
      <c r="F3156" t="s">
        <v>21</v>
      </c>
      <c r="G3156" t="s">
        <v>28</v>
      </c>
      <c r="H3156">
        <v>59225</v>
      </c>
      <c r="I3156" s="4">
        <f>(Table1[[#This Row],[Offered Salary]]-$K$1)/$K$2</f>
        <v>0.32010939586772791</v>
      </c>
    </row>
    <row r="3157" spans="1:9">
      <c r="A3157">
        <v>230580</v>
      </c>
      <c r="B3157" s="6">
        <v>41880</v>
      </c>
      <c r="C3157" s="8">
        <v>0.72236111111124046</v>
      </c>
      <c r="D3157" t="s">
        <v>14</v>
      </c>
      <c r="E3157" s="3" t="s">
        <v>15</v>
      </c>
      <c r="F3157" t="s">
        <v>21</v>
      </c>
      <c r="G3157" t="s">
        <v>39</v>
      </c>
      <c r="H3157">
        <v>78640</v>
      </c>
      <c r="I3157" s="4">
        <f>(Table1[[#This Row],[Offered Salary]]-$K$1)/$K$2</f>
        <v>0.9930520577046793</v>
      </c>
    </row>
    <row r="3158" spans="1:9">
      <c r="A3158">
        <v>771896</v>
      </c>
      <c r="B3158" s="6">
        <v>41876</v>
      </c>
      <c r="C3158" s="8">
        <v>0.39888888888526708</v>
      </c>
      <c r="D3158" t="s">
        <v>14</v>
      </c>
      <c r="E3158" s="3" t="s">
        <v>15</v>
      </c>
      <c r="F3158" t="s">
        <v>37</v>
      </c>
      <c r="G3158" t="s">
        <v>28</v>
      </c>
      <c r="H3158">
        <v>56913</v>
      </c>
      <c r="I3158" s="4">
        <f>(Table1[[#This Row],[Offered Salary]]-$K$1)/$K$2</f>
        <v>0.23997324164846284</v>
      </c>
    </row>
    <row r="3159" spans="1:9">
      <c r="A3159">
        <v>504495</v>
      </c>
      <c r="B3159" s="6">
        <v>41876</v>
      </c>
      <c r="C3159" s="8">
        <v>0.40446759259066312</v>
      </c>
      <c r="D3159" t="s">
        <v>14</v>
      </c>
      <c r="E3159" s="3" t="s">
        <v>19</v>
      </c>
      <c r="F3159" t="s">
        <v>37</v>
      </c>
      <c r="G3159" t="s">
        <v>28</v>
      </c>
      <c r="H3159">
        <v>46459</v>
      </c>
      <c r="I3159" s="4">
        <f>(Table1[[#This Row],[Offered Salary]]-$K$1)/$K$2</f>
        <v>-0.12237250065612072</v>
      </c>
    </row>
    <row r="3160" spans="1:9">
      <c r="A3160">
        <v>90305</v>
      </c>
      <c r="B3160" s="6">
        <v>41880</v>
      </c>
      <c r="C3160" s="8">
        <v>0.39342592592583969</v>
      </c>
      <c r="D3160" t="s">
        <v>14</v>
      </c>
      <c r="E3160" s="3" t="s">
        <v>15</v>
      </c>
      <c r="F3160" t="s">
        <v>37</v>
      </c>
      <c r="G3160" t="s">
        <v>28</v>
      </c>
      <c r="H3160">
        <v>90033</v>
      </c>
      <c r="I3160" s="4">
        <f>(Table1[[#This Row],[Offered Salary]]-$K$1)/$K$2</f>
        <v>1.3879444474192499</v>
      </c>
    </row>
    <row r="3161" spans="1:9">
      <c r="A3161">
        <v>277040</v>
      </c>
      <c r="B3161" s="6">
        <v>41880</v>
      </c>
      <c r="C3161" s="8">
        <v>0.51821759259473765</v>
      </c>
      <c r="D3161" t="s">
        <v>14</v>
      </c>
      <c r="E3161" s="3" t="s">
        <v>15</v>
      </c>
      <c r="F3161" t="s">
        <v>37</v>
      </c>
      <c r="G3161" t="s">
        <v>28</v>
      </c>
      <c r="H3161">
        <v>7727</v>
      </c>
      <c r="I3161" s="4">
        <f>(Table1[[#This Row],[Offered Salary]]-$K$1)/$K$2</f>
        <v>-1.4648610496269578</v>
      </c>
    </row>
    <row r="3162" spans="1:9">
      <c r="A3162">
        <v>369355</v>
      </c>
      <c r="B3162" s="6">
        <v>41880</v>
      </c>
      <c r="C3162" s="8">
        <v>0.51938657407299615</v>
      </c>
      <c r="D3162" t="s">
        <v>14</v>
      </c>
      <c r="E3162" s="3" t="s">
        <v>19</v>
      </c>
      <c r="F3162" t="s">
        <v>37</v>
      </c>
      <c r="G3162" t="s">
        <v>28</v>
      </c>
      <c r="H3162">
        <v>18392</v>
      </c>
      <c r="I3162" s="4">
        <f>(Table1[[#This Row],[Offered Salary]]-$K$1)/$K$2</f>
        <v>-1.0952018434208755</v>
      </c>
    </row>
    <row r="3163" spans="1:9">
      <c r="A3163">
        <v>278571</v>
      </c>
      <c r="B3163" s="6">
        <v>41834</v>
      </c>
      <c r="C3163" s="8">
        <v>0.39743055555300089</v>
      </c>
      <c r="D3163" t="s">
        <v>14</v>
      </c>
      <c r="E3163" s="3" t="s">
        <v>19</v>
      </c>
      <c r="F3163" t="s">
        <v>16</v>
      </c>
      <c r="G3163" t="s">
        <v>26</v>
      </c>
      <c r="H3163">
        <v>78741</v>
      </c>
      <c r="I3163" s="4">
        <f>(Table1[[#This Row],[Offered Salary]]-$K$1)/$K$2</f>
        <v>0.9965528153068185</v>
      </c>
    </row>
    <row r="3164" spans="1:9">
      <c r="A3164">
        <v>427047</v>
      </c>
      <c r="B3164" s="6">
        <v>41862</v>
      </c>
      <c r="C3164" s="8">
        <v>0.39862268518481869</v>
      </c>
      <c r="D3164" t="s">
        <v>14</v>
      </c>
      <c r="E3164" s="3" t="s">
        <v>15</v>
      </c>
      <c r="F3164" t="s">
        <v>16</v>
      </c>
      <c r="G3164" t="s">
        <v>39</v>
      </c>
      <c r="H3164">
        <v>42594</v>
      </c>
      <c r="I3164" s="4">
        <f>(Table1[[#This Row],[Offered Salary]]-$K$1)/$K$2</f>
        <v>-0.25633713562907035</v>
      </c>
    </row>
    <row r="3165" spans="1:9">
      <c r="A3165">
        <v>455112</v>
      </c>
      <c r="B3165" s="6">
        <v>41871</v>
      </c>
      <c r="C3165" s="8">
        <v>0.35399305555620231</v>
      </c>
      <c r="D3165" t="s">
        <v>14</v>
      </c>
      <c r="E3165" s="3" t="s">
        <v>15</v>
      </c>
      <c r="F3165" t="s">
        <v>33</v>
      </c>
      <c r="G3165" t="s">
        <v>20</v>
      </c>
      <c r="H3165">
        <v>13609</v>
      </c>
      <c r="I3165" s="4">
        <f>(Table1[[#This Row],[Offered Salary]]-$K$1)/$K$2</f>
        <v>-1.2609852455102981</v>
      </c>
    </row>
    <row r="3166" spans="1:9">
      <c r="A3166">
        <v>476712</v>
      </c>
      <c r="B3166" s="6">
        <v>41871</v>
      </c>
      <c r="C3166" s="8">
        <v>0.69740740740962792</v>
      </c>
      <c r="D3166" t="s">
        <v>14</v>
      </c>
      <c r="E3166" s="3" t="s">
        <v>15</v>
      </c>
      <c r="F3166" t="s">
        <v>33</v>
      </c>
      <c r="G3166" t="s">
        <v>20</v>
      </c>
      <c r="H3166">
        <v>33554</v>
      </c>
      <c r="I3166" s="4">
        <f>(Table1[[#This Row],[Offered Salary]]-$K$1)/$K$2</f>
        <v>-0.56967227150370547</v>
      </c>
    </row>
    <row r="3167" spans="1:9">
      <c r="A3167">
        <v>844186</v>
      </c>
      <c r="B3167" s="6">
        <v>41871</v>
      </c>
      <c r="C3167" s="8">
        <v>0.69773148147942265</v>
      </c>
      <c r="D3167" t="s">
        <v>14</v>
      </c>
      <c r="E3167" s="3" t="s">
        <v>15</v>
      </c>
      <c r="F3167" t="s">
        <v>33</v>
      </c>
      <c r="G3167" t="s">
        <v>20</v>
      </c>
      <c r="H3167">
        <v>16977</v>
      </c>
      <c r="I3167" s="4">
        <f>(Table1[[#This Row],[Offered Salary]]-$K$1)/$K$2</f>
        <v>-1.1442471108171819</v>
      </c>
    </row>
    <row r="3168" spans="1:9">
      <c r="A3168">
        <v>236512</v>
      </c>
      <c r="B3168" s="6">
        <v>41871</v>
      </c>
      <c r="C3168" s="8">
        <v>0.69805555555649335</v>
      </c>
      <c r="D3168" t="s">
        <v>14</v>
      </c>
      <c r="E3168" s="3" t="s">
        <v>15</v>
      </c>
      <c r="F3168" t="s">
        <v>33</v>
      </c>
      <c r="G3168" t="s">
        <v>20</v>
      </c>
      <c r="H3168">
        <v>52556</v>
      </c>
      <c r="I3168" s="4">
        <f>(Table1[[#This Row],[Offered Salary]]-$K$1)/$K$2</f>
        <v>8.8955411227468903E-2</v>
      </c>
    </row>
    <row r="3169" spans="1:9">
      <c r="A3169">
        <v>392211</v>
      </c>
      <c r="B3169" s="6">
        <v>41873</v>
      </c>
      <c r="C3169" s="8">
        <v>0.80715277777926531</v>
      </c>
      <c r="D3169" t="s">
        <v>14</v>
      </c>
      <c r="E3169" s="3" t="s">
        <v>19</v>
      </c>
      <c r="F3169" t="s">
        <v>33</v>
      </c>
      <c r="G3169" t="s">
        <v>20</v>
      </c>
      <c r="H3169">
        <v>49673</v>
      </c>
      <c r="I3169" s="4">
        <f>(Table1[[#This Row],[Offered Salary]]-$K$1)/$K$2</f>
        <v>-1.0972154782107757E-2</v>
      </c>
    </row>
    <row r="3170" spans="1:9">
      <c r="A3170">
        <v>307037</v>
      </c>
      <c r="B3170" s="6">
        <v>41875</v>
      </c>
      <c r="C3170" s="8">
        <v>0.62809027777984738</v>
      </c>
      <c r="D3170" t="s">
        <v>14</v>
      </c>
      <c r="E3170" s="3" t="s">
        <v>15</v>
      </c>
      <c r="F3170" t="s">
        <v>33</v>
      </c>
      <c r="G3170" t="s">
        <v>20</v>
      </c>
      <c r="H3170">
        <v>96350</v>
      </c>
      <c r="I3170" s="4">
        <f>(Table1[[#This Row],[Offered Salary]]-$K$1)/$K$2</f>
        <v>1.6068977719015585</v>
      </c>
    </row>
    <row r="3171" spans="1:9">
      <c r="A3171">
        <v>322304</v>
      </c>
      <c r="B3171" s="6">
        <v>41875</v>
      </c>
      <c r="C3171" s="8">
        <v>0.62938657407357823</v>
      </c>
      <c r="D3171" t="s">
        <v>14</v>
      </c>
      <c r="E3171" s="3" t="s">
        <v>15</v>
      </c>
      <c r="F3171" t="s">
        <v>33</v>
      </c>
      <c r="G3171" t="s">
        <v>20</v>
      </c>
      <c r="H3171">
        <v>35381</v>
      </c>
      <c r="I3171" s="4">
        <f>(Table1[[#This Row],[Offered Salary]]-$K$1)/$K$2</f>
        <v>-0.50634668596797994</v>
      </c>
    </row>
    <row r="3172" spans="1:9">
      <c r="A3172">
        <v>65551</v>
      </c>
      <c r="B3172" s="6">
        <v>41845</v>
      </c>
      <c r="C3172" s="8">
        <v>0.66690972222568234</v>
      </c>
      <c r="D3172" t="s">
        <v>14</v>
      </c>
      <c r="E3172" s="3" t="s">
        <v>15</v>
      </c>
      <c r="F3172" t="s">
        <v>35</v>
      </c>
      <c r="G3172" t="s">
        <v>30</v>
      </c>
      <c r="H3172">
        <v>79587</v>
      </c>
      <c r="I3172" s="4">
        <f>(Table1[[#This Row],[Offered Salary]]-$K$1)/$K$2</f>
        <v>1.0258759928455288</v>
      </c>
    </row>
    <row r="3173" spans="1:9">
      <c r="A3173">
        <v>95066</v>
      </c>
      <c r="B3173" s="6">
        <v>41849</v>
      </c>
      <c r="C3173" s="8">
        <v>0.69959490740438923</v>
      </c>
      <c r="D3173" t="s">
        <v>14</v>
      </c>
      <c r="E3173" s="3" t="s">
        <v>19</v>
      </c>
      <c r="F3173" t="s">
        <v>35</v>
      </c>
      <c r="G3173" t="s">
        <v>30</v>
      </c>
      <c r="H3173">
        <v>22587</v>
      </c>
      <c r="I3173" s="4">
        <f>(Table1[[#This Row],[Offered Salary]]-$K$1)/$K$2</f>
        <v>-0.94979908954984738</v>
      </c>
    </row>
    <row r="3174" spans="1:9">
      <c r="A3174">
        <v>580775</v>
      </c>
      <c r="B3174" s="6">
        <v>41849</v>
      </c>
      <c r="C3174" s="8">
        <v>0.69995370370452292</v>
      </c>
      <c r="D3174" t="s">
        <v>14</v>
      </c>
      <c r="E3174" s="3" t="s">
        <v>15</v>
      </c>
      <c r="F3174" t="s">
        <v>35</v>
      </c>
      <c r="G3174" t="s">
        <v>30</v>
      </c>
      <c r="H3174">
        <v>71933</v>
      </c>
      <c r="I3174" s="4">
        <f>(Table1[[#This Row],[Offered Salary]]-$K$1)/$K$2</f>
        <v>0.76058095634282341</v>
      </c>
    </row>
    <row r="3175" spans="1:9">
      <c r="A3175">
        <v>341724</v>
      </c>
      <c r="B3175" s="6">
        <v>41849</v>
      </c>
      <c r="C3175" s="8">
        <v>0.70032407407416031</v>
      </c>
      <c r="D3175" t="s">
        <v>14</v>
      </c>
      <c r="E3175" s="3" t="s">
        <v>19</v>
      </c>
      <c r="F3175" t="s">
        <v>35</v>
      </c>
      <c r="G3175" t="s">
        <v>30</v>
      </c>
      <c r="H3175">
        <v>35833</v>
      </c>
      <c r="I3175" s="4">
        <f>(Table1[[#This Row],[Offered Salary]]-$K$1)/$K$2</f>
        <v>-0.49067992917424824</v>
      </c>
    </row>
    <row r="3176" spans="1:9">
      <c r="A3176">
        <v>935823</v>
      </c>
      <c r="B3176" s="6">
        <v>41849</v>
      </c>
      <c r="C3176" s="8">
        <v>0.70069444444379769</v>
      </c>
      <c r="D3176" t="s">
        <v>14</v>
      </c>
      <c r="E3176" s="3" t="s">
        <v>15</v>
      </c>
      <c r="F3176" t="s">
        <v>35</v>
      </c>
      <c r="G3176" t="s">
        <v>30</v>
      </c>
      <c r="H3176">
        <v>23321</v>
      </c>
      <c r="I3176" s="4">
        <f>(Table1[[#This Row],[Offered Salary]]-$K$1)/$K$2</f>
        <v>-0.92435794024321216</v>
      </c>
    </row>
    <row r="3177" spans="1:9">
      <c r="A3177">
        <v>567816</v>
      </c>
      <c r="B3177" s="6">
        <v>41870</v>
      </c>
      <c r="C3177" s="8">
        <v>0.98351851852203254</v>
      </c>
      <c r="D3177" t="s">
        <v>14</v>
      </c>
      <c r="E3177" s="3" t="s">
        <v>15</v>
      </c>
      <c r="F3177" t="s">
        <v>37</v>
      </c>
      <c r="G3177" t="s">
        <v>26</v>
      </c>
      <c r="H3177">
        <v>42513</v>
      </c>
      <c r="I3177" s="4">
        <f>(Table1[[#This Row],[Offered Salary]]-$K$1)/$K$2</f>
        <v>-0.25914467390405327</v>
      </c>
    </row>
    <row r="3178" spans="1:9">
      <c r="A3178">
        <v>707930</v>
      </c>
      <c r="B3178" s="6">
        <v>41870</v>
      </c>
      <c r="C3178" s="8">
        <v>0.98407407407648861</v>
      </c>
      <c r="D3178" t="s">
        <v>14</v>
      </c>
      <c r="E3178" s="3" t="s">
        <v>15</v>
      </c>
      <c r="F3178" t="s">
        <v>37</v>
      </c>
      <c r="G3178" t="s">
        <v>26</v>
      </c>
      <c r="H3178">
        <v>52656</v>
      </c>
      <c r="I3178" s="4">
        <f>(Table1[[#This Row],[Offered Salary]]-$K$1)/$K$2</f>
        <v>9.2421507863250263E-2</v>
      </c>
    </row>
    <row r="3179" spans="1:9">
      <c r="A3179">
        <v>843561</v>
      </c>
      <c r="B3179" s="6">
        <v>41852</v>
      </c>
      <c r="C3179" s="8">
        <v>0.31468750000203727</v>
      </c>
      <c r="D3179" t="s">
        <v>14</v>
      </c>
      <c r="E3179" s="3" t="s">
        <v>15</v>
      </c>
      <c r="F3179" t="s">
        <v>21</v>
      </c>
      <c r="G3179" t="s">
        <v>39</v>
      </c>
      <c r="H3179">
        <v>58605</v>
      </c>
      <c r="I3179" s="4">
        <f>(Table1[[#This Row],[Offered Salary]]-$K$1)/$K$2</f>
        <v>0.29861959672588345</v>
      </c>
    </row>
    <row r="3180" spans="1:9">
      <c r="A3180">
        <v>881883</v>
      </c>
      <c r="B3180" s="6">
        <v>41876</v>
      </c>
      <c r="C3180" s="8">
        <v>0.43313657407270512</v>
      </c>
      <c r="D3180" t="s">
        <v>14</v>
      </c>
      <c r="E3180" s="3" t="s">
        <v>15</v>
      </c>
      <c r="F3180" t="s">
        <v>21</v>
      </c>
      <c r="G3180" t="s">
        <v>39</v>
      </c>
      <c r="H3180">
        <v>1210</v>
      </c>
      <c r="I3180" s="4">
        <f>(Table1[[#This Row],[Offered Salary]]-$K$1)/$K$2</f>
        <v>-1.6907465673808291</v>
      </c>
    </row>
    <row r="3181" spans="1:9">
      <c r="A3181">
        <v>747976</v>
      </c>
      <c r="B3181" s="6">
        <v>41843</v>
      </c>
      <c r="C3181" s="8">
        <v>0.41091435185080627</v>
      </c>
      <c r="D3181" t="s">
        <v>14</v>
      </c>
      <c r="E3181" s="3" t="s">
        <v>15</v>
      </c>
      <c r="F3181" t="s">
        <v>16</v>
      </c>
      <c r="G3181" t="s">
        <v>17</v>
      </c>
      <c r="H3181">
        <v>43872</v>
      </c>
      <c r="I3181" s="4">
        <f>(Table1[[#This Row],[Offered Salary]]-$K$1)/$K$2</f>
        <v>-0.21204042062378456</v>
      </c>
    </row>
    <row r="3182" spans="1:9">
      <c r="A3182">
        <v>436683</v>
      </c>
      <c r="B3182" s="6">
        <v>41860</v>
      </c>
      <c r="C3182" s="8">
        <v>0.43192129629460396</v>
      </c>
      <c r="D3182" t="s">
        <v>14</v>
      </c>
      <c r="E3182" s="3" t="s">
        <v>15</v>
      </c>
      <c r="F3182" t="s">
        <v>35</v>
      </c>
      <c r="G3182" t="s">
        <v>26</v>
      </c>
      <c r="H3182">
        <v>81463</v>
      </c>
      <c r="I3182" s="4">
        <f>(Table1[[#This Row],[Offered Salary]]-$K$1)/$K$2</f>
        <v>1.0908999657327871</v>
      </c>
    </row>
    <row r="3183" spans="1:9">
      <c r="A3183">
        <v>962443</v>
      </c>
      <c r="B3183" s="6">
        <v>41853</v>
      </c>
      <c r="C3183" s="8">
        <v>0.22328703703533392</v>
      </c>
      <c r="D3183" t="s">
        <v>14</v>
      </c>
      <c r="E3183" s="3" t="s">
        <v>15</v>
      </c>
      <c r="F3183" t="s">
        <v>21</v>
      </c>
      <c r="G3183" t="s">
        <v>20</v>
      </c>
      <c r="H3183">
        <v>59932</v>
      </c>
      <c r="I3183" s="4">
        <f>(Table1[[#This Row],[Offered Salary]]-$K$1)/$K$2</f>
        <v>0.34461469908270215</v>
      </c>
    </row>
    <row r="3184" spans="1:9">
      <c r="A3184">
        <v>258763</v>
      </c>
      <c r="B3184" s="6">
        <v>41849</v>
      </c>
      <c r="C3184" s="8">
        <v>0.67839120370626915</v>
      </c>
      <c r="D3184" t="s">
        <v>14</v>
      </c>
      <c r="E3184" s="3" t="s">
        <v>19</v>
      </c>
      <c r="F3184" t="s">
        <v>31</v>
      </c>
      <c r="G3184" t="s">
        <v>39</v>
      </c>
      <c r="H3184">
        <v>40859</v>
      </c>
      <c r="I3184" s="4">
        <f>(Table1[[#This Row],[Offered Salary]]-$K$1)/$K$2</f>
        <v>-0.31647391225987698</v>
      </c>
    </row>
    <row r="3185" spans="1:9">
      <c r="A3185">
        <v>300098</v>
      </c>
      <c r="B3185" s="6">
        <v>41845</v>
      </c>
      <c r="C3185" s="8">
        <v>0.39756944444525288</v>
      </c>
      <c r="D3185" t="s">
        <v>14</v>
      </c>
      <c r="E3185" s="3" t="s">
        <v>19</v>
      </c>
      <c r="F3185" t="s">
        <v>25</v>
      </c>
      <c r="G3185" t="s">
        <v>20</v>
      </c>
      <c r="H3185">
        <v>36776</v>
      </c>
      <c r="I3185" s="4">
        <f>(Table1[[#This Row],[Offered Salary]]-$K$1)/$K$2</f>
        <v>-0.45799463789882999</v>
      </c>
    </row>
    <row r="3186" spans="1:9">
      <c r="A3186">
        <v>108214</v>
      </c>
      <c r="B3186" s="6">
        <v>41880</v>
      </c>
      <c r="C3186" s="8">
        <v>0.54509259259066312</v>
      </c>
      <c r="D3186" t="s">
        <v>14</v>
      </c>
      <c r="E3186" s="3" t="s">
        <v>19</v>
      </c>
      <c r="F3186" t="s">
        <v>16</v>
      </c>
      <c r="G3186" t="s">
        <v>30</v>
      </c>
      <c r="H3186">
        <v>4892</v>
      </c>
      <c r="I3186" s="4">
        <f>(Table1[[#This Row],[Offered Salary]]-$K$1)/$K$2</f>
        <v>-1.5631248892513594</v>
      </c>
    </row>
    <row r="3187" spans="1:9">
      <c r="A3187">
        <v>17527</v>
      </c>
      <c r="B3187" s="6">
        <v>41856</v>
      </c>
      <c r="C3187" s="8">
        <v>0.41391203703824431</v>
      </c>
      <c r="D3187" t="s">
        <v>14</v>
      </c>
      <c r="E3187" s="3" t="s">
        <v>15</v>
      </c>
      <c r="F3187" t="s">
        <v>35</v>
      </c>
      <c r="G3187" t="s">
        <v>39</v>
      </c>
      <c r="H3187">
        <v>48222</v>
      </c>
      <c r="I3187" s="4">
        <f>(Table1[[#This Row],[Offered Salary]]-$K$1)/$K$2</f>
        <v>-6.1265216967295318E-2</v>
      </c>
    </row>
    <row r="3188" spans="1:9">
      <c r="A3188">
        <v>728382</v>
      </c>
      <c r="B3188" s="6">
        <v>41842</v>
      </c>
      <c r="C3188" s="8">
        <v>0.37733796296379296</v>
      </c>
      <c r="D3188" t="s">
        <v>14</v>
      </c>
      <c r="E3188" s="3" t="s">
        <v>15</v>
      </c>
      <c r="F3188" t="s">
        <v>16</v>
      </c>
      <c r="G3188" t="s">
        <v>39</v>
      </c>
      <c r="H3188">
        <v>83296</v>
      </c>
      <c r="I3188" s="4">
        <f>(Table1[[#This Row],[Offered Salary]]-$K$1)/$K$2</f>
        <v>1.1544335170666595</v>
      </c>
    </row>
    <row r="3189" spans="1:9">
      <c r="A3189">
        <v>774559</v>
      </c>
      <c r="B3189" s="6">
        <v>41842</v>
      </c>
      <c r="C3189" s="8">
        <v>0.37832175925723277</v>
      </c>
      <c r="D3189" t="s">
        <v>14</v>
      </c>
      <c r="E3189" s="3" t="s">
        <v>19</v>
      </c>
      <c r="F3189" t="s">
        <v>16</v>
      </c>
      <c r="G3189" t="s">
        <v>39</v>
      </c>
      <c r="H3189">
        <v>41843</v>
      </c>
      <c r="I3189" s="4">
        <f>(Table1[[#This Row],[Offered Salary]]-$K$1)/$K$2</f>
        <v>-0.2823675213637884</v>
      </c>
    </row>
    <row r="3190" spans="1:9">
      <c r="A3190">
        <v>282211</v>
      </c>
      <c r="B3190" s="6">
        <v>41849</v>
      </c>
      <c r="C3190" s="8">
        <v>0.46565972222015262</v>
      </c>
      <c r="D3190" t="s">
        <v>14</v>
      </c>
      <c r="E3190" s="3" t="s">
        <v>15</v>
      </c>
      <c r="F3190" t="s">
        <v>16</v>
      </c>
      <c r="G3190" t="s">
        <v>39</v>
      </c>
      <c r="H3190">
        <v>48675</v>
      </c>
      <c r="I3190" s="4">
        <f>(Table1[[#This Row],[Offered Salary]]-$K$1)/$K$2</f>
        <v>-4.5563799207205748E-2</v>
      </c>
    </row>
    <row r="3191" spans="1:9">
      <c r="A3191">
        <v>851128</v>
      </c>
      <c r="B3191" s="6">
        <v>41849</v>
      </c>
      <c r="C3191" s="8">
        <v>0.46592592592787696</v>
      </c>
      <c r="D3191" t="s">
        <v>14</v>
      </c>
      <c r="E3191" s="3" t="s">
        <v>15</v>
      </c>
      <c r="F3191" t="s">
        <v>16</v>
      </c>
      <c r="G3191" t="s">
        <v>39</v>
      </c>
      <c r="H3191">
        <v>81290</v>
      </c>
      <c r="I3191" s="4">
        <f>(Table1[[#This Row],[Offered Salary]]-$K$1)/$K$2</f>
        <v>1.0849036185528853</v>
      </c>
    </row>
    <row r="3192" spans="1:9">
      <c r="A3192">
        <v>94588</v>
      </c>
      <c r="B3192" s="6">
        <v>41881</v>
      </c>
      <c r="C3192" s="8">
        <v>0.75033564814657439</v>
      </c>
      <c r="D3192" t="s">
        <v>14</v>
      </c>
      <c r="E3192" s="3" t="s">
        <v>19</v>
      </c>
      <c r="F3192" t="s">
        <v>25</v>
      </c>
      <c r="G3192" t="s">
        <v>23</v>
      </c>
      <c r="H3192">
        <v>52214</v>
      </c>
      <c r="I3192" s="4">
        <f>(Table1[[#This Row],[Offered Salary]]-$K$1)/$K$2</f>
        <v>7.7101360733096647E-2</v>
      </c>
    </row>
    <row r="3193" spans="1:9">
      <c r="A3193">
        <v>632223</v>
      </c>
      <c r="B3193" s="6">
        <v>41862</v>
      </c>
      <c r="C3193" s="8">
        <v>0.3969907407372375</v>
      </c>
      <c r="D3193" t="s">
        <v>14</v>
      </c>
      <c r="E3193" s="3" t="s">
        <v>19</v>
      </c>
      <c r="F3193" t="s">
        <v>21</v>
      </c>
      <c r="G3193" t="s">
        <v>20</v>
      </c>
      <c r="H3193">
        <v>32961</v>
      </c>
      <c r="I3193" s="4">
        <f>(Table1[[#This Row],[Offered Salary]]-$K$1)/$K$2</f>
        <v>-0.59022622455388896</v>
      </c>
    </row>
    <row r="3194" spans="1:9">
      <c r="A3194">
        <v>355422</v>
      </c>
      <c r="B3194" s="6">
        <v>41847</v>
      </c>
      <c r="C3194" s="8">
        <v>0.46459490740380716</v>
      </c>
      <c r="D3194" t="s">
        <v>14</v>
      </c>
      <c r="E3194" s="3" t="s">
        <v>19</v>
      </c>
      <c r="F3194" t="s">
        <v>25</v>
      </c>
      <c r="G3194" t="s">
        <v>28</v>
      </c>
      <c r="H3194">
        <v>20760</v>
      </c>
      <c r="I3194" s="4">
        <f>(Table1[[#This Row],[Offered Salary]]-$K$1)/$K$2</f>
        <v>-1.0131246750855729</v>
      </c>
    </row>
    <row r="3195" spans="1:9">
      <c r="A3195">
        <v>752453</v>
      </c>
      <c r="B3195" s="6">
        <v>41847</v>
      </c>
      <c r="C3195" s="8">
        <v>0.46555555555823958</v>
      </c>
      <c r="D3195" t="s">
        <v>14</v>
      </c>
      <c r="E3195" s="3" t="s">
        <v>19</v>
      </c>
      <c r="F3195" t="s">
        <v>25</v>
      </c>
      <c r="G3195" t="s">
        <v>28</v>
      </c>
      <c r="H3195">
        <v>44070</v>
      </c>
      <c r="I3195" s="4">
        <f>(Table1[[#This Row],[Offered Salary]]-$K$1)/$K$2</f>
        <v>-0.20517754928493745</v>
      </c>
    </row>
    <row r="3196" spans="1:9">
      <c r="A3196">
        <v>716859</v>
      </c>
      <c r="B3196" s="6">
        <v>41873</v>
      </c>
      <c r="C3196" s="8">
        <v>0.67025462962919846</v>
      </c>
      <c r="D3196" t="s">
        <v>14</v>
      </c>
      <c r="E3196" s="3" t="s">
        <v>19</v>
      </c>
      <c r="F3196" t="s">
        <v>25</v>
      </c>
      <c r="G3196" t="s">
        <v>28</v>
      </c>
      <c r="H3196">
        <v>25378</v>
      </c>
      <c r="I3196" s="4">
        <f>(Table1[[#This Row],[Offered Salary]]-$K$1)/$K$2</f>
        <v>-0.85306033244518964</v>
      </c>
    </row>
    <row r="3197" spans="1:9">
      <c r="A3197">
        <v>230535</v>
      </c>
      <c r="B3197" s="6">
        <v>41873</v>
      </c>
      <c r="C3197" s="8">
        <v>0.6706018518525525</v>
      </c>
      <c r="D3197" t="s">
        <v>14</v>
      </c>
      <c r="E3197" s="3" t="s">
        <v>19</v>
      </c>
      <c r="F3197" t="s">
        <v>25</v>
      </c>
      <c r="G3197" t="s">
        <v>28</v>
      </c>
      <c r="H3197">
        <v>23320</v>
      </c>
      <c r="I3197" s="4">
        <f>(Table1[[#This Row],[Offered Salary]]-$K$1)/$K$2</f>
        <v>-0.92439260120957001</v>
      </c>
    </row>
    <row r="3198" spans="1:9">
      <c r="A3198">
        <v>861702</v>
      </c>
      <c r="B3198" s="6">
        <v>41873</v>
      </c>
      <c r="C3198" s="8">
        <v>0.67246527777751908</v>
      </c>
      <c r="D3198" t="s">
        <v>14</v>
      </c>
      <c r="E3198" s="3" t="s">
        <v>19</v>
      </c>
      <c r="F3198" t="s">
        <v>25</v>
      </c>
      <c r="G3198" t="s">
        <v>28</v>
      </c>
      <c r="H3198">
        <v>6783</v>
      </c>
      <c r="I3198" s="4">
        <f>(Table1[[#This Row],[Offered Salary]]-$K$1)/$K$2</f>
        <v>-1.4975810018687339</v>
      </c>
    </row>
    <row r="3199" spans="1:9">
      <c r="A3199">
        <v>62115</v>
      </c>
      <c r="B3199" s="6">
        <v>41873</v>
      </c>
      <c r="C3199" s="8">
        <v>0.67273148147796746</v>
      </c>
      <c r="D3199" t="s">
        <v>14</v>
      </c>
      <c r="E3199" s="3" t="s">
        <v>19</v>
      </c>
      <c r="F3199" t="s">
        <v>25</v>
      </c>
      <c r="G3199" t="s">
        <v>28</v>
      </c>
      <c r="H3199">
        <v>34249</v>
      </c>
      <c r="I3199" s="4">
        <f>(Table1[[#This Row],[Offered Salary]]-$K$1)/$K$2</f>
        <v>-0.54558289988502495</v>
      </c>
    </row>
    <row r="3200" spans="1:9">
      <c r="A3200">
        <v>449773</v>
      </c>
      <c r="B3200" s="6">
        <v>41873</v>
      </c>
      <c r="C3200" s="8">
        <v>0.6731481481474475</v>
      </c>
      <c r="D3200" t="s">
        <v>14</v>
      </c>
      <c r="E3200" s="3" t="s">
        <v>19</v>
      </c>
      <c r="F3200" t="s">
        <v>25</v>
      </c>
      <c r="G3200" t="s">
        <v>28</v>
      </c>
      <c r="H3200">
        <v>6224</v>
      </c>
      <c r="I3200" s="4">
        <f>(Table1[[#This Row],[Offered Salary]]-$K$1)/$K$2</f>
        <v>-1.5169564820627517</v>
      </c>
    </row>
    <row r="3201" spans="1:9">
      <c r="A3201">
        <v>293874</v>
      </c>
      <c r="B3201" s="6">
        <v>41873</v>
      </c>
      <c r="C3201" s="8">
        <v>0.67348379629402189</v>
      </c>
      <c r="D3201" t="s">
        <v>14</v>
      </c>
      <c r="E3201" s="3" t="s">
        <v>19</v>
      </c>
      <c r="F3201" t="s">
        <v>25</v>
      </c>
      <c r="G3201" t="s">
        <v>28</v>
      </c>
      <c r="H3201">
        <v>7123</v>
      </c>
      <c r="I3201" s="4">
        <f>(Table1[[#This Row],[Offered Salary]]-$K$1)/$K$2</f>
        <v>-1.4857962733070771</v>
      </c>
    </row>
    <row r="3202" spans="1:9">
      <c r="A3202">
        <v>236738</v>
      </c>
      <c r="B3202" s="6">
        <v>41880</v>
      </c>
      <c r="C3202" s="8">
        <v>0.62329861111356877</v>
      </c>
      <c r="D3202" t="s">
        <v>14</v>
      </c>
      <c r="E3202" s="3" t="s">
        <v>15</v>
      </c>
      <c r="F3202" t="s">
        <v>37</v>
      </c>
      <c r="G3202" t="s">
        <v>39</v>
      </c>
      <c r="H3202">
        <v>79172</v>
      </c>
      <c r="I3202" s="4">
        <f>(Table1[[#This Row],[Offered Salary]]-$K$1)/$K$2</f>
        <v>1.0114916918070362</v>
      </c>
    </row>
    <row r="3203" spans="1:9">
      <c r="A3203">
        <v>98075</v>
      </c>
      <c r="B3203" s="6">
        <v>41849</v>
      </c>
      <c r="C3203" s="8">
        <v>0.39692129629838746</v>
      </c>
      <c r="D3203" t="s">
        <v>14</v>
      </c>
      <c r="E3203" s="3" t="s">
        <v>15</v>
      </c>
      <c r="F3203" t="s">
        <v>16</v>
      </c>
      <c r="G3203" t="s">
        <v>26</v>
      </c>
      <c r="H3203">
        <v>28326</v>
      </c>
      <c r="I3203" s="4">
        <f>(Table1[[#This Row],[Offered Salary]]-$K$1)/$K$2</f>
        <v>-0.75087980362235507</v>
      </c>
    </row>
    <row r="3204" spans="1:9">
      <c r="A3204">
        <v>329299</v>
      </c>
      <c r="B3204" s="6">
        <v>41849</v>
      </c>
      <c r="C3204" s="8">
        <v>0.39754629629896954</v>
      </c>
      <c r="D3204" t="s">
        <v>14</v>
      </c>
      <c r="E3204" s="3" t="s">
        <v>15</v>
      </c>
      <c r="F3204" t="s">
        <v>16</v>
      </c>
      <c r="G3204" t="s">
        <v>26</v>
      </c>
      <c r="H3204">
        <v>68839</v>
      </c>
      <c r="I3204" s="4">
        <f>(Table1[[#This Row],[Offered Salary]]-$K$1)/$K$2</f>
        <v>0.65333992643174799</v>
      </c>
    </row>
    <row r="3205" spans="1:9">
      <c r="A3205">
        <v>449558</v>
      </c>
      <c r="B3205" s="6">
        <v>41849</v>
      </c>
      <c r="C3205" s="8">
        <v>0.39935185185458977</v>
      </c>
      <c r="D3205" t="s">
        <v>14</v>
      </c>
      <c r="E3205" s="3" t="s">
        <v>15</v>
      </c>
      <c r="F3205" t="s">
        <v>16</v>
      </c>
      <c r="G3205" t="s">
        <v>26</v>
      </c>
      <c r="H3205">
        <v>68792</v>
      </c>
      <c r="I3205" s="4">
        <f>(Table1[[#This Row],[Offered Salary]]-$K$1)/$K$2</f>
        <v>0.65171086101293074</v>
      </c>
    </row>
    <row r="3206" spans="1:9">
      <c r="A3206">
        <v>860916</v>
      </c>
      <c r="B3206" s="6">
        <v>41857</v>
      </c>
      <c r="C3206" s="8">
        <v>0.39674768518307246</v>
      </c>
      <c r="D3206" t="s">
        <v>14</v>
      </c>
      <c r="E3206" s="3" t="s">
        <v>15</v>
      </c>
      <c r="F3206" t="s">
        <v>33</v>
      </c>
      <c r="G3206" t="s">
        <v>26</v>
      </c>
      <c r="H3206">
        <v>62873</v>
      </c>
      <c r="I3206" s="4">
        <f>(Table1[[#This Row],[Offered Salary]]-$K$1)/$K$2</f>
        <v>0.44655260114103201</v>
      </c>
    </row>
    <row r="3207" spans="1:9">
      <c r="A3207">
        <v>408498</v>
      </c>
      <c r="B3207" s="6">
        <v>41859</v>
      </c>
      <c r="C3207" s="8">
        <v>0.476666666669189</v>
      </c>
      <c r="D3207" t="s">
        <v>14</v>
      </c>
      <c r="E3207" s="3" t="s">
        <v>19</v>
      </c>
      <c r="F3207" t="s">
        <v>33</v>
      </c>
      <c r="G3207" t="s">
        <v>26</v>
      </c>
      <c r="H3207">
        <v>9900</v>
      </c>
      <c r="I3207" s="4">
        <f>(Table1[[#This Row],[Offered Salary]]-$K$1)/$K$2</f>
        <v>-1.3895427697314287</v>
      </c>
    </row>
    <row r="3208" spans="1:9">
      <c r="A3208">
        <v>70151</v>
      </c>
      <c r="B3208" s="6">
        <v>41864</v>
      </c>
      <c r="C3208" s="8">
        <v>0.66913194444350665</v>
      </c>
      <c r="D3208" t="s">
        <v>14</v>
      </c>
      <c r="E3208" s="3" t="s">
        <v>19</v>
      </c>
      <c r="F3208" t="s">
        <v>33</v>
      </c>
      <c r="G3208" t="s">
        <v>26</v>
      </c>
      <c r="H3208">
        <v>5917</v>
      </c>
      <c r="I3208" s="4">
        <f>(Table1[[#This Row],[Offered Salary]]-$K$1)/$K$2</f>
        <v>-1.5275973987346003</v>
      </c>
    </row>
    <row r="3209" spans="1:9">
      <c r="A3209">
        <v>637404</v>
      </c>
      <c r="B3209" s="6">
        <v>41864</v>
      </c>
      <c r="C3209" s="8">
        <v>0.67096064814541023</v>
      </c>
      <c r="D3209" t="s">
        <v>14</v>
      </c>
      <c r="E3209" s="3" t="s">
        <v>19</v>
      </c>
      <c r="F3209" t="s">
        <v>33</v>
      </c>
      <c r="G3209" t="s">
        <v>26</v>
      </c>
      <c r="H3209">
        <v>47444</v>
      </c>
      <c r="I3209" s="4">
        <f>(Table1[[#This Row],[Offered Salary]]-$K$1)/$K$2</f>
        <v>-8.8231448793674311E-2</v>
      </c>
    </row>
    <row r="3210" spans="1:9">
      <c r="A3210">
        <v>696668</v>
      </c>
      <c r="B3210" s="6">
        <v>41846</v>
      </c>
      <c r="C3210" s="8">
        <v>0.8269560185217415</v>
      </c>
      <c r="D3210" t="s">
        <v>14</v>
      </c>
      <c r="E3210" s="3" t="s">
        <v>15</v>
      </c>
      <c r="F3210" t="s">
        <v>21</v>
      </c>
      <c r="G3210" t="s">
        <v>30</v>
      </c>
      <c r="H3210">
        <v>9946</v>
      </c>
      <c r="I3210" s="4">
        <f>(Table1[[#This Row],[Offered Salary]]-$K$1)/$K$2</f>
        <v>-1.3879483652789693</v>
      </c>
    </row>
    <row r="3211" spans="1:9">
      <c r="A3211">
        <v>289399</v>
      </c>
      <c r="B3211" s="6">
        <v>41852</v>
      </c>
      <c r="C3211" s="8">
        <v>0.68690972222248092</v>
      </c>
      <c r="D3211" t="s">
        <v>14</v>
      </c>
      <c r="E3211" s="3" t="s">
        <v>15</v>
      </c>
      <c r="F3211" t="s">
        <v>21</v>
      </c>
      <c r="G3211" t="s">
        <v>30</v>
      </c>
      <c r="H3211">
        <v>20655</v>
      </c>
      <c r="I3211" s="4">
        <f>(Table1[[#This Row],[Offered Salary]]-$K$1)/$K$2</f>
        <v>-1.0167640765531434</v>
      </c>
    </row>
    <row r="3212" spans="1:9">
      <c r="A3212">
        <v>15315</v>
      </c>
      <c r="B3212" s="6">
        <v>41871</v>
      </c>
      <c r="C3212" s="8">
        <v>0.46809027777635492</v>
      </c>
      <c r="D3212" t="s">
        <v>14</v>
      </c>
      <c r="E3212" s="3" t="s">
        <v>19</v>
      </c>
      <c r="F3212" t="s">
        <v>21</v>
      </c>
      <c r="G3212" t="s">
        <v>30</v>
      </c>
      <c r="H3212">
        <v>63225</v>
      </c>
      <c r="I3212" s="4">
        <f>(Table1[[#This Row],[Offered Salary]]-$K$1)/$K$2</f>
        <v>0.45875326129898236</v>
      </c>
    </row>
    <row r="3213" spans="1:9">
      <c r="A3213">
        <v>83737</v>
      </c>
      <c r="B3213" s="6">
        <v>41871</v>
      </c>
      <c r="C3213" s="8">
        <v>0.46708333333663177</v>
      </c>
      <c r="D3213" t="s">
        <v>14</v>
      </c>
      <c r="E3213" s="3" t="s">
        <v>27</v>
      </c>
      <c r="F3213" t="s">
        <v>21</v>
      </c>
      <c r="G3213" t="s">
        <v>30</v>
      </c>
      <c r="H3213">
        <v>32306</v>
      </c>
      <c r="I3213" s="4">
        <f>(Table1[[#This Row],[Offered Salary]]-$K$1)/$K$2</f>
        <v>-0.61292915751825683</v>
      </c>
    </row>
    <row r="3214" spans="1:9">
      <c r="A3214">
        <v>533925</v>
      </c>
      <c r="B3214" s="6">
        <v>41877</v>
      </c>
      <c r="C3214" s="8">
        <v>0.51157407407299615</v>
      </c>
      <c r="D3214" t="s">
        <v>14</v>
      </c>
      <c r="E3214" s="3" t="s">
        <v>15</v>
      </c>
      <c r="F3214" t="s">
        <v>21</v>
      </c>
      <c r="G3214" t="s">
        <v>30</v>
      </c>
      <c r="H3214">
        <v>76581</v>
      </c>
      <c r="I3214" s="4">
        <f>(Table1[[#This Row],[Offered Salary]]-$K$1)/$K$2</f>
        <v>0.92168512797394109</v>
      </c>
    </row>
    <row r="3215" spans="1:9">
      <c r="A3215">
        <v>96361</v>
      </c>
      <c r="B3215" s="6">
        <v>41877</v>
      </c>
      <c r="C3215" s="8">
        <v>0.51468749999912689</v>
      </c>
      <c r="D3215" t="s">
        <v>14</v>
      </c>
      <c r="E3215" s="3" t="s">
        <v>15</v>
      </c>
      <c r="F3215" t="s">
        <v>21</v>
      </c>
      <c r="G3215" t="s">
        <v>30</v>
      </c>
      <c r="H3215">
        <v>42803</v>
      </c>
      <c r="I3215" s="4">
        <f>(Table1[[#This Row],[Offered Salary]]-$K$1)/$K$2</f>
        <v>-0.24909299366028731</v>
      </c>
    </row>
    <row r="3216" spans="1:9">
      <c r="A3216">
        <v>854129</v>
      </c>
      <c r="B3216" s="6">
        <v>41877</v>
      </c>
      <c r="C3216" s="8">
        <v>0.51531249999970896</v>
      </c>
      <c r="D3216" t="s">
        <v>14</v>
      </c>
      <c r="E3216" s="3" t="s">
        <v>15</v>
      </c>
      <c r="F3216" t="s">
        <v>21</v>
      </c>
      <c r="G3216" t="s">
        <v>30</v>
      </c>
      <c r="H3216">
        <v>94634</v>
      </c>
      <c r="I3216" s="4">
        <f>(Table1[[#This Row],[Offered Salary]]-$K$1)/$K$2</f>
        <v>1.5474195536315503</v>
      </c>
    </row>
    <row r="3217" spans="1:9">
      <c r="A3217">
        <v>800904</v>
      </c>
      <c r="B3217" s="6">
        <v>41877</v>
      </c>
      <c r="C3217" s="8">
        <v>0.51158564814977581</v>
      </c>
      <c r="D3217" t="s">
        <v>14</v>
      </c>
      <c r="E3217" s="3" t="s">
        <v>27</v>
      </c>
      <c r="F3217" t="s">
        <v>21</v>
      </c>
      <c r="G3217" t="s">
        <v>30</v>
      </c>
      <c r="H3217">
        <v>51293</v>
      </c>
      <c r="I3217" s="4">
        <f>(Table1[[#This Row],[Offered Salary]]-$K$1)/$K$2</f>
        <v>4.5178610717550305E-2</v>
      </c>
    </row>
    <row r="3218" spans="1:9">
      <c r="A3218">
        <v>569891</v>
      </c>
      <c r="B3218" s="6">
        <v>41878</v>
      </c>
      <c r="C3218" s="8">
        <v>0.64939814814715646</v>
      </c>
      <c r="D3218" t="s">
        <v>14</v>
      </c>
      <c r="E3218" s="3" t="s">
        <v>15</v>
      </c>
      <c r="F3218" t="s">
        <v>21</v>
      </c>
      <c r="G3218" t="s">
        <v>30</v>
      </c>
      <c r="H3218">
        <v>97066</v>
      </c>
      <c r="I3218" s="4">
        <f>(Table1[[#This Row],[Offered Salary]]-$K$1)/$K$2</f>
        <v>1.631715023813753</v>
      </c>
    </row>
    <row r="3219" spans="1:9">
      <c r="A3219">
        <v>831300</v>
      </c>
      <c r="B3219" s="6">
        <v>41837</v>
      </c>
      <c r="C3219" s="8">
        <v>0.3970949074064265</v>
      </c>
      <c r="D3219" t="s">
        <v>14</v>
      </c>
      <c r="E3219" s="3" t="s">
        <v>19</v>
      </c>
      <c r="F3219" t="s">
        <v>25</v>
      </c>
      <c r="G3219" t="s">
        <v>30</v>
      </c>
      <c r="H3219">
        <v>30637</v>
      </c>
      <c r="I3219" s="4">
        <f>(Table1[[#This Row],[Offered Salary]]-$K$1)/$K$2</f>
        <v>-0.67077831036944779</v>
      </c>
    </row>
    <row r="3220" spans="1:9">
      <c r="A3220">
        <v>782875</v>
      </c>
      <c r="B3220" s="6">
        <v>41852</v>
      </c>
      <c r="C3220" s="8">
        <v>0.32491898148145992</v>
      </c>
      <c r="D3220" t="s">
        <v>14</v>
      </c>
      <c r="E3220" s="3" t="s">
        <v>19</v>
      </c>
      <c r="F3220" t="s">
        <v>25</v>
      </c>
      <c r="G3220" t="s">
        <v>30</v>
      </c>
      <c r="H3220">
        <v>67035</v>
      </c>
      <c r="I3220" s="4">
        <f>(Table1[[#This Row],[Offered Salary]]-$K$1)/$K$2</f>
        <v>0.59081154312225226</v>
      </c>
    </row>
    <row r="3221" spans="1:9">
      <c r="A3221">
        <v>634766</v>
      </c>
      <c r="B3221" s="6">
        <v>41874</v>
      </c>
      <c r="C3221" s="8">
        <v>0.74189814814599231</v>
      </c>
      <c r="D3221" t="s">
        <v>14</v>
      </c>
      <c r="E3221" s="3" t="s">
        <v>19</v>
      </c>
      <c r="F3221" t="s">
        <v>21</v>
      </c>
      <c r="G3221" t="s">
        <v>20</v>
      </c>
      <c r="H3221">
        <v>40000</v>
      </c>
      <c r="I3221" s="4">
        <f>(Table1[[#This Row],[Offered Salary]]-$K$1)/$K$2</f>
        <v>-0.34624768236123887</v>
      </c>
    </row>
    <row r="3222" spans="1:9">
      <c r="A3222">
        <v>118038</v>
      </c>
      <c r="B3222" s="6">
        <v>41844</v>
      </c>
      <c r="C3222" s="8">
        <v>0.69729166666365927</v>
      </c>
      <c r="D3222" t="s">
        <v>14</v>
      </c>
      <c r="E3222" s="3" t="s">
        <v>15</v>
      </c>
      <c r="F3222" t="s">
        <v>21</v>
      </c>
      <c r="G3222" t="s">
        <v>20</v>
      </c>
      <c r="H3222">
        <v>37843</v>
      </c>
      <c r="I3222" s="4">
        <f>(Table1[[#This Row],[Offered Salary]]-$K$1)/$K$2</f>
        <v>-0.42101138679504285</v>
      </c>
    </row>
    <row r="3223" spans="1:9">
      <c r="A3223">
        <v>534433</v>
      </c>
      <c r="B3223" s="6">
        <v>41844</v>
      </c>
      <c r="C3223" s="8">
        <v>0.69803240741021</v>
      </c>
      <c r="D3223" t="s">
        <v>14</v>
      </c>
      <c r="E3223" s="3" t="s">
        <v>15</v>
      </c>
      <c r="F3223" t="s">
        <v>21</v>
      </c>
      <c r="G3223" t="s">
        <v>20</v>
      </c>
      <c r="H3223">
        <v>91920</v>
      </c>
      <c r="I3223" s="4">
        <f>(Table1[[#This Row],[Offered Salary]]-$K$1)/$K$2</f>
        <v>1.4533496909364441</v>
      </c>
    </row>
    <row r="3224" spans="1:9">
      <c r="A3224">
        <v>623706</v>
      </c>
      <c r="B3224" s="6">
        <v>41846</v>
      </c>
      <c r="C3224" s="8">
        <v>0.41204861111327773</v>
      </c>
      <c r="D3224" t="s">
        <v>14</v>
      </c>
      <c r="E3224" s="3" t="s">
        <v>19</v>
      </c>
      <c r="F3224" t="s">
        <v>21</v>
      </c>
      <c r="G3224" t="s">
        <v>20</v>
      </c>
      <c r="H3224">
        <v>77091</v>
      </c>
      <c r="I3224" s="4">
        <f>(Table1[[#This Row],[Offered Salary]]-$K$1)/$K$2</f>
        <v>0.93936222081642595</v>
      </c>
    </row>
    <row r="3225" spans="1:9">
      <c r="A3225">
        <v>181703</v>
      </c>
      <c r="B3225" s="6">
        <v>41846</v>
      </c>
      <c r="C3225" s="8">
        <v>0.41201388889021473</v>
      </c>
      <c r="D3225" t="s">
        <v>14</v>
      </c>
      <c r="E3225" s="3" t="s">
        <v>27</v>
      </c>
      <c r="F3225" t="s">
        <v>21</v>
      </c>
      <c r="G3225" t="s">
        <v>20</v>
      </c>
      <c r="H3225">
        <v>6459</v>
      </c>
      <c r="I3225" s="4">
        <f>(Table1[[#This Row],[Offered Salary]]-$K$1)/$K$2</f>
        <v>-1.5088111549686654</v>
      </c>
    </row>
    <row r="3226" spans="1:9">
      <c r="A3226">
        <v>111469</v>
      </c>
      <c r="B3226" s="6">
        <v>41850</v>
      </c>
      <c r="C3226" s="8">
        <v>0.40932870370306773</v>
      </c>
      <c r="D3226" t="s">
        <v>14</v>
      </c>
      <c r="E3226" s="3" t="s">
        <v>19</v>
      </c>
      <c r="F3226" t="s">
        <v>21</v>
      </c>
      <c r="G3226" t="s">
        <v>20</v>
      </c>
      <c r="H3226">
        <v>22600</v>
      </c>
      <c r="I3226" s="4">
        <f>(Table1[[#This Row],[Offered Salary]]-$K$1)/$K$2</f>
        <v>-0.94934849698719581</v>
      </c>
    </row>
    <row r="3227" spans="1:9">
      <c r="A3227">
        <v>910075</v>
      </c>
      <c r="B3227" s="6">
        <v>41856</v>
      </c>
      <c r="C3227" s="8">
        <v>0.78314814814802958</v>
      </c>
      <c r="D3227" t="s">
        <v>14</v>
      </c>
      <c r="E3227" s="3" t="s">
        <v>19</v>
      </c>
      <c r="F3227" t="s">
        <v>21</v>
      </c>
      <c r="G3227" t="s">
        <v>20</v>
      </c>
      <c r="H3227">
        <v>31893</v>
      </c>
      <c r="I3227" s="4">
        <f>(Table1[[#This Row],[Offered Salary]]-$K$1)/$K$2</f>
        <v>-0.62724413662403389</v>
      </c>
    </row>
    <row r="3228" spans="1:9">
      <c r="A3228">
        <v>312655</v>
      </c>
      <c r="B3228" s="6">
        <v>41880</v>
      </c>
      <c r="C3228" s="8">
        <v>0.398576388892252</v>
      </c>
      <c r="D3228" t="s">
        <v>14</v>
      </c>
      <c r="E3228" s="3" t="s">
        <v>19</v>
      </c>
      <c r="F3228" t="s">
        <v>21</v>
      </c>
      <c r="G3228" t="s">
        <v>39</v>
      </c>
      <c r="H3228">
        <v>82718</v>
      </c>
      <c r="I3228" s="4">
        <f>(Table1[[#This Row],[Offered Salary]]-$K$1)/$K$2</f>
        <v>1.1343994785118432</v>
      </c>
    </row>
    <row r="3229" spans="1:9">
      <c r="A3229">
        <v>634674</v>
      </c>
      <c r="B3229" s="6">
        <v>41851</v>
      </c>
      <c r="C3229" s="8">
        <v>0.12793981481809169</v>
      </c>
      <c r="D3229" t="s">
        <v>14</v>
      </c>
      <c r="E3229" s="3" t="s">
        <v>15</v>
      </c>
      <c r="F3229" t="s">
        <v>37</v>
      </c>
      <c r="G3229" t="s">
        <v>20</v>
      </c>
      <c r="H3229">
        <v>86177</v>
      </c>
      <c r="I3229" s="4">
        <f>(Table1[[#This Row],[Offered Salary]]-$K$1)/$K$2</f>
        <v>1.2542917611435205</v>
      </c>
    </row>
    <row r="3230" spans="1:9">
      <c r="A3230">
        <v>574495</v>
      </c>
      <c r="B3230" s="6">
        <v>41851</v>
      </c>
      <c r="C3230" s="8">
        <v>0.12857638888817746</v>
      </c>
      <c r="D3230" t="s">
        <v>14</v>
      </c>
      <c r="E3230" s="3" t="s">
        <v>15</v>
      </c>
      <c r="F3230" t="s">
        <v>37</v>
      </c>
      <c r="G3230" t="s">
        <v>20</v>
      </c>
      <c r="H3230">
        <v>1389</v>
      </c>
      <c r="I3230" s="4">
        <f>(Table1[[#This Row],[Offered Salary]]-$K$1)/$K$2</f>
        <v>-1.6845422544027804</v>
      </c>
    </row>
    <row r="3231" spans="1:9">
      <c r="A3231">
        <v>795229</v>
      </c>
      <c r="B3231" s="6">
        <v>41853</v>
      </c>
      <c r="C3231" s="8">
        <v>0.77143518518278142</v>
      </c>
      <c r="D3231" t="s">
        <v>14</v>
      </c>
      <c r="E3231" s="3" t="s">
        <v>15</v>
      </c>
      <c r="F3231" t="s">
        <v>35</v>
      </c>
      <c r="G3231" t="s">
        <v>20</v>
      </c>
      <c r="H3231">
        <v>25627</v>
      </c>
      <c r="I3231" s="4">
        <f>(Table1[[#This Row],[Offered Salary]]-$K$1)/$K$2</f>
        <v>-0.84442975182209401</v>
      </c>
    </row>
    <row r="3232" spans="1:9">
      <c r="A3232">
        <v>101339</v>
      </c>
      <c r="B3232" s="6">
        <v>41854</v>
      </c>
      <c r="C3232" s="8">
        <v>0.38762731481256196</v>
      </c>
      <c r="D3232" t="s">
        <v>14</v>
      </c>
      <c r="E3232" s="3" t="s">
        <v>15</v>
      </c>
      <c r="F3232" t="s">
        <v>21</v>
      </c>
      <c r="G3232" t="s">
        <v>39</v>
      </c>
      <c r="H3232">
        <v>91603</v>
      </c>
      <c r="I3232" s="4">
        <f>(Table1[[#This Row],[Offered Salary]]-$K$1)/$K$2</f>
        <v>1.4423621646010172</v>
      </c>
    </row>
    <row r="3233" spans="1:9">
      <c r="A3233">
        <v>602766</v>
      </c>
      <c r="B3233" s="6">
        <v>41867</v>
      </c>
      <c r="C3233" s="8">
        <v>0.66983796295971842</v>
      </c>
      <c r="D3233" t="s">
        <v>14</v>
      </c>
      <c r="E3233" s="3" t="s">
        <v>15</v>
      </c>
      <c r="F3233" t="s">
        <v>21</v>
      </c>
      <c r="G3233" t="s">
        <v>39</v>
      </c>
      <c r="H3233">
        <v>14197</v>
      </c>
      <c r="I3233" s="4">
        <f>(Table1[[#This Row],[Offered Salary]]-$K$1)/$K$2</f>
        <v>-1.2406045972919035</v>
      </c>
    </row>
    <row r="3234" spans="1:9">
      <c r="A3234">
        <v>544249</v>
      </c>
      <c r="B3234" s="6">
        <v>41862</v>
      </c>
      <c r="C3234" s="8">
        <v>0.33181712962687016</v>
      </c>
      <c r="D3234" t="s">
        <v>14</v>
      </c>
      <c r="E3234" s="3" t="s">
        <v>19</v>
      </c>
      <c r="F3234" t="s">
        <v>21</v>
      </c>
      <c r="G3234" t="s">
        <v>39</v>
      </c>
      <c r="H3234">
        <v>76771</v>
      </c>
      <c r="I3234" s="4">
        <f>(Table1[[#This Row],[Offered Salary]]-$K$1)/$K$2</f>
        <v>0.92827071158192564</v>
      </c>
    </row>
    <row r="3235" spans="1:9">
      <c r="A3235">
        <v>181724</v>
      </c>
      <c r="B3235" s="6">
        <v>41842</v>
      </c>
      <c r="C3235" s="8">
        <v>0.39710648148320615</v>
      </c>
      <c r="D3235" t="s">
        <v>14</v>
      </c>
      <c r="E3235" s="3" t="s">
        <v>15</v>
      </c>
      <c r="F3235" t="s">
        <v>33</v>
      </c>
      <c r="G3235" t="s">
        <v>20</v>
      </c>
      <c r="H3235">
        <v>64995</v>
      </c>
      <c r="I3235" s="4">
        <f>(Table1[[#This Row],[Offered Salary]]-$K$1)/$K$2</f>
        <v>0.52010317175231247</v>
      </c>
    </row>
    <row r="3236" spans="1:9">
      <c r="A3236">
        <v>491865</v>
      </c>
      <c r="B3236" s="6">
        <v>41863</v>
      </c>
      <c r="C3236" s="8">
        <v>0.39714120370626915</v>
      </c>
      <c r="D3236" t="s">
        <v>14</v>
      </c>
      <c r="E3236" s="3" t="s">
        <v>19</v>
      </c>
      <c r="F3236" t="s">
        <v>33</v>
      </c>
      <c r="G3236" t="s">
        <v>20</v>
      </c>
      <c r="H3236">
        <v>35264</v>
      </c>
      <c r="I3236" s="4">
        <f>(Table1[[#This Row],[Offered Salary]]-$K$1)/$K$2</f>
        <v>-0.51040201903184412</v>
      </c>
    </row>
    <row r="3237" spans="1:9">
      <c r="A3237">
        <v>472159</v>
      </c>
      <c r="B3237" s="6">
        <v>41842</v>
      </c>
      <c r="C3237" s="8">
        <v>0.40130787037196569</v>
      </c>
      <c r="D3237" t="s">
        <v>14</v>
      </c>
      <c r="E3237" s="3" t="s">
        <v>15</v>
      </c>
      <c r="F3237" t="s">
        <v>21</v>
      </c>
      <c r="G3237" t="s">
        <v>39</v>
      </c>
      <c r="H3237">
        <v>70471</v>
      </c>
      <c r="I3237" s="4">
        <f>(Table1[[#This Row],[Offered Salary]]-$K$1)/$K$2</f>
        <v>0.70990662352769984</v>
      </c>
    </row>
    <row r="3238" spans="1:9">
      <c r="A3238">
        <v>214831</v>
      </c>
      <c r="B3238" s="6">
        <v>41842</v>
      </c>
      <c r="C3238" s="8">
        <v>0.39753472222218988</v>
      </c>
      <c r="D3238" t="s">
        <v>14</v>
      </c>
      <c r="E3238" s="3" t="s">
        <v>19</v>
      </c>
      <c r="F3238" t="s">
        <v>21</v>
      </c>
      <c r="G3238" t="s">
        <v>39</v>
      </c>
      <c r="H3238">
        <v>25660</v>
      </c>
      <c r="I3238" s="4">
        <f>(Table1[[#This Row],[Offered Salary]]-$K$1)/$K$2</f>
        <v>-0.84328593993228618</v>
      </c>
    </row>
    <row r="3239" spans="1:9">
      <c r="A3239">
        <v>469291</v>
      </c>
      <c r="B3239" s="6">
        <v>41866</v>
      </c>
      <c r="C3239" s="8">
        <v>0.73085648148116888</v>
      </c>
      <c r="D3239" t="s">
        <v>14</v>
      </c>
      <c r="E3239" s="3" t="s">
        <v>19</v>
      </c>
      <c r="F3239" t="s">
        <v>21</v>
      </c>
      <c r="G3239" t="s">
        <v>39</v>
      </c>
      <c r="H3239">
        <v>14281</v>
      </c>
      <c r="I3239" s="4">
        <f>(Table1[[#This Row],[Offered Salary]]-$K$1)/$K$2</f>
        <v>-1.2376930761178473</v>
      </c>
    </row>
    <row r="3240" spans="1:9">
      <c r="A3240">
        <v>520857</v>
      </c>
      <c r="B3240" s="6">
        <v>41872</v>
      </c>
      <c r="C3240" s="8">
        <v>0.66950231481314404</v>
      </c>
      <c r="D3240" t="s">
        <v>14</v>
      </c>
      <c r="E3240" s="3" t="s">
        <v>27</v>
      </c>
      <c r="F3240" t="s">
        <v>21</v>
      </c>
      <c r="G3240" t="s">
        <v>39</v>
      </c>
      <c r="H3240">
        <v>62495</v>
      </c>
      <c r="I3240" s="4">
        <f>(Table1[[#This Row],[Offered Salary]]-$K$1)/$K$2</f>
        <v>0.43345075585777842</v>
      </c>
    </row>
    <row r="3241" spans="1:9">
      <c r="A3241">
        <v>70068</v>
      </c>
      <c r="B3241" s="6">
        <v>41878</v>
      </c>
      <c r="C3241" s="8">
        <v>0.82665509259095415</v>
      </c>
      <c r="D3241" t="s">
        <v>14</v>
      </c>
      <c r="E3241" s="3" t="s">
        <v>15</v>
      </c>
      <c r="F3241" t="s">
        <v>21</v>
      </c>
      <c r="G3241" t="s">
        <v>39</v>
      </c>
      <c r="H3241">
        <v>79181</v>
      </c>
      <c r="I3241" s="4">
        <f>(Table1[[#This Row],[Offered Salary]]-$K$1)/$K$2</f>
        <v>1.0118036405042565</v>
      </c>
    </row>
    <row r="3242" spans="1:9">
      <c r="A3242">
        <v>469233</v>
      </c>
      <c r="B3242" s="6">
        <v>41877</v>
      </c>
      <c r="C3242" s="8">
        <v>0.39677083333663177</v>
      </c>
      <c r="D3242" t="s">
        <v>14</v>
      </c>
      <c r="E3242" s="3" t="s">
        <v>15</v>
      </c>
      <c r="F3242" t="s">
        <v>16</v>
      </c>
      <c r="G3242" t="s">
        <v>28</v>
      </c>
      <c r="H3242">
        <v>11583</v>
      </c>
      <c r="I3242" s="4">
        <f>(Table1[[#This Row],[Offered Salary]]-$K$1)/$K$2</f>
        <v>-1.3312083633512284</v>
      </c>
    </row>
    <row r="3243" spans="1:9">
      <c r="A3243">
        <v>592432</v>
      </c>
      <c r="B3243" s="6">
        <v>41879</v>
      </c>
      <c r="C3243" s="8">
        <v>0.60807870370626915</v>
      </c>
      <c r="D3243" t="s">
        <v>14</v>
      </c>
      <c r="E3243" s="3" t="s">
        <v>15</v>
      </c>
      <c r="F3243" t="s">
        <v>16</v>
      </c>
      <c r="G3243" t="s">
        <v>28</v>
      </c>
      <c r="H3243">
        <v>96908</v>
      </c>
      <c r="I3243" s="4">
        <f>(Table1[[#This Row],[Offered Salary]]-$K$1)/$K$2</f>
        <v>1.6262385911292185</v>
      </c>
    </row>
    <row r="3244" spans="1:9">
      <c r="A3244">
        <v>576494</v>
      </c>
      <c r="B3244" s="6">
        <v>41879</v>
      </c>
      <c r="C3244" s="8">
        <v>0.77004629629664123</v>
      </c>
      <c r="D3244" t="s">
        <v>14</v>
      </c>
      <c r="E3244" s="3" t="s">
        <v>15</v>
      </c>
      <c r="F3244" t="s">
        <v>16</v>
      </c>
      <c r="G3244" t="s">
        <v>28</v>
      </c>
      <c r="H3244">
        <v>54330</v>
      </c>
      <c r="I3244" s="4">
        <f>(Table1[[#This Row],[Offered Salary]]-$K$1)/$K$2</f>
        <v>0.15044396554623027</v>
      </c>
    </row>
    <row r="3245" spans="1:9">
      <c r="A3245">
        <v>910136</v>
      </c>
      <c r="B3245" s="6">
        <v>41879</v>
      </c>
      <c r="C3245" s="8">
        <v>0.77045138888934162</v>
      </c>
      <c r="D3245" t="s">
        <v>14</v>
      </c>
      <c r="E3245" s="3" t="s">
        <v>19</v>
      </c>
      <c r="F3245" t="s">
        <v>16</v>
      </c>
      <c r="G3245" t="s">
        <v>28</v>
      </c>
      <c r="H3245">
        <v>86414</v>
      </c>
      <c r="I3245" s="4">
        <f>(Table1[[#This Row],[Offered Salary]]-$K$1)/$K$2</f>
        <v>1.2625064101703223</v>
      </c>
    </row>
    <row r="3246" spans="1:9">
      <c r="A3246">
        <v>986428</v>
      </c>
      <c r="B3246" s="6">
        <v>41878</v>
      </c>
      <c r="C3246" s="8">
        <v>0.39677083333663177</v>
      </c>
      <c r="D3246" t="s">
        <v>14</v>
      </c>
      <c r="E3246" s="3" t="s">
        <v>15</v>
      </c>
      <c r="F3246" t="s">
        <v>21</v>
      </c>
      <c r="G3246" t="s">
        <v>20</v>
      </c>
      <c r="H3246">
        <v>53110</v>
      </c>
      <c r="I3246" s="4">
        <f>(Table1[[#This Row],[Offered Salary]]-$K$1)/$K$2</f>
        <v>0.10815758658969765</v>
      </c>
    </row>
    <row r="3247" spans="1:9">
      <c r="A3247">
        <v>203823</v>
      </c>
      <c r="B3247" s="6">
        <v>41878</v>
      </c>
      <c r="C3247" s="8">
        <v>0.89358796296437504</v>
      </c>
      <c r="D3247" t="s">
        <v>14</v>
      </c>
      <c r="E3247" s="3" t="s">
        <v>19</v>
      </c>
      <c r="F3247" t="s">
        <v>21</v>
      </c>
      <c r="G3247" t="s">
        <v>20</v>
      </c>
      <c r="H3247">
        <v>96435</v>
      </c>
      <c r="I3247" s="4">
        <f>(Table1[[#This Row],[Offered Salary]]-$K$1)/$K$2</f>
        <v>1.6098439540419727</v>
      </c>
    </row>
    <row r="3248" spans="1:9">
      <c r="A3248">
        <v>609607</v>
      </c>
      <c r="B3248" s="6">
        <v>41857</v>
      </c>
      <c r="C3248" s="8">
        <v>0.39759259259153623</v>
      </c>
      <c r="D3248" t="s">
        <v>14</v>
      </c>
      <c r="E3248" s="3" t="s">
        <v>15</v>
      </c>
      <c r="F3248" t="s">
        <v>34</v>
      </c>
      <c r="G3248" t="s">
        <v>28</v>
      </c>
      <c r="H3248">
        <v>40265</v>
      </c>
      <c r="I3248" s="4">
        <f>(Table1[[#This Row],[Offered Salary]]-$K$1)/$K$2</f>
        <v>-0.33706252627641825</v>
      </c>
    </row>
    <row r="3249" spans="1:9">
      <c r="A3249">
        <v>580000</v>
      </c>
      <c r="B3249" s="6">
        <v>41843</v>
      </c>
      <c r="C3249" s="8">
        <v>0.39671296296000946</v>
      </c>
      <c r="D3249" t="s">
        <v>14</v>
      </c>
      <c r="E3249" s="3" t="s">
        <v>15</v>
      </c>
      <c r="F3249" t="s">
        <v>16</v>
      </c>
      <c r="G3249" t="s">
        <v>17</v>
      </c>
      <c r="H3249">
        <v>68115</v>
      </c>
      <c r="I3249" s="4">
        <f>(Table1[[#This Row],[Offered Salary]]-$K$1)/$K$2</f>
        <v>0.62824538678869102</v>
      </c>
    </row>
    <row r="3250" spans="1:9">
      <c r="A3250">
        <v>968762</v>
      </c>
      <c r="B3250" s="6">
        <v>41862</v>
      </c>
      <c r="C3250" s="8">
        <v>0.66200231481343508</v>
      </c>
      <c r="D3250" t="s">
        <v>14</v>
      </c>
      <c r="E3250" s="3" t="s">
        <v>15</v>
      </c>
      <c r="F3250" t="s">
        <v>34</v>
      </c>
      <c r="G3250" t="s">
        <v>29</v>
      </c>
      <c r="H3250">
        <v>25430</v>
      </c>
      <c r="I3250" s="4">
        <f>(Table1[[#This Row],[Offered Salary]]-$K$1)/$K$2</f>
        <v>-0.85125796219458327</v>
      </c>
    </row>
    <row r="3251" spans="1:9">
      <c r="A3251">
        <v>653469</v>
      </c>
      <c r="B3251" s="6">
        <v>41862</v>
      </c>
      <c r="C3251" s="8">
        <v>0.66276620370626915</v>
      </c>
      <c r="D3251" t="s">
        <v>14</v>
      </c>
      <c r="E3251" s="3" t="s">
        <v>19</v>
      </c>
      <c r="F3251" t="s">
        <v>34</v>
      </c>
      <c r="G3251" t="s">
        <v>29</v>
      </c>
      <c r="H3251">
        <v>6861</v>
      </c>
      <c r="I3251" s="4">
        <f>(Table1[[#This Row],[Offered Salary]]-$K$1)/$K$2</f>
        <v>-1.4948774464928243</v>
      </c>
    </row>
    <row r="3252" spans="1:9">
      <c r="A3252">
        <v>246856</v>
      </c>
      <c r="B3252" s="6">
        <v>41851</v>
      </c>
      <c r="C3252" s="8">
        <v>0.39864583333110204</v>
      </c>
      <c r="D3252" t="s">
        <v>14</v>
      </c>
      <c r="E3252" s="3" t="s">
        <v>19</v>
      </c>
      <c r="F3252" t="s">
        <v>16</v>
      </c>
      <c r="G3252" t="s">
        <v>30</v>
      </c>
      <c r="H3252">
        <v>24435</v>
      </c>
      <c r="I3252" s="4">
        <f>(Table1[[#This Row],[Offered Salary]]-$K$1)/$K$2</f>
        <v>-0.88574562372060783</v>
      </c>
    </row>
    <row r="3253" spans="1:9">
      <c r="A3253">
        <v>631532</v>
      </c>
      <c r="B3253" s="6">
        <v>41849</v>
      </c>
      <c r="C3253" s="8">
        <v>0.73067129629635019</v>
      </c>
      <c r="D3253" t="s">
        <v>14</v>
      </c>
      <c r="E3253" s="3" t="s">
        <v>19</v>
      </c>
      <c r="F3253" t="s">
        <v>35</v>
      </c>
      <c r="G3253" t="s">
        <v>23</v>
      </c>
      <c r="H3253">
        <v>58484</v>
      </c>
      <c r="I3253" s="4">
        <f>(Table1[[#This Row],[Offered Salary]]-$K$1)/$K$2</f>
        <v>0.29442561979658805</v>
      </c>
    </row>
    <row r="3254" spans="1:9">
      <c r="A3254">
        <v>471224</v>
      </c>
      <c r="B3254" s="6">
        <v>41850</v>
      </c>
      <c r="C3254" s="8">
        <v>0.67238425926188938</v>
      </c>
      <c r="D3254" t="s">
        <v>14</v>
      </c>
      <c r="E3254" s="3" t="s">
        <v>15</v>
      </c>
      <c r="F3254" t="s">
        <v>35</v>
      </c>
      <c r="G3254" t="s">
        <v>23</v>
      </c>
      <c r="H3254">
        <v>73096</v>
      </c>
      <c r="I3254" s="4">
        <f>(Table1[[#This Row],[Offered Salary]]-$K$1)/$K$2</f>
        <v>0.80089166021696057</v>
      </c>
    </row>
    <row r="3255" spans="1:9">
      <c r="A3255">
        <v>524337</v>
      </c>
      <c r="B3255" s="6">
        <v>41844</v>
      </c>
      <c r="C3255" s="8">
        <v>0.39711805555270985</v>
      </c>
      <c r="D3255" t="s">
        <v>14</v>
      </c>
      <c r="E3255" s="3" t="s">
        <v>15</v>
      </c>
      <c r="F3255" t="s">
        <v>35</v>
      </c>
      <c r="G3255" t="s">
        <v>20</v>
      </c>
      <c r="H3255">
        <v>89061</v>
      </c>
      <c r="I3255" s="4">
        <f>(Table1[[#This Row],[Offered Salary]]-$K$1)/$K$2</f>
        <v>1.3542539881194551</v>
      </c>
    </row>
    <row r="3256" spans="1:9">
      <c r="A3256">
        <v>946203</v>
      </c>
      <c r="B3256" s="6">
        <v>41850</v>
      </c>
      <c r="C3256" s="8">
        <v>0.17142361111473292</v>
      </c>
      <c r="D3256" t="s">
        <v>14</v>
      </c>
      <c r="E3256" s="3" t="s">
        <v>19</v>
      </c>
      <c r="F3256" t="s">
        <v>35</v>
      </c>
      <c r="G3256" t="s">
        <v>20</v>
      </c>
      <c r="H3256">
        <v>55201</v>
      </c>
      <c r="I3256" s="4">
        <f>(Table1[[#This Row],[Offered Salary]]-$K$1)/$K$2</f>
        <v>0.18063366724388591</v>
      </c>
    </row>
    <row r="3257" spans="1:9">
      <c r="A3257">
        <v>519413</v>
      </c>
      <c r="B3257" s="6">
        <v>41850</v>
      </c>
      <c r="C3257" s="8">
        <v>0.17212962963094469</v>
      </c>
      <c r="D3257" t="s">
        <v>14</v>
      </c>
      <c r="E3257" s="3" t="s">
        <v>15</v>
      </c>
      <c r="F3257" t="s">
        <v>35</v>
      </c>
      <c r="G3257" t="s">
        <v>20</v>
      </c>
      <c r="H3257">
        <v>82207</v>
      </c>
      <c r="I3257" s="4">
        <f>(Table1[[#This Row],[Offered Salary]]-$K$1)/$K$2</f>
        <v>1.1166877247030005</v>
      </c>
    </row>
    <row r="3258" spans="1:9">
      <c r="A3258">
        <v>481753</v>
      </c>
      <c r="B3258" s="6">
        <v>41850</v>
      </c>
      <c r="C3258" s="8">
        <v>0.3919328703705105</v>
      </c>
      <c r="D3258" t="s">
        <v>14</v>
      </c>
      <c r="E3258" s="3" t="s">
        <v>19</v>
      </c>
      <c r="F3258" t="s">
        <v>35</v>
      </c>
      <c r="G3258" t="s">
        <v>20</v>
      </c>
      <c r="H3258">
        <v>80262</v>
      </c>
      <c r="I3258" s="4">
        <f>(Table1[[#This Row],[Offered Salary]]-$K$1)/$K$2</f>
        <v>1.049272145137053</v>
      </c>
    </row>
    <row r="3259" spans="1:9">
      <c r="A3259">
        <v>218458</v>
      </c>
      <c r="B3259" s="6">
        <v>41856</v>
      </c>
      <c r="C3259" s="8">
        <v>0.47369212962803431</v>
      </c>
      <c r="D3259" t="s">
        <v>14</v>
      </c>
      <c r="E3259" s="3" t="s">
        <v>15</v>
      </c>
      <c r="F3259" t="s">
        <v>35</v>
      </c>
      <c r="G3259" t="s">
        <v>20</v>
      </c>
      <c r="H3259">
        <v>9847</v>
      </c>
      <c r="I3259" s="4">
        <f>(Table1[[#This Row],[Offered Salary]]-$K$1)/$K$2</f>
        <v>-1.3913798009483929</v>
      </c>
    </row>
    <row r="3260" spans="1:9">
      <c r="A3260">
        <v>309231</v>
      </c>
      <c r="B3260" s="6">
        <v>41856</v>
      </c>
      <c r="C3260" s="8">
        <v>0.47440972222102573</v>
      </c>
      <c r="D3260" t="s">
        <v>14</v>
      </c>
      <c r="E3260" s="3" t="s">
        <v>15</v>
      </c>
      <c r="F3260" t="s">
        <v>35</v>
      </c>
      <c r="G3260" t="s">
        <v>20</v>
      </c>
      <c r="H3260">
        <v>35504</v>
      </c>
      <c r="I3260" s="4">
        <f>(Table1[[#This Row],[Offered Salary]]-$K$1)/$K$2</f>
        <v>-0.50208338710596889</v>
      </c>
    </row>
    <row r="3261" spans="1:9">
      <c r="A3261">
        <v>282766</v>
      </c>
      <c r="B3261" s="6">
        <v>41879</v>
      </c>
      <c r="C3261" s="8">
        <v>0.7016782407372375</v>
      </c>
      <c r="D3261" t="s">
        <v>14</v>
      </c>
      <c r="E3261" s="3" t="s">
        <v>15</v>
      </c>
      <c r="F3261" t="s">
        <v>16</v>
      </c>
      <c r="G3261" t="s">
        <v>28</v>
      </c>
      <c r="H3261">
        <v>55305</v>
      </c>
      <c r="I3261" s="4">
        <f>(Table1[[#This Row],[Offered Salary]]-$K$1)/$K$2</f>
        <v>0.18423840774509853</v>
      </c>
    </row>
    <row r="3262" spans="1:9">
      <c r="A3262">
        <v>55764</v>
      </c>
      <c r="B3262" s="6">
        <v>41859</v>
      </c>
      <c r="C3262" s="8">
        <v>0.93563657407503342</v>
      </c>
      <c r="D3262" t="s">
        <v>14</v>
      </c>
      <c r="E3262" s="3" t="s">
        <v>15</v>
      </c>
      <c r="F3262" t="s">
        <v>35</v>
      </c>
      <c r="G3262" t="s">
        <v>20</v>
      </c>
      <c r="H3262">
        <v>92809</v>
      </c>
      <c r="I3262" s="4">
        <f>(Table1[[#This Row],[Offered Salary]]-$K$1)/$K$2</f>
        <v>1.4841632900285404</v>
      </c>
    </row>
    <row r="3263" spans="1:9">
      <c r="A3263">
        <v>141436</v>
      </c>
      <c r="B3263" s="6">
        <v>41855</v>
      </c>
      <c r="C3263" s="8">
        <v>0.398506944446126</v>
      </c>
      <c r="D3263" t="s">
        <v>14</v>
      </c>
      <c r="E3263" s="3" t="s">
        <v>19</v>
      </c>
      <c r="F3263" t="s">
        <v>35</v>
      </c>
      <c r="G3263" t="s">
        <v>20</v>
      </c>
      <c r="H3263">
        <v>85322</v>
      </c>
      <c r="I3263" s="4">
        <f>(Table1[[#This Row],[Offered Salary]]-$K$1)/$K$2</f>
        <v>1.2246566349075898</v>
      </c>
    </row>
    <row r="3264" spans="1:9">
      <c r="A3264">
        <v>934067</v>
      </c>
      <c r="B3264" s="6">
        <v>41855</v>
      </c>
      <c r="C3264" s="8">
        <v>0.39983796296291985</v>
      </c>
      <c r="D3264" t="s">
        <v>14</v>
      </c>
      <c r="E3264" s="3" t="s">
        <v>19</v>
      </c>
      <c r="F3264" t="s">
        <v>35</v>
      </c>
      <c r="G3264" t="s">
        <v>20</v>
      </c>
      <c r="H3264">
        <v>39630</v>
      </c>
      <c r="I3264" s="4">
        <f>(Table1[[#This Row],[Offered Salary]]-$K$1)/$K$2</f>
        <v>-0.35907223991362991</v>
      </c>
    </row>
    <row r="3265" spans="1:9">
      <c r="A3265">
        <v>839964</v>
      </c>
      <c r="B3265" s="6">
        <v>41855</v>
      </c>
      <c r="C3265" s="8">
        <v>0.39818287036905531</v>
      </c>
      <c r="D3265" t="s">
        <v>14</v>
      </c>
      <c r="E3265" s="3" t="s">
        <v>19</v>
      </c>
      <c r="F3265" t="s">
        <v>35</v>
      </c>
      <c r="G3265" t="s">
        <v>20</v>
      </c>
      <c r="H3265">
        <v>87060</v>
      </c>
      <c r="I3265" s="4">
        <f>(Table1[[#This Row],[Offered Salary]]-$K$1)/$K$2</f>
        <v>1.28489739443747</v>
      </c>
    </row>
    <row r="3266" spans="1:9">
      <c r="A3266">
        <v>850081</v>
      </c>
      <c r="B3266" s="6">
        <v>41857</v>
      </c>
      <c r="C3266" s="8">
        <v>0.78800925926043419</v>
      </c>
      <c r="D3266" t="s">
        <v>14</v>
      </c>
      <c r="E3266" s="3" t="s">
        <v>15</v>
      </c>
      <c r="F3266" t="s">
        <v>35</v>
      </c>
      <c r="G3266" t="s">
        <v>20</v>
      </c>
      <c r="H3266">
        <v>42409</v>
      </c>
      <c r="I3266" s="4">
        <f>(Table1[[#This Row],[Offered Salary]]-$K$1)/$K$2</f>
        <v>-0.26274941440526589</v>
      </c>
    </row>
    <row r="3267" spans="1:9">
      <c r="A3267">
        <v>543245</v>
      </c>
      <c r="B3267" s="6">
        <v>41866</v>
      </c>
      <c r="C3267" s="8">
        <v>0.42068287036818219</v>
      </c>
      <c r="D3267" t="s">
        <v>14</v>
      </c>
      <c r="E3267" s="3" t="s">
        <v>19</v>
      </c>
      <c r="F3267" t="s">
        <v>35</v>
      </c>
      <c r="G3267" t="s">
        <v>20</v>
      </c>
      <c r="H3267">
        <v>86320</v>
      </c>
      <c r="I3267" s="4">
        <f>(Table1[[#This Row],[Offered Salary]]-$K$1)/$K$2</f>
        <v>1.2592482793326878</v>
      </c>
    </row>
    <row r="3268" spans="1:9">
      <c r="A3268">
        <v>322454</v>
      </c>
      <c r="B3268" s="6">
        <v>41866</v>
      </c>
      <c r="C3268" s="8">
        <v>0.42212962963094469</v>
      </c>
      <c r="D3268" t="s">
        <v>14</v>
      </c>
      <c r="E3268" s="3" t="s">
        <v>15</v>
      </c>
      <c r="F3268" t="s">
        <v>35</v>
      </c>
      <c r="G3268" t="s">
        <v>20</v>
      </c>
      <c r="H3268">
        <v>37219</v>
      </c>
      <c r="I3268" s="4">
        <f>(Table1[[#This Row],[Offered Salary]]-$K$1)/$K$2</f>
        <v>-0.44263982980231853</v>
      </c>
    </row>
    <row r="3269" spans="1:9">
      <c r="A3269">
        <v>20989</v>
      </c>
      <c r="B3269" s="6">
        <v>41862</v>
      </c>
      <c r="C3269" s="8">
        <v>0.39737268518365454</v>
      </c>
      <c r="D3269" t="s">
        <v>14</v>
      </c>
      <c r="E3269" s="3" t="s">
        <v>19</v>
      </c>
      <c r="F3269" t="s">
        <v>16</v>
      </c>
      <c r="G3269" t="s">
        <v>39</v>
      </c>
      <c r="H3269">
        <v>87338</v>
      </c>
      <c r="I3269" s="4">
        <f>(Table1[[#This Row],[Offered Salary]]-$K$1)/$K$2</f>
        <v>1.2945331430849421</v>
      </c>
    </row>
    <row r="3270" spans="1:9">
      <c r="A3270">
        <v>800047</v>
      </c>
      <c r="B3270" s="6">
        <v>41858</v>
      </c>
      <c r="C3270" s="8">
        <v>0.31098379629838746</v>
      </c>
      <c r="D3270" t="s">
        <v>14</v>
      </c>
      <c r="E3270" s="3" t="s">
        <v>19</v>
      </c>
      <c r="F3270" t="s">
        <v>35</v>
      </c>
      <c r="G3270" t="s">
        <v>39</v>
      </c>
      <c r="H3270">
        <v>57769</v>
      </c>
      <c r="I3270" s="4">
        <f>(Table1[[#This Row],[Offered Salary]]-$K$1)/$K$2</f>
        <v>0.26964302885075131</v>
      </c>
    </row>
    <row r="3271" spans="1:9">
      <c r="A3271">
        <v>467278</v>
      </c>
      <c r="B3271" s="6">
        <v>41858</v>
      </c>
      <c r="C3271" s="8">
        <v>0.31206018518423662</v>
      </c>
      <c r="D3271" t="s">
        <v>14</v>
      </c>
      <c r="E3271" s="3" t="s">
        <v>15</v>
      </c>
      <c r="F3271" t="s">
        <v>35</v>
      </c>
      <c r="G3271" t="s">
        <v>39</v>
      </c>
      <c r="H3271">
        <v>24204</v>
      </c>
      <c r="I3271" s="4">
        <f>(Table1[[#This Row],[Offered Salary]]-$K$1)/$K$2</f>
        <v>-0.89375230694926278</v>
      </c>
    </row>
    <row r="3272" spans="1:9">
      <c r="A3272">
        <v>981779</v>
      </c>
      <c r="B3272" s="6">
        <v>41863</v>
      </c>
      <c r="C3272" s="8">
        <v>0.914027777776937</v>
      </c>
      <c r="D3272" t="s">
        <v>14</v>
      </c>
      <c r="E3272" s="3" t="s">
        <v>15</v>
      </c>
      <c r="F3272" t="s">
        <v>21</v>
      </c>
      <c r="G3272" t="s">
        <v>28</v>
      </c>
      <c r="H3272">
        <v>58771</v>
      </c>
      <c r="I3272" s="4">
        <f>(Table1[[#This Row],[Offered Salary]]-$K$1)/$K$2</f>
        <v>0.30437331714128052</v>
      </c>
    </row>
    <row r="3273" spans="1:9">
      <c r="A3273">
        <v>541258</v>
      </c>
      <c r="B3273" s="6">
        <v>41858</v>
      </c>
      <c r="C3273" s="8">
        <v>0.68236111111036735</v>
      </c>
      <c r="D3273" t="s">
        <v>14</v>
      </c>
      <c r="E3273" s="3" t="s">
        <v>15</v>
      </c>
      <c r="F3273" t="s">
        <v>34</v>
      </c>
      <c r="G3273" t="s">
        <v>23</v>
      </c>
      <c r="H3273">
        <v>99762</v>
      </c>
      <c r="I3273" s="4">
        <f>(Table1[[#This Row],[Offered Salary]]-$K$1)/$K$2</f>
        <v>1.7251609891144186</v>
      </c>
    </row>
    <row r="3274" spans="1:9">
      <c r="A3274">
        <v>763252</v>
      </c>
      <c r="B3274" s="6">
        <v>41870</v>
      </c>
      <c r="C3274" s="8">
        <v>0.3972337962986785</v>
      </c>
      <c r="D3274" t="s">
        <v>14</v>
      </c>
      <c r="E3274" s="3" t="s">
        <v>15</v>
      </c>
      <c r="F3274" t="s">
        <v>21</v>
      </c>
      <c r="G3274" t="s">
        <v>28</v>
      </c>
      <c r="H3274">
        <v>67051</v>
      </c>
      <c r="I3274" s="4">
        <f>(Table1[[#This Row],[Offered Salary]]-$K$1)/$K$2</f>
        <v>0.59136611858397725</v>
      </c>
    </row>
    <row r="3275" spans="1:9">
      <c r="A3275">
        <v>576187</v>
      </c>
      <c r="B3275" s="6">
        <v>41858</v>
      </c>
      <c r="C3275" s="8">
        <v>0.37206018518190831</v>
      </c>
      <c r="D3275" t="s">
        <v>14</v>
      </c>
      <c r="E3275" s="3" t="s">
        <v>15</v>
      </c>
      <c r="F3275" t="s">
        <v>37</v>
      </c>
      <c r="G3275" t="s">
        <v>26</v>
      </c>
      <c r="H3275">
        <v>13802</v>
      </c>
      <c r="I3275" s="4">
        <f>(Table1[[#This Row],[Offered Salary]]-$K$1)/$K$2</f>
        <v>-1.25429567900324</v>
      </c>
    </row>
    <row r="3276" spans="1:9">
      <c r="A3276">
        <v>608018</v>
      </c>
      <c r="B3276" s="6">
        <v>41872</v>
      </c>
      <c r="C3276" s="8">
        <v>0.39791666666860692</v>
      </c>
      <c r="D3276" t="s">
        <v>14</v>
      </c>
      <c r="E3276" s="3" t="s">
        <v>19</v>
      </c>
      <c r="F3276" t="s">
        <v>25</v>
      </c>
      <c r="G3276" t="s">
        <v>39</v>
      </c>
      <c r="H3276">
        <v>56785</v>
      </c>
      <c r="I3276" s="4">
        <f>(Table1[[#This Row],[Offered Salary]]-$K$1)/$K$2</f>
        <v>0.23553663795466268</v>
      </c>
    </row>
    <row r="3277" spans="1:9">
      <c r="A3277">
        <v>438895</v>
      </c>
      <c r="B3277" s="6">
        <v>41872</v>
      </c>
      <c r="C3277" s="8">
        <v>0.39888888888526708</v>
      </c>
      <c r="D3277" t="s">
        <v>14</v>
      </c>
      <c r="E3277" s="3" t="s">
        <v>19</v>
      </c>
      <c r="F3277" t="s">
        <v>25</v>
      </c>
      <c r="G3277" t="s">
        <v>39</v>
      </c>
      <c r="H3277">
        <v>49604</v>
      </c>
      <c r="I3277" s="4">
        <f>(Table1[[#This Row],[Offered Salary]]-$K$1)/$K$2</f>
        <v>-1.3363761460796897E-2</v>
      </c>
    </row>
    <row r="3278" spans="1:9">
      <c r="A3278">
        <v>649743</v>
      </c>
      <c r="B3278" s="6">
        <v>41865</v>
      </c>
      <c r="C3278" s="8">
        <v>0.39681712962919846</v>
      </c>
      <c r="D3278" t="s">
        <v>14</v>
      </c>
      <c r="E3278" s="3" t="s">
        <v>15</v>
      </c>
      <c r="F3278" t="s">
        <v>21</v>
      </c>
      <c r="G3278" t="s">
        <v>39</v>
      </c>
      <c r="H3278">
        <v>91926</v>
      </c>
      <c r="I3278" s="4">
        <f>(Table1[[#This Row],[Offered Salary]]-$K$1)/$K$2</f>
        <v>1.4535576567345909</v>
      </c>
    </row>
    <row r="3279" spans="1:9">
      <c r="A3279">
        <v>114306</v>
      </c>
      <c r="B3279" s="6">
        <v>41866</v>
      </c>
      <c r="C3279" s="8">
        <v>0.39730324073752854</v>
      </c>
      <c r="D3279" t="s">
        <v>14</v>
      </c>
      <c r="E3279" s="3" t="s">
        <v>15</v>
      </c>
      <c r="F3279" t="s">
        <v>21</v>
      </c>
      <c r="G3279" t="s">
        <v>30</v>
      </c>
      <c r="H3279">
        <v>27928</v>
      </c>
      <c r="I3279" s="4">
        <f>(Table1[[#This Row],[Offered Salary]]-$K$1)/$K$2</f>
        <v>-0.76467486823276487</v>
      </c>
    </row>
    <row r="3280" spans="1:9">
      <c r="A3280">
        <v>948487</v>
      </c>
      <c r="B3280" s="6">
        <v>41862</v>
      </c>
      <c r="C3280" s="8">
        <v>0.39751157407590654</v>
      </c>
      <c r="D3280" t="s">
        <v>14</v>
      </c>
      <c r="E3280" s="3" t="s">
        <v>19</v>
      </c>
      <c r="F3280" t="s">
        <v>16</v>
      </c>
      <c r="G3280" t="s">
        <v>26</v>
      </c>
      <c r="H3280">
        <v>47813</v>
      </c>
      <c r="I3280" s="4">
        <f>(Table1[[#This Row],[Offered Salary]]-$K$1)/$K$2</f>
        <v>-7.544155220764108E-2</v>
      </c>
    </row>
    <row r="3281" spans="1:9">
      <c r="A3281">
        <v>496594</v>
      </c>
      <c r="B3281" s="6">
        <v>41855</v>
      </c>
      <c r="C3281" s="8">
        <v>0.39693287036789116</v>
      </c>
      <c r="D3281" t="s">
        <v>14</v>
      </c>
      <c r="E3281" s="3" t="s">
        <v>15</v>
      </c>
      <c r="F3281" t="s">
        <v>16</v>
      </c>
      <c r="G3281" t="s">
        <v>20</v>
      </c>
      <c r="H3281">
        <v>22912</v>
      </c>
      <c r="I3281" s="4">
        <f>(Table1[[#This Row],[Offered Salary]]-$K$1)/$K$2</f>
        <v>-0.93853427548355794</v>
      </c>
    </row>
    <row r="3282" spans="1:9">
      <c r="A3282">
        <v>400371</v>
      </c>
      <c r="B3282" s="6">
        <v>41859</v>
      </c>
      <c r="C3282" s="8">
        <v>0.81071759259066312</v>
      </c>
      <c r="D3282" t="s">
        <v>14</v>
      </c>
      <c r="E3282" s="3" t="s">
        <v>15</v>
      </c>
      <c r="F3282" t="s">
        <v>34</v>
      </c>
      <c r="G3282" t="s">
        <v>39</v>
      </c>
      <c r="H3282">
        <v>19477</v>
      </c>
      <c r="I3282" s="4">
        <f>(Table1[[#This Row],[Offered Salary]]-$K$1)/$K$2</f>
        <v>-1.0575946949226478</v>
      </c>
    </row>
    <row r="3283" spans="1:9">
      <c r="A3283">
        <v>440318</v>
      </c>
      <c r="B3283" s="6">
        <v>41859</v>
      </c>
      <c r="C3283" s="8">
        <v>0.81046296295971842</v>
      </c>
      <c r="D3283" t="s">
        <v>14</v>
      </c>
      <c r="E3283" s="3" t="s">
        <v>19</v>
      </c>
      <c r="F3283" t="s">
        <v>34</v>
      </c>
      <c r="G3283" t="s">
        <v>39</v>
      </c>
      <c r="H3283">
        <v>55175</v>
      </c>
      <c r="I3283" s="4">
        <f>(Table1[[#This Row],[Offered Salary]]-$K$1)/$K$2</f>
        <v>0.17973248211858275</v>
      </c>
    </row>
    <row r="3284" spans="1:9">
      <c r="A3284">
        <v>937905</v>
      </c>
      <c r="B3284" s="6">
        <v>41859</v>
      </c>
      <c r="C3284" s="8">
        <v>0.81197916666860692</v>
      </c>
      <c r="D3284" t="s">
        <v>14</v>
      </c>
      <c r="E3284" s="3" t="s">
        <v>27</v>
      </c>
      <c r="F3284" t="s">
        <v>34</v>
      </c>
      <c r="G3284" t="s">
        <v>39</v>
      </c>
      <c r="H3284">
        <v>69352</v>
      </c>
      <c r="I3284" s="4">
        <f>(Table1[[#This Row],[Offered Salary]]-$K$1)/$K$2</f>
        <v>0.67112100217330639</v>
      </c>
    </row>
    <row r="3285" spans="1:9">
      <c r="A3285">
        <v>538330</v>
      </c>
      <c r="B3285" s="6">
        <v>41859</v>
      </c>
      <c r="C3285" s="8">
        <v>0.39761574073781958</v>
      </c>
      <c r="D3285" t="s">
        <v>14</v>
      </c>
      <c r="E3285" s="3" t="s">
        <v>19</v>
      </c>
      <c r="F3285" t="s">
        <v>21</v>
      </c>
      <c r="G3285" t="s">
        <v>26</v>
      </c>
      <c r="H3285">
        <v>98779</v>
      </c>
      <c r="I3285" s="4">
        <f>(Table1[[#This Row],[Offered Salary]]-$K$1)/$K$2</f>
        <v>1.6910892591846878</v>
      </c>
    </row>
    <row r="3286" spans="1:9">
      <c r="A3286">
        <v>320458</v>
      </c>
      <c r="B3286" s="6">
        <v>41859</v>
      </c>
      <c r="C3286" s="8">
        <v>0.40032407407124992</v>
      </c>
      <c r="D3286" t="s">
        <v>14</v>
      </c>
      <c r="E3286" s="3" t="s">
        <v>19</v>
      </c>
      <c r="F3286" t="s">
        <v>21</v>
      </c>
      <c r="G3286" t="s">
        <v>26</v>
      </c>
      <c r="H3286">
        <v>64388</v>
      </c>
      <c r="I3286" s="4">
        <f>(Table1[[#This Row],[Offered Salary]]-$K$1)/$K$2</f>
        <v>0.49906396517311963</v>
      </c>
    </row>
    <row r="3287" spans="1:9">
      <c r="A3287">
        <v>884604</v>
      </c>
      <c r="B3287" s="6">
        <v>41869</v>
      </c>
      <c r="C3287" s="8">
        <v>0.39811342592292931</v>
      </c>
      <c r="D3287" t="s">
        <v>14</v>
      </c>
      <c r="E3287" s="3" t="s">
        <v>15</v>
      </c>
      <c r="F3287" t="s">
        <v>16</v>
      </c>
      <c r="G3287" t="s">
        <v>20</v>
      </c>
      <c r="H3287">
        <v>72835</v>
      </c>
      <c r="I3287" s="4">
        <f>(Table1[[#This Row],[Offered Salary]]-$K$1)/$K$2</f>
        <v>0.79184514799757122</v>
      </c>
    </row>
    <row r="3288" spans="1:9">
      <c r="A3288">
        <v>287111</v>
      </c>
      <c r="B3288" s="6">
        <v>41870</v>
      </c>
      <c r="C3288" s="8">
        <v>0.44929398148087785</v>
      </c>
      <c r="D3288" t="s">
        <v>14</v>
      </c>
      <c r="E3288" s="3" t="s">
        <v>15</v>
      </c>
      <c r="F3288" t="s">
        <v>16</v>
      </c>
      <c r="G3288" t="s">
        <v>20</v>
      </c>
      <c r="H3288">
        <v>23976</v>
      </c>
      <c r="I3288" s="4">
        <f>(Table1[[#This Row],[Offered Salary]]-$K$1)/$K$2</f>
        <v>-0.90165500727884429</v>
      </c>
    </row>
    <row r="3289" spans="1:9">
      <c r="A3289">
        <v>526382</v>
      </c>
      <c r="B3289" s="6">
        <v>41870</v>
      </c>
      <c r="C3289" s="8">
        <v>0.45380787036992842</v>
      </c>
      <c r="D3289" t="s">
        <v>14</v>
      </c>
      <c r="E3289" s="3" t="s">
        <v>15</v>
      </c>
      <c r="F3289" t="s">
        <v>16</v>
      </c>
      <c r="G3289" t="s">
        <v>20</v>
      </c>
      <c r="H3289">
        <v>87545</v>
      </c>
      <c r="I3289" s="4">
        <f>(Table1[[#This Row],[Offered Salary]]-$K$1)/$K$2</f>
        <v>1.3017079631210096</v>
      </c>
    </row>
    <row r="3290" spans="1:9">
      <c r="A3290">
        <v>750015</v>
      </c>
      <c r="B3290" s="6">
        <v>41870</v>
      </c>
      <c r="C3290" s="8">
        <v>0.45437500000116415</v>
      </c>
      <c r="D3290" t="s">
        <v>14</v>
      </c>
      <c r="E3290" s="3" t="s">
        <v>15</v>
      </c>
      <c r="F3290" t="s">
        <v>16</v>
      </c>
      <c r="G3290" t="s">
        <v>20</v>
      </c>
      <c r="H3290">
        <v>56592</v>
      </c>
      <c r="I3290" s="4">
        <f>(Table1[[#This Row],[Offered Salary]]-$K$1)/$K$2</f>
        <v>0.22884707144760466</v>
      </c>
    </row>
    <row r="3291" spans="1:9">
      <c r="A3291">
        <v>820910</v>
      </c>
      <c r="B3291" s="6">
        <v>41873</v>
      </c>
      <c r="C3291" s="8">
        <v>0.29664351851533866</v>
      </c>
      <c r="D3291" t="s">
        <v>14</v>
      </c>
      <c r="E3291" s="3" t="s">
        <v>15</v>
      </c>
      <c r="F3291" t="s">
        <v>16</v>
      </c>
      <c r="G3291" t="s">
        <v>20</v>
      </c>
      <c r="H3291">
        <v>21741</v>
      </c>
      <c r="I3291" s="4">
        <f>(Table1[[#This Row],[Offered Salary]]-$K$1)/$K$2</f>
        <v>-0.97912226708855776</v>
      </c>
    </row>
    <row r="3292" spans="1:9">
      <c r="A3292">
        <v>121878</v>
      </c>
      <c r="B3292" s="6">
        <v>41862</v>
      </c>
      <c r="C3292" s="8">
        <v>0.3971643518525525</v>
      </c>
      <c r="D3292" t="s">
        <v>14</v>
      </c>
      <c r="E3292" s="3" t="s">
        <v>19</v>
      </c>
      <c r="F3292" t="s">
        <v>35</v>
      </c>
      <c r="G3292" t="s">
        <v>30</v>
      </c>
      <c r="H3292">
        <v>10127</v>
      </c>
      <c r="I3292" s="4">
        <f>(Table1[[#This Row],[Offered Salary]]-$K$1)/$K$2</f>
        <v>-1.3816747303682051</v>
      </c>
    </row>
    <row r="3293" spans="1:9">
      <c r="A3293">
        <v>839931</v>
      </c>
      <c r="B3293" s="6">
        <v>41875</v>
      </c>
      <c r="C3293" s="8">
        <v>0.56166666666831588</v>
      </c>
      <c r="D3293" t="s">
        <v>14</v>
      </c>
      <c r="E3293" s="3" t="s">
        <v>15</v>
      </c>
      <c r="F3293" t="s">
        <v>21</v>
      </c>
      <c r="G3293" t="s">
        <v>17</v>
      </c>
      <c r="H3293">
        <v>17048</v>
      </c>
      <c r="I3293" s="4">
        <f>(Table1[[#This Row],[Offered Salary]]-$K$1)/$K$2</f>
        <v>-1.1417861822057771</v>
      </c>
    </row>
    <row r="3294" spans="1:9">
      <c r="A3294">
        <v>966110</v>
      </c>
      <c r="B3294" s="6">
        <v>41881</v>
      </c>
      <c r="C3294" s="8">
        <v>0.64688657407532446</v>
      </c>
      <c r="D3294" t="s">
        <v>14</v>
      </c>
      <c r="E3294" s="3" t="s">
        <v>15</v>
      </c>
      <c r="F3294" t="s">
        <v>21</v>
      </c>
      <c r="G3294" t="s">
        <v>39</v>
      </c>
      <c r="H3294">
        <v>78795</v>
      </c>
      <c r="I3294" s="4">
        <f>(Table1[[#This Row],[Offered Salary]]-$K$1)/$K$2</f>
        <v>0.99842450749014044</v>
      </c>
    </row>
    <row r="3295" spans="1:9">
      <c r="A3295">
        <v>937115</v>
      </c>
      <c r="B3295" s="6">
        <v>41877</v>
      </c>
      <c r="C3295" s="8">
        <v>0.606793981482042</v>
      </c>
      <c r="D3295" t="s">
        <v>14</v>
      </c>
      <c r="E3295" s="3" t="s">
        <v>15</v>
      </c>
      <c r="F3295" t="s">
        <v>21</v>
      </c>
      <c r="G3295" t="s">
        <v>20</v>
      </c>
      <c r="H3295">
        <v>8630</v>
      </c>
      <c r="I3295" s="4">
        <f>(Table1[[#This Row],[Offered Salary]]-$K$1)/$K$2</f>
        <v>-1.4335621970058521</v>
      </c>
    </row>
    <row r="3296" spans="1:9">
      <c r="A3296">
        <v>606170</v>
      </c>
      <c r="B3296" s="6">
        <v>41863</v>
      </c>
      <c r="C3296" s="8">
        <v>0.39684027777548181</v>
      </c>
      <c r="D3296" t="s">
        <v>14</v>
      </c>
      <c r="E3296" s="3" t="s">
        <v>15</v>
      </c>
      <c r="F3296" t="s">
        <v>16</v>
      </c>
      <c r="G3296" t="s">
        <v>20</v>
      </c>
      <c r="H3296">
        <v>5352</v>
      </c>
      <c r="I3296" s="4">
        <f>(Table1[[#This Row],[Offered Salary]]-$K$1)/$K$2</f>
        <v>-1.547180844726765</v>
      </c>
    </row>
    <row r="3297" spans="1:9">
      <c r="A3297">
        <v>123900</v>
      </c>
      <c r="B3297" s="6">
        <v>41863</v>
      </c>
      <c r="C3297" s="8">
        <v>0.39755787036847323</v>
      </c>
      <c r="D3297" t="s">
        <v>14</v>
      </c>
      <c r="E3297" s="3" t="s">
        <v>27</v>
      </c>
      <c r="F3297" t="s">
        <v>16</v>
      </c>
      <c r="G3297" t="s">
        <v>20</v>
      </c>
      <c r="H3297">
        <v>30324</v>
      </c>
      <c r="I3297" s="4">
        <f>(Table1[[#This Row],[Offered Salary]]-$K$1)/$K$2</f>
        <v>-0.6816271928394434</v>
      </c>
    </row>
    <row r="3298" spans="1:9">
      <c r="A3298">
        <v>598860</v>
      </c>
      <c r="B3298" s="6">
        <v>41864</v>
      </c>
      <c r="C3298" s="8">
        <v>0.46474537037283881</v>
      </c>
      <c r="D3298" t="s">
        <v>14</v>
      </c>
      <c r="E3298" s="3" t="s">
        <v>15</v>
      </c>
      <c r="F3298" t="s">
        <v>16</v>
      </c>
      <c r="G3298" t="s">
        <v>20</v>
      </c>
      <c r="H3298">
        <v>67527</v>
      </c>
      <c r="I3298" s="4">
        <f>(Table1[[#This Row],[Offered Salary]]-$K$1)/$K$2</f>
        <v>0.60786473857029655</v>
      </c>
    </row>
    <row r="3299" spans="1:9">
      <c r="A3299">
        <v>148154</v>
      </c>
      <c r="B3299" s="6">
        <v>41878</v>
      </c>
      <c r="C3299" s="8">
        <v>0.39784722222248092</v>
      </c>
      <c r="D3299" t="s">
        <v>14</v>
      </c>
      <c r="E3299" s="3" t="s">
        <v>15</v>
      </c>
      <c r="F3299" t="s">
        <v>33</v>
      </c>
      <c r="G3299" t="s">
        <v>20</v>
      </c>
      <c r="H3299">
        <v>82628</v>
      </c>
      <c r="I3299" s="4">
        <f>(Table1[[#This Row],[Offered Salary]]-$K$1)/$K$2</f>
        <v>1.1312799915396401</v>
      </c>
    </row>
    <row r="3300" spans="1:9">
      <c r="A3300">
        <v>593448</v>
      </c>
      <c r="B3300" s="6">
        <v>41878</v>
      </c>
      <c r="C3300" s="8">
        <v>0.3970949074064265</v>
      </c>
      <c r="D3300" t="s">
        <v>14</v>
      </c>
      <c r="E3300" s="3" t="s">
        <v>27</v>
      </c>
      <c r="F3300" t="s">
        <v>33</v>
      </c>
      <c r="G3300" t="s">
        <v>20</v>
      </c>
      <c r="H3300">
        <v>14051</v>
      </c>
      <c r="I3300" s="4">
        <f>(Table1[[#This Row],[Offered Salary]]-$K$1)/$K$2</f>
        <v>-1.2456650983801445</v>
      </c>
    </row>
    <row r="3301" spans="1:9">
      <c r="A3301">
        <v>999367</v>
      </c>
      <c r="B3301" s="6">
        <v>41865</v>
      </c>
      <c r="C3301" s="8">
        <v>0.39851851851562969</v>
      </c>
      <c r="D3301" t="s">
        <v>14</v>
      </c>
      <c r="E3301" s="3" t="s">
        <v>15</v>
      </c>
      <c r="F3301" t="s">
        <v>21</v>
      </c>
      <c r="G3301" t="s">
        <v>30</v>
      </c>
      <c r="H3301">
        <v>27703</v>
      </c>
      <c r="I3301" s="4">
        <f>(Table1[[#This Row],[Offered Salary]]-$K$1)/$K$2</f>
        <v>-0.77247358566327295</v>
      </c>
    </row>
    <row r="3302" spans="1:9">
      <c r="A3302">
        <v>379272</v>
      </c>
      <c r="B3302" s="6">
        <v>41865</v>
      </c>
      <c r="C3302" s="8">
        <v>0.40087962963298196</v>
      </c>
      <c r="D3302" t="s">
        <v>14</v>
      </c>
      <c r="E3302" s="3" t="s">
        <v>15</v>
      </c>
      <c r="F3302" t="s">
        <v>21</v>
      </c>
      <c r="G3302" t="s">
        <v>30</v>
      </c>
      <c r="H3302">
        <v>42138</v>
      </c>
      <c r="I3302" s="4">
        <f>(Table1[[#This Row],[Offered Salary]]-$K$1)/$K$2</f>
        <v>-0.27214253628823337</v>
      </c>
    </row>
    <row r="3303" spans="1:9">
      <c r="A3303">
        <v>323588</v>
      </c>
      <c r="B3303" s="6">
        <v>41866</v>
      </c>
      <c r="C3303" s="8">
        <v>0.78964120370073942</v>
      </c>
      <c r="D3303" t="s">
        <v>14</v>
      </c>
      <c r="E3303" s="3" t="s">
        <v>15</v>
      </c>
      <c r="F3303" t="s">
        <v>21</v>
      </c>
      <c r="G3303" t="s">
        <v>23</v>
      </c>
      <c r="H3303">
        <v>16268</v>
      </c>
      <c r="I3303" s="4">
        <f>(Table1[[#This Row],[Offered Salary]]-$K$1)/$K$2</f>
        <v>-1.1688217359648716</v>
      </c>
    </row>
    <row r="3304" spans="1:9">
      <c r="A3304">
        <v>343794</v>
      </c>
      <c r="B3304" s="6">
        <v>41869</v>
      </c>
      <c r="C3304" s="8">
        <v>0.78010416666802485</v>
      </c>
      <c r="D3304" t="s">
        <v>14</v>
      </c>
      <c r="E3304" s="3" t="s">
        <v>15</v>
      </c>
      <c r="F3304" t="s">
        <v>21</v>
      </c>
      <c r="G3304" t="s">
        <v>30</v>
      </c>
      <c r="H3304">
        <v>18431</v>
      </c>
      <c r="I3304" s="4">
        <f>(Table1[[#This Row],[Offered Salary]]-$K$1)/$K$2</f>
        <v>-1.0938500657329209</v>
      </c>
    </row>
    <row r="3305" spans="1:9">
      <c r="A3305">
        <v>421772</v>
      </c>
      <c r="B3305" s="6">
        <v>41869</v>
      </c>
      <c r="C3305" s="8">
        <v>0.781111111107748</v>
      </c>
      <c r="D3305" t="s">
        <v>14</v>
      </c>
      <c r="E3305" s="3" t="s">
        <v>15</v>
      </c>
      <c r="F3305" t="s">
        <v>21</v>
      </c>
      <c r="G3305" t="s">
        <v>30</v>
      </c>
      <c r="H3305">
        <v>10691</v>
      </c>
      <c r="I3305" s="4">
        <f>(Table1[[#This Row],[Offered Salary]]-$K$1)/$K$2</f>
        <v>-1.3621259453423982</v>
      </c>
    </row>
    <row r="3306" spans="1:9">
      <c r="A3306">
        <v>852384</v>
      </c>
      <c r="B3306" s="6">
        <v>41866</v>
      </c>
      <c r="C3306" s="8">
        <v>0.39902777777751908</v>
      </c>
      <c r="D3306" t="s">
        <v>14</v>
      </c>
      <c r="E3306" s="3" t="s">
        <v>19</v>
      </c>
      <c r="F3306" t="s">
        <v>21</v>
      </c>
      <c r="G3306" t="s">
        <v>20</v>
      </c>
      <c r="H3306">
        <v>99554</v>
      </c>
      <c r="I3306" s="4">
        <f>(Table1[[#This Row],[Offered Salary]]-$K$1)/$K$2</f>
        <v>1.7179515081119934</v>
      </c>
    </row>
    <row r="3307" spans="1:9">
      <c r="A3307">
        <v>349018</v>
      </c>
      <c r="B3307" s="6">
        <v>41866</v>
      </c>
      <c r="C3307" s="8">
        <v>0.40008101851708489</v>
      </c>
      <c r="D3307" t="s">
        <v>14</v>
      </c>
      <c r="E3307" s="3" t="s">
        <v>19</v>
      </c>
      <c r="F3307" t="s">
        <v>21</v>
      </c>
      <c r="G3307" t="s">
        <v>20</v>
      </c>
      <c r="H3307">
        <v>24756</v>
      </c>
      <c r="I3307" s="4">
        <f>(Table1[[#This Row],[Offered Salary]]-$K$1)/$K$2</f>
        <v>-0.87461945351974968</v>
      </c>
    </row>
    <row r="3308" spans="1:9">
      <c r="A3308">
        <v>207990</v>
      </c>
      <c r="B3308" s="6">
        <v>41866</v>
      </c>
      <c r="C3308" s="8">
        <v>0.39775462963007158</v>
      </c>
      <c r="D3308" t="s">
        <v>14</v>
      </c>
      <c r="E3308" s="3" t="s">
        <v>15</v>
      </c>
      <c r="F3308" t="s">
        <v>16</v>
      </c>
      <c r="G3308" t="s">
        <v>20</v>
      </c>
      <c r="H3308">
        <v>84552</v>
      </c>
      <c r="I3308" s="4">
        <f>(Table1[[#This Row],[Offered Salary]]-$K$1)/$K$2</f>
        <v>1.1979676908120733</v>
      </c>
    </row>
    <row r="3309" spans="1:9">
      <c r="A3309">
        <v>386379</v>
      </c>
      <c r="B3309" s="6">
        <v>41873</v>
      </c>
      <c r="C3309" s="8">
        <v>0.55457175926130731</v>
      </c>
      <c r="D3309" t="s">
        <v>14</v>
      </c>
      <c r="E3309" s="3" t="s">
        <v>15</v>
      </c>
      <c r="F3309" t="s">
        <v>16</v>
      </c>
      <c r="G3309" t="s">
        <v>20</v>
      </c>
      <c r="H3309">
        <v>28180</v>
      </c>
      <c r="I3309" s="4">
        <f>(Table1[[#This Row],[Offered Salary]]-$K$1)/$K$2</f>
        <v>-0.75594030471059581</v>
      </c>
    </row>
    <row r="3310" spans="1:9">
      <c r="A3310">
        <v>282279</v>
      </c>
      <c r="B3310" s="6">
        <v>41878</v>
      </c>
      <c r="C3310" s="8">
        <v>0.55660879629431292</v>
      </c>
      <c r="D3310" t="s">
        <v>14</v>
      </c>
      <c r="E3310" s="3" t="s">
        <v>15</v>
      </c>
      <c r="F3310" t="s">
        <v>33</v>
      </c>
      <c r="G3310" t="s">
        <v>23</v>
      </c>
      <c r="H3310">
        <v>75762</v>
      </c>
      <c r="I3310" s="4">
        <f>(Table1[[#This Row],[Offered Salary]]-$K$1)/$K$2</f>
        <v>0.89329779652689167</v>
      </c>
    </row>
    <row r="3311" spans="1:9">
      <c r="A3311">
        <v>769814</v>
      </c>
      <c r="B3311" s="6">
        <v>41870</v>
      </c>
      <c r="C3311" s="8">
        <v>0.70667824074189411</v>
      </c>
      <c r="D3311" t="s">
        <v>14</v>
      </c>
      <c r="E3311" s="3" t="s">
        <v>15</v>
      </c>
      <c r="F3311" t="s">
        <v>16</v>
      </c>
      <c r="G3311" t="s">
        <v>39</v>
      </c>
      <c r="H3311">
        <v>42790</v>
      </c>
      <c r="I3311" s="4">
        <f>(Table1[[#This Row],[Offered Salary]]-$K$1)/$K$2</f>
        <v>-0.24954358622293887</v>
      </c>
    </row>
    <row r="3312" spans="1:9">
      <c r="A3312">
        <v>310509</v>
      </c>
      <c r="B3312" s="6">
        <v>41878</v>
      </c>
      <c r="C3312" s="8">
        <v>0.58737268518598285</v>
      </c>
      <c r="D3312" t="s">
        <v>14</v>
      </c>
      <c r="E3312" s="3" t="s">
        <v>15</v>
      </c>
      <c r="F3312" t="s">
        <v>16</v>
      </c>
      <c r="G3312" t="s">
        <v>39</v>
      </c>
      <c r="H3312">
        <v>19217</v>
      </c>
      <c r="I3312" s="4">
        <f>(Table1[[#This Row],[Offered Salary]]-$K$1)/$K$2</f>
        <v>-1.0666065461756793</v>
      </c>
    </row>
    <row r="3313" spans="1:9">
      <c r="A3313">
        <v>691883</v>
      </c>
      <c r="B3313" s="6">
        <v>41878</v>
      </c>
      <c r="C3313" s="8">
        <v>0.58765046296321088</v>
      </c>
      <c r="D3313" t="s">
        <v>14</v>
      </c>
      <c r="E3313" s="3" t="s">
        <v>19</v>
      </c>
      <c r="F3313" t="s">
        <v>16</v>
      </c>
      <c r="G3313" t="s">
        <v>39</v>
      </c>
      <c r="H3313">
        <v>43284</v>
      </c>
      <c r="I3313" s="4">
        <f>(Table1[[#This Row],[Offered Salary]]-$K$1)/$K$2</f>
        <v>-0.23242106884217895</v>
      </c>
    </row>
    <row r="3314" spans="1:9">
      <c r="A3314">
        <v>206995</v>
      </c>
      <c r="B3314" s="6">
        <v>41878</v>
      </c>
      <c r="C3314" s="8">
        <v>0.58804398147913162</v>
      </c>
      <c r="D3314" t="s">
        <v>14</v>
      </c>
      <c r="E3314" s="3" t="s">
        <v>15</v>
      </c>
      <c r="F3314" t="s">
        <v>16</v>
      </c>
      <c r="G3314" t="s">
        <v>39</v>
      </c>
      <c r="H3314">
        <v>5433</v>
      </c>
      <c r="I3314" s="4">
        <f>(Table1[[#This Row],[Offered Salary]]-$K$1)/$K$2</f>
        <v>-1.5443733064517822</v>
      </c>
    </row>
    <row r="3315" spans="1:9">
      <c r="A3315">
        <v>399721</v>
      </c>
      <c r="B3315" s="6">
        <v>41878</v>
      </c>
      <c r="C3315" s="8">
        <v>0.58886574074131204</v>
      </c>
      <c r="D3315" t="s">
        <v>14</v>
      </c>
      <c r="E3315" s="3" t="s">
        <v>15</v>
      </c>
      <c r="F3315" t="s">
        <v>16</v>
      </c>
      <c r="G3315" t="s">
        <v>39</v>
      </c>
      <c r="H3315">
        <v>37115</v>
      </c>
      <c r="I3315" s="4">
        <f>(Table1[[#This Row],[Offered Salary]]-$K$1)/$K$2</f>
        <v>-0.44624457030353115</v>
      </c>
    </row>
    <row r="3316" spans="1:9">
      <c r="A3316">
        <v>277316</v>
      </c>
      <c r="B3316" s="6">
        <v>41870</v>
      </c>
      <c r="C3316" s="8">
        <v>0.39679398148291511</v>
      </c>
      <c r="D3316" t="s">
        <v>14</v>
      </c>
      <c r="E3316" s="3" t="s">
        <v>15</v>
      </c>
      <c r="F3316" t="s">
        <v>21</v>
      </c>
      <c r="G3316" t="s">
        <v>28</v>
      </c>
      <c r="H3316">
        <v>24210</v>
      </c>
      <c r="I3316" s="4">
        <f>(Table1[[#This Row],[Offered Salary]]-$K$1)/$K$2</f>
        <v>-0.89354434115111592</v>
      </c>
    </row>
    <row r="3317" spans="1:9">
      <c r="A3317">
        <v>932245</v>
      </c>
      <c r="B3317" s="6">
        <v>41870</v>
      </c>
      <c r="C3317" s="8">
        <v>0.39817129629955161</v>
      </c>
      <c r="D3317" t="s">
        <v>14</v>
      </c>
      <c r="E3317" s="3" t="s">
        <v>15</v>
      </c>
      <c r="F3317" t="s">
        <v>21</v>
      </c>
      <c r="G3317" t="s">
        <v>28</v>
      </c>
      <c r="H3317">
        <v>90076</v>
      </c>
      <c r="I3317" s="4">
        <f>(Table1[[#This Row],[Offered Salary]]-$K$1)/$K$2</f>
        <v>1.3894348689726359</v>
      </c>
    </row>
    <row r="3318" spans="1:9">
      <c r="A3318">
        <v>514442</v>
      </c>
      <c r="B3318" s="6">
        <v>41870</v>
      </c>
      <c r="C3318" s="8">
        <v>0.39859953703853535</v>
      </c>
      <c r="D3318" t="s">
        <v>14</v>
      </c>
      <c r="E3318" s="3" t="s">
        <v>19</v>
      </c>
      <c r="F3318" t="s">
        <v>21</v>
      </c>
      <c r="G3318" t="s">
        <v>28</v>
      </c>
      <c r="H3318">
        <v>32731</v>
      </c>
      <c r="I3318" s="4">
        <f>(Table1[[#This Row],[Offered Salary]]-$K$1)/$K$2</f>
        <v>-0.59819824681618605</v>
      </c>
    </row>
    <row r="3319" spans="1:9">
      <c r="A3319">
        <v>585171</v>
      </c>
      <c r="B3319" s="6">
        <v>41877</v>
      </c>
      <c r="C3319" s="8">
        <v>0.39692129629838746</v>
      </c>
      <c r="D3319" t="s">
        <v>14</v>
      </c>
      <c r="E3319" s="3" t="s">
        <v>15</v>
      </c>
      <c r="F3319" t="s">
        <v>16</v>
      </c>
      <c r="G3319" t="s">
        <v>26</v>
      </c>
      <c r="H3319">
        <v>75381</v>
      </c>
      <c r="I3319" s="4">
        <f>(Table1[[#This Row],[Offered Salary]]-$K$1)/$K$2</f>
        <v>0.88009196834456471</v>
      </c>
    </row>
    <row r="3320" spans="1:9">
      <c r="A3320">
        <v>414781</v>
      </c>
      <c r="B3320" s="6">
        <v>41877</v>
      </c>
      <c r="C3320" s="8">
        <v>0.39812499999970896</v>
      </c>
      <c r="D3320" t="s">
        <v>14</v>
      </c>
      <c r="E3320" s="3" t="s">
        <v>15</v>
      </c>
      <c r="F3320" t="s">
        <v>16</v>
      </c>
      <c r="G3320" t="s">
        <v>26</v>
      </c>
      <c r="H3320">
        <v>58723</v>
      </c>
      <c r="I3320" s="4">
        <f>(Table1[[#This Row],[Offered Salary]]-$K$1)/$K$2</f>
        <v>0.30270959075610548</v>
      </c>
    </row>
    <row r="3321" spans="1:9">
      <c r="A3321">
        <v>198006</v>
      </c>
      <c r="B3321" s="6">
        <v>41878</v>
      </c>
      <c r="C3321" s="8">
        <v>0.39827546296146465</v>
      </c>
      <c r="D3321" t="s">
        <v>14</v>
      </c>
      <c r="E3321" s="3" t="s">
        <v>15</v>
      </c>
      <c r="F3321" t="s">
        <v>21</v>
      </c>
      <c r="G3321" t="s">
        <v>20</v>
      </c>
      <c r="H3321">
        <v>66849</v>
      </c>
      <c r="I3321" s="4">
        <f>(Table1[[#This Row],[Offered Salary]]-$K$1)/$K$2</f>
        <v>0.58436460337969898</v>
      </c>
    </row>
    <row r="3322" spans="1:9">
      <c r="A3322">
        <v>971257</v>
      </c>
      <c r="B3322" s="6">
        <v>41878</v>
      </c>
      <c r="C3322" s="8">
        <v>0.3970949074064265</v>
      </c>
      <c r="D3322" t="s">
        <v>14</v>
      </c>
      <c r="E3322" s="3" t="s">
        <v>19</v>
      </c>
      <c r="F3322" t="s">
        <v>21</v>
      </c>
      <c r="G3322" t="s">
        <v>39</v>
      </c>
      <c r="H3322">
        <v>14799</v>
      </c>
      <c r="I3322" s="4">
        <f>(Table1[[#This Row],[Offered Salary]]-$K$1)/$K$2</f>
        <v>-1.2197386955444998</v>
      </c>
    </row>
    <row r="3323" spans="1:9">
      <c r="A3323">
        <v>748016</v>
      </c>
      <c r="B3323" s="6">
        <v>41879</v>
      </c>
      <c r="C3323" s="8">
        <v>0.72321759258920792</v>
      </c>
      <c r="D3323" t="s">
        <v>14</v>
      </c>
      <c r="E3323" s="3" t="s">
        <v>19</v>
      </c>
      <c r="F3323" t="s">
        <v>21</v>
      </c>
      <c r="G3323" t="s">
        <v>39</v>
      </c>
      <c r="H3323">
        <v>33179</v>
      </c>
      <c r="I3323" s="4">
        <f>(Table1[[#This Row],[Offered Salary]]-$K$1)/$K$2</f>
        <v>-0.58267013388788558</v>
      </c>
    </row>
    <row r="3324" spans="1:9">
      <c r="A3324">
        <v>308705</v>
      </c>
      <c r="B3324" s="6">
        <v>41879</v>
      </c>
      <c r="C3324" s="8">
        <v>0.39892361110833008</v>
      </c>
      <c r="D3324" t="s">
        <v>14</v>
      </c>
      <c r="E3324" s="3" t="s">
        <v>19</v>
      </c>
      <c r="F3324" t="s">
        <v>35</v>
      </c>
      <c r="G3324" t="s">
        <v>20</v>
      </c>
      <c r="H3324">
        <v>41054</v>
      </c>
      <c r="I3324" s="4">
        <f>(Table1[[#This Row],[Offered Salary]]-$K$1)/$K$2</f>
        <v>-0.3097150238201033</v>
      </c>
    </row>
    <row r="3325" spans="1:9">
      <c r="A3325">
        <v>241980</v>
      </c>
      <c r="B3325" s="6">
        <v>41866</v>
      </c>
      <c r="C3325" s="8">
        <v>0.39744212962978054</v>
      </c>
      <c r="D3325" t="s">
        <v>14</v>
      </c>
      <c r="E3325" s="3" t="s">
        <v>19</v>
      </c>
      <c r="F3325" t="s">
        <v>31</v>
      </c>
      <c r="G3325" t="s">
        <v>39</v>
      </c>
      <c r="H3325">
        <v>91371</v>
      </c>
      <c r="I3325" s="4">
        <f>(Table1[[#This Row],[Offered Salary]]-$K$1)/$K$2</f>
        <v>1.4343208204060045</v>
      </c>
    </row>
    <row r="3326" spans="1:9">
      <c r="A3326">
        <v>482083</v>
      </c>
      <c r="B3326" s="6">
        <v>41879</v>
      </c>
      <c r="C3326" s="8">
        <v>0.43304398148029577</v>
      </c>
      <c r="D3326" t="s">
        <v>14</v>
      </c>
      <c r="E3326" s="3" t="s">
        <v>19</v>
      </c>
      <c r="F3326" t="s">
        <v>31</v>
      </c>
      <c r="G3326" t="s">
        <v>39</v>
      </c>
      <c r="H3326">
        <v>33532</v>
      </c>
      <c r="I3326" s="4">
        <f>(Table1[[#This Row],[Offered Salary]]-$K$1)/$K$2</f>
        <v>-0.57043481276357733</v>
      </c>
    </row>
    <row r="3327" spans="1:9">
      <c r="A3327">
        <v>224909</v>
      </c>
      <c r="B3327" s="6">
        <v>41879</v>
      </c>
      <c r="C3327" s="8">
        <v>0.43340277778042946</v>
      </c>
      <c r="D3327" t="s">
        <v>14</v>
      </c>
      <c r="E3327" s="3" t="s">
        <v>19</v>
      </c>
      <c r="F3327" t="s">
        <v>31</v>
      </c>
      <c r="G3327" t="s">
        <v>39</v>
      </c>
      <c r="H3327">
        <v>1188</v>
      </c>
      <c r="I3327" s="4">
        <f>(Table1[[#This Row],[Offered Salary]]-$K$1)/$K$2</f>
        <v>-1.691509108640701</v>
      </c>
    </row>
    <row r="3328" spans="1:9">
      <c r="A3328">
        <v>978212</v>
      </c>
      <c r="B3328" s="6">
        <v>41879</v>
      </c>
      <c r="C3328" s="8">
        <v>0.43374999999650754</v>
      </c>
      <c r="D3328" t="s">
        <v>14</v>
      </c>
      <c r="E3328" s="3" t="s">
        <v>19</v>
      </c>
      <c r="F3328" t="s">
        <v>31</v>
      </c>
      <c r="G3328" t="s">
        <v>39</v>
      </c>
      <c r="H3328">
        <v>12959</v>
      </c>
      <c r="I3328" s="4">
        <f>(Table1[[#This Row],[Offered Salary]]-$K$1)/$K$2</f>
        <v>-1.283514873642877</v>
      </c>
    </row>
    <row r="3329" spans="1:9">
      <c r="A3329">
        <v>778082</v>
      </c>
      <c r="B3329" s="6">
        <v>41879</v>
      </c>
      <c r="C3329" s="8">
        <v>0.43403935185051523</v>
      </c>
      <c r="D3329" t="s">
        <v>14</v>
      </c>
      <c r="E3329" s="3" t="s">
        <v>27</v>
      </c>
      <c r="F3329" t="s">
        <v>31</v>
      </c>
      <c r="G3329" t="s">
        <v>39</v>
      </c>
      <c r="H3329">
        <v>68381</v>
      </c>
      <c r="I3329" s="4">
        <f>(Table1[[#This Row],[Offered Salary]]-$K$1)/$K$2</f>
        <v>0.63746520383986938</v>
      </c>
    </row>
    <row r="3330" spans="1:9">
      <c r="A3330">
        <v>314008</v>
      </c>
      <c r="B3330" s="6">
        <v>41880</v>
      </c>
      <c r="C3330" s="8">
        <v>0.38690972221957054</v>
      </c>
      <c r="D3330" t="s">
        <v>14</v>
      </c>
      <c r="E3330" s="3" t="s">
        <v>15</v>
      </c>
      <c r="F3330" t="s">
        <v>35</v>
      </c>
      <c r="G3330" t="s">
        <v>28</v>
      </c>
      <c r="H3330">
        <v>7690</v>
      </c>
      <c r="I3330" s="4">
        <f>(Table1[[#This Row],[Offered Salary]]-$K$1)/$K$2</f>
        <v>-1.466143505382197</v>
      </c>
    </row>
    <row r="3331" spans="1:9">
      <c r="A3331">
        <v>347116</v>
      </c>
      <c r="B3331" s="6">
        <v>41880</v>
      </c>
      <c r="C3331" s="8">
        <v>0.38729166666598758</v>
      </c>
      <c r="D3331" t="s">
        <v>14</v>
      </c>
      <c r="E3331" s="3" t="s">
        <v>15</v>
      </c>
      <c r="F3331" t="s">
        <v>35</v>
      </c>
      <c r="G3331" t="s">
        <v>28</v>
      </c>
      <c r="H3331">
        <v>55670</v>
      </c>
      <c r="I3331" s="4">
        <f>(Table1[[#This Row],[Offered Salary]]-$K$1)/$K$2</f>
        <v>0.1968896604657005</v>
      </c>
    </row>
    <row r="3332" spans="1:9">
      <c r="A3332">
        <v>878270</v>
      </c>
      <c r="B3332" s="6">
        <v>41761</v>
      </c>
      <c r="C3332" s="8">
        <v>3.4502314818382729E-2</v>
      </c>
      <c r="D3332" t="s">
        <v>14</v>
      </c>
      <c r="E3332" s="3" t="s">
        <v>15</v>
      </c>
      <c r="F3332" t="s">
        <v>21</v>
      </c>
      <c r="G3332" t="s">
        <v>20</v>
      </c>
      <c r="H3332">
        <v>88338</v>
      </c>
      <c r="I3332" s="4">
        <f>(Table1[[#This Row],[Offered Salary]]-$K$1)/$K$2</f>
        <v>1.3291941094427557</v>
      </c>
    </row>
    <row r="3333" spans="1:9">
      <c r="A3333">
        <v>117555</v>
      </c>
      <c r="B3333" s="6">
        <v>41776</v>
      </c>
      <c r="C3333" s="8">
        <v>0.34630787037167465</v>
      </c>
      <c r="D3333" t="s">
        <v>14</v>
      </c>
      <c r="E3333" s="3" t="s">
        <v>19</v>
      </c>
      <c r="F3333" t="s">
        <v>16</v>
      </c>
      <c r="G3333" t="s">
        <v>26</v>
      </c>
      <c r="H3333">
        <v>91558</v>
      </c>
      <c r="I3333" s="4">
        <f>(Table1[[#This Row],[Offered Salary]]-$K$1)/$K$2</f>
        <v>1.4408024211149155</v>
      </c>
    </row>
    <row r="3334" spans="1:9">
      <c r="A3334">
        <v>627173</v>
      </c>
      <c r="B3334" s="6">
        <v>41776</v>
      </c>
      <c r="C3334" s="8">
        <v>0.34702546296466608</v>
      </c>
      <c r="D3334" t="s">
        <v>14</v>
      </c>
      <c r="E3334" s="3" t="s">
        <v>19</v>
      </c>
      <c r="F3334" t="s">
        <v>16</v>
      </c>
      <c r="G3334" t="s">
        <v>26</v>
      </c>
      <c r="H3334">
        <v>89351</v>
      </c>
      <c r="I3334" s="4">
        <f>(Table1[[#This Row],[Offered Salary]]-$K$1)/$K$2</f>
        <v>1.3643056683632209</v>
      </c>
    </row>
    <row r="3335" spans="1:9">
      <c r="A3335">
        <v>160023</v>
      </c>
      <c r="B3335" s="6">
        <v>41760</v>
      </c>
      <c r="C3335" s="8">
        <v>0.29129629629460396</v>
      </c>
      <c r="D3335" t="s">
        <v>14</v>
      </c>
      <c r="E3335" s="3" t="s">
        <v>19</v>
      </c>
      <c r="F3335" t="s">
        <v>21</v>
      </c>
      <c r="G3335" t="s">
        <v>39</v>
      </c>
      <c r="H3335">
        <v>88420</v>
      </c>
      <c r="I3335" s="4">
        <f>(Table1[[#This Row],[Offered Salary]]-$K$1)/$K$2</f>
        <v>1.3320363086840965</v>
      </c>
    </row>
    <row r="3336" spans="1:9">
      <c r="A3336">
        <v>591543</v>
      </c>
      <c r="B3336" s="6">
        <v>41760</v>
      </c>
      <c r="C3336" s="8">
        <v>0.29502314814453712</v>
      </c>
      <c r="D3336" t="s">
        <v>14</v>
      </c>
      <c r="E3336" s="3" t="s">
        <v>15</v>
      </c>
      <c r="F3336" t="s">
        <v>21</v>
      </c>
      <c r="G3336" t="s">
        <v>39</v>
      </c>
      <c r="H3336">
        <v>27256</v>
      </c>
      <c r="I3336" s="4">
        <f>(Table1[[#This Row],[Offered Salary]]-$K$1)/$K$2</f>
        <v>-0.78796703762521558</v>
      </c>
    </row>
    <row r="3337" spans="1:9">
      <c r="A3337">
        <v>778435</v>
      </c>
      <c r="B3337" s="6">
        <v>41760</v>
      </c>
      <c r="C3337" s="8">
        <v>0.28942129629285773</v>
      </c>
      <c r="D3337" t="s">
        <v>14</v>
      </c>
      <c r="E3337" s="3" t="s">
        <v>19</v>
      </c>
      <c r="F3337" t="s">
        <v>21</v>
      </c>
      <c r="G3337" t="s">
        <v>39</v>
      </c>
      <c r="H3337">
        <v>78196</v>
      </c>
      <c r="I3337" s="4">
        <f>(Table1[[#This Row],[Offered Salary]]-$K$1)/$K$2</f>
        <v>0.97766258864180999</v>
      </c>
    </row>
    <row r="3338" spans="1:9">
      <c r="A3338">
        <v>356964</v>
      </c>
      <c r="B3338" s="6">
        <v>41768</v>
      </c>
      <c r="C3338" s="8">
        <v>0.99762731481314404</v>
      </c>
      <c r="D3338" t="s">
        <v>14</v>
      </c>
      <c r="E3338" s="3" t="s">
        <v>15</v>
      </c>
      <c r="F3338" t="s">
        <v>21</v>
      </c>
      <c r="G3338" t="s">
        <v>39</v>
      </c>
      <c r="H3338">
        <v>88465</v>
      </c>
      <c r="I3338" s="4">
        <f>(Table1[[#This Row],[Offered Salary]]-$K$1)/$K$2</f>
        <v>1.3335960521701982</v>
      </c>
    </row>
    <row r="3339" spans="1:9">
      <c r="A3339">
        <v>271667</v>
      </c>
      <c r="B3339" s="6">
        <v>41782</v>
      </c>
      <c r="C3339" s="8">
        <v>0.69571759259270038</v>
      </c>
      <c r="D3339" t="s">
        <v>14</v>
      </c>
      <c r="E3339" s="3" t="s">
        <v>19</v>
      </c>
      <c r="F3339" t="s">
        <v>35</v>
      </c>
      <c r="G3339" t="s">
        <v>39</v>
      </c>
      <c r="H3339">
        <v>25454</v>
      </c>
      <c r="I3339" s="4">
        <f>(Table1[[#This Row],[Offered Salary]]-$K$1)/$K$2</f>
        <v>-0.85042609900199573</v>
      </c>
    </row>
    <row r="3340" spans="1:9">
      <c r="A3340">
        <v>737128</v>
      </c>
      <c r="B3340" s="6">
        <v>41786</v>
      </c>
      <c r="C3340" s="8">
        <v>0.60495370370335877</v>
      </c>
      <c r="D3340" t="s">
        <v>14</v>
      </c>
      <c r="E3340" s="3" t="s">
        <v>15</v>
      </c>
      <c r="F3340" t="s">
        <v>35</v>
      </c>
      <c r="G3340" t="s">
        <v>39</v>
      </c>
      <c r="H3340">
        <v>12909</v>
      </c>
      <c r="I3340" s="4">
        <f>(Table1[[#This Row],[Offered Salary]]-$K$1)/$K$2</f>
        <v>-1.2852479219607675</v>
      </c>
    </row>
    <row r="3341" spans="1:9">
      <c r="A3341">
        <v>46756</v>
      </c>
      <c r="B3341" s="6">
        <v>41766</v>
      </c>
      <c r="C3341" s="8">
        <v>0.36289351851883112</v>
      </c>
      <c r="D3341" t="s">
        <v>14</v>
      </c>
      <c r="E3341" s="3" t="s">
        <v>19</v>
      </c>
      <c r="F3341" t="s">
        <v>16</v>
      </c>
      <c r="G3341" t="s">
        <v>28</v>
      </c>
      <c r="H3341">
        <v>71033</v>
      </c>
      <c r="I3341" s="4">
        <f>(Table1[[#This Row],[Offered Salary]]-$K$1)/$K$2</f>
        <v>0.72938608662079107</v>
      </c>
    </row>
    <row r="3342" spans="1:9">
      <c r="A3342">
        <v>655350</v>
      </c>
      <c r="B3342" s="6">
        <v>41777</v>
      </c>
      <c r="C3342" s="8">
        <v>0.61277777778013842</v>
      </c>
      <c r="D3342" t="s">
        <v>14</v>
      </c>
      <c r="E3342" s="3" t="s">
        <v>15</v>
      </c>
      <c r="F3342" t="s">
        <v>16</v>
      </c>
      <c r="G3342" t="s">
        <v>28</v>
      </c>
      <c r="H3342">
        <v>96078</v>
      </c>
      <c r="I3342" s="4">
        <f>(Table1[[#This Row],[Offered Salary]]-$K$1)/$K$2</f>
        <v>1.5974699890522333</v>
      </c>
    </row>
    <row r="3343" spans="1:9">
      <c r="A3343">
        <v>568104</v>
      </c>
      <c r="B3343" s="6">
        <v>41779</v>
      </c>
      <c r="C3343" s="8">
        <v>0.39814814814599231</v>
      </c>
      <c r="D3343" t="s">
        <v>14</v>
      </c>
      <c r="E3343" s="3" t="s">
        <v>15</v>
      </c>
      <c r="F3343" t="s">
        <v>16</v>
      </c>
      <c r="G3343" t="s">
        <v>28</v>
      </c>
      <c r="H3343">
        <v>42203</v>
      </c>
      <c r="I3343" s="4">
        <f>(Table1[[#This Row],[Offered Salary]]-$K$1)/$K$2</f>
        <v>-0.2698895734749755</v>
      </c>
    </row>
    <row r="3344" spans="1:9">
      <c r="A3344">
        <v>234645</v>
      </c>
      <c r="B3344" s="6">
        <v>41769</v>
      </c>
      <c r="C3344" s="8">
        <v>0.34576388888672227</v>
      </c>
      <c r="D3344" t="s">
        <v>14</v>
      </c>
      <c r="E3344" s="3" t="s">
        <v>15</v>
      </c>
      <c r="F3344" t="s">
        <v>16</v>
      </c>
      <c r="G3344" t="s">
        <v>20</v>
      </c>
      <c r="H3344">
        <v>63510</v>
      </c>
      <c r="I3344" s="4">
        <f>(Table1[[#This Row],[Offered Salary]]-$K$1)/$K$2</f>
        <v>0.46863163671095925</v>
      </c>
    </row>
    <row r="3345" spans="1:9">
      <c r="A3345">
        <v>110203</v>
      </c>
      <c r="B3345" s="6">
        <v>41769</v>
      </c>
      <c r="C3345" s="8">
        <v>0.34664351851824904</v>
      </c>
      <c r="D3345" t="s">
        <v>14</v>
      </c>
      <c r="E3345" s="3" t="s">
        <v>19</v>
      </c>
      <c r="F3345" t="s">
        <v>16</v>
      </c>
      <c r="G3345" t="s">
        <v>20</v>
      </c>
      <c r="H3345">
        <v>36183</v>
      </c>
      <c r="I3345" s="4">
        <f>(Table1[[#This Row],[Offered Salary]]-$K$1)/$K$2</f>
        <v>-0.47854859094901347</v>
      </c>
    </row>
    <row r="3346" spans="1:9">
      <c r="A3346">
        <v>916251</v>
      </c>
      <c r="B3346" s="6">
        <v>41769</v>
      </c>
      <c r="C3346" s="8">
        <v>0.34704861111094942</v>
      </c>
      <c r="D3346" t="s">
        <v>14</v>
      </c>
      <c r="E3346" s="3" t="s">
        <v>15</v>
      </c>
      <c r="F3346" t="s">
        <v>16</v>
      </c>
      <c r="G3346" t="s">
        <v>20</v>
      </c>
      <c r="H3346">
        <v>62664</v>
      </c>
      <c r="I3346" s="4">
        <f>(Table1[[#This Row],[Offered Salary]]-$K$1)/$K$2</f>
        <v>0.43930845917224892</v>
      </c>
    </row>
    <row r="3347" spans="1:9">
      <c r="A3347">
        <v>308808</v>
      </c>
      <c r="B3347" s="6">
        <v>41764</v>
      </c>
      <c r="C3347" s="8">
        <v>0.7435648148166365</v>
      </c>
      <c r="D3347" t="s">
        <v>14</v>
      </c>
      <c r="E3347" s="3" t="s">
        <v>15</v>
      </c>
      <c r="F3347" t="s">
        <v>21</v>
      </c>
      <c r="G3347" t="s">
        <v>39</v>
      </c>
      <c r="H3347">
        <v>45092</v>
      </c>
      <c r="I3347" s="4">
        <f>(Table1[[#This Row],[Offered Salary]]-$K$1)/$K$2</f>
        <v>-0.16975404166725194</v>
      </c>
    </row>
    <row r="3348" spans="1:9">
      <c r="A3348">
        <v>32890</v>
      </c>
      <c r="B3348" s="6">
        <v>41771</v>
      </c>
      <c r="C3348" s="8">
        <v>0.45664351851883112</v>
      </c>
      <c r="D3348" t="s">
        <v>14</v>
      </c>
      <c r="E3348" s="3" t="s">
        <v>19</v>
      </c>
      <c r="F3348" t="s">
        <v>21</v>
      </c>
      <c r="G3348" t="s">
        <v>39</v>
      </c>
      <c r="H3348">
        <v>86015</v>
      </c>
      <c r="I3348" s="4">
        <f>(Table1[[#This Row],[Offered Salary]]-$K$1)/$K$2</f>
        <v>1.2486766845935546</v>
      </c>
    </row>
    <row r="3349" spans="1:9">
      <c r="A3349">
        <v>867722</v>
      </c>
      <c r="B3349" s="6">
        <v>41779</v>
      </c>
      <c r="C3349" s="8">
        <v>0.74968749999970896</v>
      </c>
      <c r="D3349" t="s">
        <v>14</v>
      </c>
      <c r="E3349" s="3" t="s">
        <v>19</v>
      </c>
      <c r="F3349" t="s">
        <v>21</v>
      </c>
      <c r="G3349" t="s">
        <v>39</v>
      </c>
      <c r="H3349">
        <v>56965</v>
      </c>
      <c r="I3349" s="4">
        <f>(Table1[[#This Row],[Offered Salary]]-$K$1)/$K$2</f>
        <v>0.24177561189906913</v>
      </c>
    </row>
    <row r="3350" spans="1:9">
      <c r="A3350">
        <v>528833</v>
      </c>
      <c r="B3350" s="6">
        <v>41760</v>
      </c>
      <c r="C3350" s="8">
        <v>0.66825231481197989</v>
      </c>
      <c r="D3350" t="s">
        <v>14</v>
      </c>
      <c r="E3350" s="3" t="s">
        <v>15</v>
      </c>
      <c r="F3350" t="s">
        <v>16</v>
      </c>
      <c r="G3350" t="s">
        <v>39</v>
      </c>
      <c r="H3350">
        <v>12626</v>
      </c>
      <c r="I3350" s="4">
        <f>(Table1[[#This Row],[Offered Salary]]-$K$1)/$K$2</f>
        <v>-1.2950569754400287</v>
      </c>
    </row>
    <row r="3351" spans="1:9">
      <c r="A3351">
        <v>154263</v>
      </c>
      <c r="B3351" s="6">
        <v>41760</v>
      </c>
      <c r="C3351" s="8">
        <v>0.66900462962803431</v>
      </c>
      <c r="D3351" t="s">
        <v>14</v>
      </c>
      <c r="E3351" s="3" t="s">
        <v>15</v>
      </c>
      <c r="F3351" t="s">
        <v>16</v>
      </c>
      <c r="G3351" t="s">
        <v>39</v>
      </c>
      <c r="H3351">
        <v>80332</v>
      </c>
      <c r="I3351" s="4">
        <f>(Table1[[#This Row],[Offered Salary]]-$K$1)/$K$2</f>
        <v>1.0516984127820999</v>
      </c>
    </row>
    <row r="3352" spans="1:9">
      <c r="A3352">
        <v>132094</v>
      </c>
      <c r="B3352" s="6">
        <v>41786</v>
      </c>
      <c r="C3352" s="8">
        <v>0.390625</v>
      </c>
      <c r="D3352" t="s">
        <v>14</v>
      </c>
      <c r="E3352" s="3" t="s">
        <v>15</v>
      </c>
      <c r="F3352" t="s">
        <v>16</v>
      </c>
      <c r="G3352" t="s">
        <v>20</v>
      </c>
      <c r="H3352">
        <v>91583</v>
      </c>
      <c r="I3352" s="4">
        <f>(Table1[[#This Row],[Offered Salary]]-$K$1)/$K$2</f>
        <v>1.4416689452738609</v>
      </c>
    </row>
    <row r="3353" spans="1:9">
      <c r="A3353">
        <v>223234</v>
      </c>
      <c r="B3353" s="6">
        <v>41786</v>
      </c>
      <c r="C3353" s="8">
        <v>0.38991898148378823</v>
      </c>
      <c r="D3353" t="s">
        <v>14</v>
      </c>
      <c r="E3353" s="3" t="s">
        <v>27</v>
      </c>
      <c r="F3353" t="s">
        <v>16</v>
      </c>
      <c r="G3353" t="s">
        <v>20</v>
      </c>
      <c r="H3353">
        <v>78751</v>
      </c>
      <c r="I3353" s="4">
        <f>(Table1[[#This Row],[Offered Salary]]-$K$1)/$K$2</f>
        <v>0.99689942497039663</v>
      </c>
    </row>
    <row r="3354" spans="1:9">
      <c r="A3354">
        <v>708613</v>
      </c>
      <c r="B3354" s="6">
        <v>41790</v>
      </c>
      <c r="C3354" s="8">
        <v>0.46319444444088731</v>
      </c>
      <c r="D3354" t="s">
        <v>14</v>
      </c>
      <c r="E3354" s="3" t="s">
        <v>15</v>
      </c>
      <c r="F3354" t="s">
        <v>16</v>
      </c>
      <c r="G3354" t="s">
        <v>30</v>
      </c>
      <c r="H3354">
        <v>8091</v>
      </c>
      <c r="I3354" s="4">
        <f>(Table1[[#This Row],[Offered Salary]]-$K$1)/$K$2</f>
        <v>-1.4522444578727136</v>
      </c>
    </row>
    <row r="3355" spans="1:9">
      <c r="A3355">
        <v>385530</v>
      </c>
      <c r="B3355" s="6">
        <v>41790</v>
      </c>
      <c r="C3355" s="8">
        <v>0.46546296296583023</v>
      </c>
      <c r="D3355" t="s">
        <v>14</v>
      </c>
      <c r="E3355" s="3" t="s">
        <v>15</v>
      </c>
      <c r="F3355" t="s">
        <v>16</v>
      </c>
      <c r="G3355" t="s">
        <v>30</v>
      </c>
      <c r="H3355">
        <v>64300</v>
      </c>
      <c r="I3355" s="4">
        <f>(Table1[[#This Row],[Offered Salary]]-$K$1)/$K$2</f>
        <v>0.496013800133632</v>
      </c>
    </row>
    <row r="3356" spans="1:9">
      <c r="A3356">
        <v>141019</v>
      </c>
      <c r="B3356" s="6">
        <v>41790</v>
      </c>
      <c r="C3356" s="8">
        <v>0.46731481481401715</v>
      </c>
      <c r="D3356" t="s">
        <v>14</v>
      </c>
      <c r="E3356" s="3" t="s">
        <v>15</v>
      </c>
      <c r="F3356" t="s">
        <v>16</v>
      </c>
      <c r="G3356" t="s">
        <v>30</v>
      </c>
      <c r="H3356">
        <v>83423</v>
      </c>
      <c r="I3356" s="4">
        <f>(Table1[[#This Row],[Offered Salary]]-$K$1)/$K$2</f>
        <v>1.1588354597941017</v>
      </c>
    </row>
    <row r="3357" spans="1:9">
      <c r="A3357">
        <v>793738</v>
      </c>
      <c r="B3357" s="6">
        <v>41794</v>
      </c>
      <c r="C3357" s="8">
        <v>0.565011574071832</v>
      </c>
      <c r="D3357" t="s">
        <v>14</v>
      </c>
      <c r="E3357" s="3" t="s">
        <v>19</v>
      </c>
      <c r="F3357" t="s">
        <v>16</v>
      </c>
      <c r="G3357" t="s">
        <v>30</v>
      </c>
      <c r="H3357">
        <v>52475</v>
      </c>
      <c r="I3357" s="4">
        <f>(Table1[[#This Row],[Offered Salary]]-$K$1)/$K$2</f>
        <v>8.6147872952485993E-2</v>
      </c>
    </row>
    <row r="3358" spans="1:9">
      <c r="A3358">
        <v>418576</v>
      </c>
      <c r="B3358" s="6">
        <v>41768</v>
      </c>
      <c r="C3358" s="8">
        <v>0.39577546296641231</v>
      </c>
      <c r="D3358" t="s">
        <v>14</v>
      </c>
      <c r="E3358" s="3" t="s">
        <v>15</v>
      </c>
      <c r="F3358" t="s">
        <v>16</v>
      </c>
      <c r="G3358" t="s">
        <v>17</v>
      </c>
      <c r="H3358">
        <v>19753</v>
      </c>
      <c r="I3358" s="4">
        <f>(Table1[[#This Row],[Offered Salary]]-$K$1)/$K$2</f>
        <v>-1.0480282682078912</v>
      </c>
    </row>
    <row r="3359" spans="1:9">
      <c r="A3359">
        <v>932712</v>
      </c>
      <c r="B3359" s="6">
        <v>41768</v>
      </c>
      <c r="C3359" s="8">
        <v>0.43048611110862112</v>
      </c>
      <c r="D3359" t="s">
        <v>14</v>
      </c>
      <c r="E3359" s="3" t="s">
        <v>15</v>
      </c>
      <c r="F3359" t="s">
        <v>16</v>
      </c>
      <c r="G3359" t="s">
        <v>17</v>
      </c>
      <c r="H3359">
        <v>69372</v>
      </c>
      <c r="I3359" s="4">
        <f>(Table1[[#This Row],[Offered Salary]]-$K$1)/$K$2</f>
        <v>0.67181422150046266</v>
      </c>
    </row>
    <row r="3360" spans="1:9">
      <c r="A3360">
        <v>566874</v>
      </c>
      <c r="B3360" s="6">
        <v>41761</v>
      </c>
      <c r="C3360" s="8">
        <v>0.47296296296553919</v>
      </c>
      <c r="D3360" t="s">
        <v>14</v>
      </c>
      <c r="E3360" s="3" t="s">
        <v>15</v>
      </c>
      <c r="F3360" t="s">
        <v>35</v>
      </c>
      <c r="G3360" t="s">
        <v>20</v>
      </c>
      <c r="H3360">
        <v>57732</v>
      </c>
      <c r="I3360" s="4">
        <f>(Table1[[#This Row],[Offered Salary]]-$K$1)/$K$2</f>
        <v>0.2683605730955122</v>
      </c>
    </row>
    <row r="3361" spans="1:9">
      <c r="A3361">
        <v>975136</v>
      </c>
      <c r="B3361" s="6">
        <v>41761</v>
      </c>
      <c r="C3361" s="8">
        <v>0.47337962962774327</v>
      </c>
      <c r="D3361" t="s">
        <v>14</v>
      </c>
      <c r="E3361" s="3" t="s">
        <v>15</v>
      </c>
      <c r="F3361" t="s">
        <v>35</v>
      </c>
      <c r="G3361" t="s">
        <v>20</v>
      </c>
      <c r="H3361">
        <v>31878</v>
      </c>
      <c r="I3361" s="4">
        <f>(Table1[[#This Row],[Offered Salary]]-$K$1)/$K$2</f>
        <v>-0.62776405111940103</v>
      </c>
    </row>
    <row r="3362" spans="1:9">
      <c r="A3362">
        <v>722596</v>
      </c>
      <c r="B3362" s="6">
        <v>41761</v>
      </c>
      <c r="C3362" s="8">
        <v>0.47385416666656965</v>
      </c>
      <c r="D3362" t="s">
        <v>14</v>
      </c>
      <c r="E3362" s="3" t="s">
        <v>19</v>
      </c>
      <c r="F3362" t="s">
        <v>35</v>
      </c>
      <c r="G3362" t="s">
        <v>20</v>
      </c>
      <c r="H3362">
        <v>60876</v>
      </c>
      <c r="I3362" s="4">
        <f>(Table1[[#This Row],[Offered Salary]]-$K$1)/$K$2</f>
        <v>0.37733465132447819</v>
      </c>
    </row>
    <row r="3363" spans="1:9">
      <c r="A3363">
        <v>411974</v>
      </c>
      <c r="B3363" s="6">
        <v>41761</v>
      </c>
      <c r="C3363" s="8">
        <v>0.47098379629460396</v>
      </c>
      <c r="D3363" t="s">
        <v>14</v>
      </c>
      <c r="E3363" s="3" t="s">
        <v>19</v>
      </c>
      <c r="F3363" t="s">
        <v>35</v>
      </c>
      <c r="G3363" t="s">
        <v>20</v>
      </c>
      <c r="H3363">
        <v>50356</v>
      </c>
      <c r="I3363" s="4">
        <f>(Table1[[#This Row],[Offered Salary]]-$K$1)/$K$2</f>
        <v>1.2701285240278944E-2</v>
      </c>
    </row>
    <row r="3364" spans="1:9">
      <c r="A3364">
        <v>402204</v>
      </c>
      <c r="B3364" s="6">
        <v>41780</v>
      </c>
      <c r="C3364" s="8">
        <v>0.40100694444117835</v>
      </c>
      <c r="D3364" t="s">
        <v>14</v>
      </c>
      <c r="E3364" s="3" t="s">
        <v>15</v>
      </c>
      <c r="F3364" t="s">
        <v>35</v>
      </c>
      <c r="G3364" t="s">
        <v>26</v>
      </c>
      <c r="H3364">
        <v>77465</v>
      </c>
      <c r="I3364" s="4">
        <f>(Table1[[#This Row],[Offered Salary]]-$K$1)/$K$2</f>
        <v>0.95232542223424832</v>
      </c>
    </row>
    <row r="3365" spans="1:9">
      <c r="A3365">
        <v>888494</v>
      </c>
      <c r="B3365" s="6">
        <v>41789</v>
      </c>
      <c r="C3365" s="8">
        <v>0.70434027777810115</v>
      </c>
      <c r="D3365" t="s">
        <v>14</v>
      </c>
      <c r="E3365" s="3" t="s">
        <v>19</v>
      </c>
      <c r="F3365" t="s">
        <v>35</v>
      </c>
      <c r="G3365" t="s">
        <v>20</v>
      </c>
      <c r="H3365">
        <v>85202</v>
      </c>
      <c r="I3365" s="4">
        <f>(Table1[[#This Row],[Offered Salary]]-$K$1)/$K$2</f>
        <v>1.2204973189446522</v>
      </c>
    </row>
    <row r="3366" spans="1:9">
      <c r="A3366">
        <v>898678</v>
      </c>
      <c r="B3366" s="6">
        <v>41789</v>
      </c>
      <c r="C3366" s="8">
        <v>0.70534722222510027</v>
      </c>
      <c r="D3366" t="s">
        <v>14</v>
      </c>
      <c r="E3366" s="3" t="s">
        <v>19</v>
      </c>
      <c r="F3366" t="s">
        <v>35</v>
      </c>
      <c r="G3366" t="s">
        <v>20</v>
      </c>
      <c r="H3366">
        <v>66876</v>
      </c>
      <c r="I3366" s="4">
        <f>(Table1[[#This Row],[Offered Salary]]-$K$1)/$K$2</f>
        <v>0.58530044947135995</v>
      </c>
    </row>
    <row r="3367" spans="1:9">
      <c r="A3367">
        <v>60203</v>
      </c>
      <c r="B3367" s="6">
        <v>41813</v>
      </c>
      <c r="C3367" s="8">
        <v>0.63078703703649808</v>
      </c>
      <c r="D3367" t="s">
        <v>14</v>
      </c>
      <c r="E3367" s="3" t="s">
        <v>15</v>
      </c>
      <c r="F3367" t="s">
        <v>35</v>
      </c>
      <c r="G3367" t="s">
        <v>20</v>
      </c>
      <c r="H3367">
        <v>68875</v>
      </c>
      <c r="I3367" s="4">
        <f>(Table1[[#This Row],[Offered Salary]]-$K$1)/$K$2</f>
        <v>0.65458772122062936</v>
      </c>
    </row>
    <row r="3368" spans="1:9">
      <c r="A3368">
        <v>524586</v>
      </c>
      <c r="B3368" s="6">
        <v>41813</v>
      </c>
      <c r="C3368" s="8">
        <v>0.63113425925985212</v>
      </c>
      <c r="D3368" t="s">
        <v>14</v>
      </c>
      <c r="E3368" s="3" t="s">
        <v>15</v>
      </c>
      <c r="F3368" t="s">
        <v>35</v>
      </c>
      <c r="G3368" t="s">
        <v>20</v>
      </c>
      <c r="H3368">
        <v>69912</v>
      </c>
      <c r="I3368" s="4">
        <f>(Table1[[#This Row],[Offered Salary]]-$K$1)/$K$2</f>
        <v>0.69053114333368204</v>
      </c>
    </row>
    <row r="3369" spans="1:9">
      <c r="A3369">
        <v>618905</v>
      </c>
      <c r="B3369" s="6">
        <v>41815</v>
      </c>
      <c r="C3369" s="8">
        <v>0.12027777777984738</v>
      </c>
      <c r="D3369" t="s">
        <v>14</v>
      </c>
      <c r="E3369" s="3" t="s">
        <v>15</v>
      </c>
      <c r="F3369" t="s">
        <v>35</v>
      </c>
      <c r="G3369" t="s">
        <v>20</v>
      </c>
      <c r="H3369">
        <v>57554</v>
      </c>
      <c r="I3369" s="4">
        <f>(Table1[[#This Row],[Offered Salary]]-$K$1)/$K$2</f>
        <v>0.26219092108382136</v>
      </c>
    </row>
    <row r="3370" spans="1:9">
      <c r="A3370">
        <v>971748</v>
      </c>
      <c r="B3370" s="6">
        <v>41823</v>
      </c>
      <c r="C3370" s="8">
        <v>0.72667824073869269</v>
      </c>
      <c r="D3370" t="s">
        <v>14</v>
      </c>
      <c r="E3370" s="3" t="s">
        <v>19</v>
      </c>
      <c r="F3370" t="s">
        <v>35</v>
      </c>
      <c r="G3370" t="s">
        <v>20</v>
      </c>
      <c r="H3370">
        <v>8302</v>
      </c>
      <c r="I3370" s="4">
        <f>(Table1[[#This Row],[Offered Salary]]-$K$1)/$K$2</f>
        <v>-1.4449309939712149</v>
      </c>
    </row>
    <row r="3371" spans="1:9">
      <c r="A3371">
        <v>190045</v>
      </c>
      <c r="B3371" s="6">
        <v>41777</v>
      </c>
      <c r="C3371" s="8">
        <v>0.53846064814570127</v>
      </c>
      <c r="D3371" t="s">
        <v>14</v>
      </c>
      <c r="E3371" s="3" t="s">
        <v>19</v>
      </c>
      <c r="F3371" t="s">
        <v>34</v>
      </c>
      <c r="G3371" t="s">
        <v>20</v>
      </c>
      <c r="H3371">
        <v>70632</v>
      </c>
      <c r="I3371" s="4">
        <f>(Table1[[#This Row],[Offered Salary]]-$K$1)/$K$2</f>
        <v>0.71548703911130784</v>
      </c>
    </row>
    <row r="3372" spans="1:9">
      <c r="A3372">
        <v>679004</v>
      </c>
      <c r="B3372" s="6">
        <v>41794</v>
      </c>
      <c r="C3372" s="8">
        <v>0.71821759259182727</v>
      </c>
      <c r="D3372" t="s">
        <v>14</v>
      </c>
      <c r="E3372" s="3" t="s">
        <v>15</v>
      </c>
      <c r="F3372" t="s">
        <v>34</v>
      </c>
      <c r="G3372" t="s">
        <v>20</v>
      </c>
      <c r="H3372">
        <v>98878</v>
      </c>
      <c r="I3372" s="4">
        <f>(Table1[[#This Row],[Offered Salary]]-$K$1)/$K$2</f>
        <v>1.6945206948541114</v>
      </c>
    </row>
    <row r="3373" spans="1:9">
      <c r="A3373">
        <v>998761</v>
      </c>
      <c r="B3373" s="6">
        <v>41782</v>
      </c>
      <c r="C3373" s="8">
        <v>0.658796296294895</v>
      </c>
      <c r="D3373" t="s">
        <v>14</v>
      </c>
      <c r="E3373" s="3" t="s">
        <v>19</v>
      </c>
      <c r="F3373" t="s">
        <v>21</v>
      </c>
      <c r="G3373" t="s">
        <v>23</v>
      </c>
      <c r="H3373">
        <v>34404</v>
      </c>
      <c r="I3373" s="4">
        <f>(Table1[[#This Row],[Offered Salary]]-$K$1)/$K$2</f>
        <v>-0.54021045009956392</v>
      </c>
    </row>
    <row r="3374" spans="1:9">
      <c r="A3374">
        <v>381255</v>
      </c>
      <c r="B3374" s="6">
        <v>41797</v>
      </c>
      <c r="C3374" s="8">
        <v>0.63290509259240935</v>
      </c>
      <c r="D3374" t="s">
        <v>14</v>
      </c>
      <c r="E3374" s="3" t="s">
        <v>15</v>
      </c>
      <c r="F3374" t="s">
        <v>16</v>
      </c>
      <c r="G3374" t="s">
        <v>26</v>
      </c>
      <c r="H3374">
        <v>21211</v>
      </c>
      <c r="I3374" s="4">
        <f>(Table1[[#This Row],[Offered Salary]]-$K$1)/$K$2</f>
        <v>-0.9974925792581989</v>
      </c>
    </row>
    <row r="3375" spans="1:9">
      <c r="A3375">
        <v>250982</v>
      </c>
      <c r="B3375" s="6">
        <v>41797</v>
      </c>
      <c r="C3375" s="8">
        <v>0.63378472222393611</v>
      </c>
      <c r="D3375" t="s">
        <v>14</v>
      </c>
      <c r="E3375" s="3" t="s">
        <v>15</v>
      </c>
      <c r="F3375" t="s">
        <v>16</v>
      </c>
      <c r="G3375" t="s">
        <v>26</v>
      </c>
      <c r="H3375">
        <v>30957</v>
      </c>
      <c r="I3375" s="4">
        <f>(Table1[[#This Row],[Offered Salary]]-$K$1)/$K$2</f>
        <v>-0.65968680113494738</v>
      </c>
    </row>
    <row r="3376" spans="1:9">
      <c r="A3376">
        <v>233900</v>
      </c>
      <c r="B3376" s="6">
        <v>41771</v>
      </c>
      <c r="C3376" s="8">
        <v>0.47278935185022419</v>
      </c>
      <c r="D3376" t="s">
        <v>14</v>
      </c>
      <c r="E3376" s="3" t="s">
        <v>15</v>
      </c>
      <c r="F3376" t="s">
        <v>16</v>
      </c>
      <c r="G3376" t="s">
        <v>39</v>
      </c>
      <c r="H3376">
        <v>78664</v>
      </c>
      <c r="I3376" s="4">
        <f>(Table1[[#This Row],[Offered Salary]]-$K$1)/$K$2</f>
        <v>0.99388392089726685</v>
      </c>
    </row>
    <row r="3377" spans="1:9">
      <c r="A3377">
        <v>172450</v>
      </c>
      <c r="B3377" s="6">
        <v>41772</v>
      </c>
      <c r="C3377" s="8">
        <v>0.40302083333517658</v>
      </c>
      <c r="D3377" t="s">
        <v>14</v>
      </c>
      <c r="E3377" s="3" t="s">
        <v>15</v>
      </c>
      <c r="F3377" t="s">
        <v>16</v>
      </c>
      <c r="G3377" t="s">
        <v>39</v>
      </c>
      <c r="H3377">
        <v>92123</v>
      </c>
      <c r="I3377" s="4">
        <f>(Table1[[#This Row],[Offered Salary]]-$K$1)/$K$2</f>
        <v>1.4603858671070802</v>
      </c>
    </row>
    <row r="3378" spans="1:9">
      <c r="A3378">
        <v>236554</v>
      </c>
      <c r="B3378" s="6">
        <v>41772</v>
      </c>
      <c r="C3378" s="8">
        <v>0.403564814812853</v>
      </c>
      <c r="D3378" t="s">
        <v>14</v>
      </c>
      <c r="E3378" s="3" t="s">
        <v>19</v>
      </c>
      <c r="F3378" t="s">
        <v>16</v>
      </c>
      <c r="G3378" t="s">
        <v>39</v>
      </c>
      <c r="H3378">
        <v>76523</v>
      </c>
      <c r="I3378" s="4">
        <f>(Table1[[#This Row],[Offered Salary]]-$K$1)/$K$2</f>
        <v>0.91967479192518786</v>
      </c>
    </row>
    <row r="3379" spans="1:9">
      <c r="A3379">
        <v>472086</v>
      </c>
      <c r="B3379" s="6">
        <v>41772</v>
      </c>
      <c r="C3379" s="8">
        <v>0.40416666666715173</v>
      </c>
      <c r="D3379" t="s">
        <v>14</v>
      </c>
      <c r="E3379" s="3" t="s">
        <v>19</v>
      </c>
      <c r="F3379" t="s">
        <v>16</v>
      </c>
      <c r="G3379" t="s">
        <v>39</v>
      </c>
      <c r="H3379">
        <v>68168</v>
      </c>
      <c r="I3379" s="4">
        <f>(Table1[[#This Row],[Offered Salary]]-$K$1)/$K$2</f>
        <v>0.63008241800565512</v>
      </c>
    </row>
    <row r="3380" spans="1:9">
      <c r="A3380">
        <v>750657</v>
      </c>
      <c r="B3380" s="6">
        <v>41791</v>
      </c>
      <c r="C3380" s="8">
        <v>0.65348379629722331</v>
      </c>
      <c r="D3380" t="s">
        <v>14</v>
      </c>
      <c r="E3380" s="3" t="s">
        <v>19</v>
      </c>
      <c r="F3380" t="s">
        <v>21</v>
      </c>
      <c r="G3380" t="s">
        <v>39</v>
      </c>
      <c r="H3380">
        <v>3876</v>
      </c>
      <c r="I3380" s="4">
        <f>(Table1[[#This Row],[Offered Salary]]-$K$1)/$K$2</f>
        <v>-1.598340431070898</v>
      </c>
    </row>
    <row r="3381" spans="1:9">
      <c r="A3381">
        <v>257710</v>
      </c>
      <c r="B3381" s="6">
        <v>41791</v>
      </c>
      <c r="C3381" s="8">
        <v>0.65549768518394558</v>
      </c>
      <c r="D3381" t="s">
        <v>14</v>
      </c>
      <c r="E3381" s="3" t="s">
        <v>19</v>
      </c>
      <c r="F3381" t="s">
        <v>21</v>
      </c>
      <c r="G3381" t="s">
        <v>39</v>
      </c>
      <c r="H3381">
        <v>12247</v>
      </c>
      <c r="I3381" s="4">
        <f>(Table1[[#This Row],[Offered Salary]]-$K$1)/$K$2</f>
        <v>-1.3081934816896401</v>
      </c>
    </row>
    <row r="3382" spans="1:9">
      <c r="A3382">
        <v>918375</v>
      </c>
      <c r="B3382" s="6">
        <v>41801</v>
      </c>
      <c r="C3382" s="8">
        <v>0.77353009259240935</v>
      </c>
      <c r="D3382" t="s">
        <v>14</v>
      </c>
      <c r="E3382" s="3" t="s">
        <v>15</v>
      </c>
      <c r="F3382" t="s">
        <v>21</v>
      </c>
      <c r="G3382" t="s">
        <v>39</v>
      </c>
      <c r="H3382">
        <v>27527</v>
      </c>
      <c r="I3382" s="4">
        <f>(Table1[[#This Row],[Offered Salary]]-$K$1)/$K$2</f>
        <v>-0.7785739157422481</v>
      </c>
    </row>
    <row r="3383" spans="1:9">
      <c r="A3383">
        <v>829413</v>
      </c>
      <c r="B3383" s="6">
        <v>41803</v>
      </c>
      <c r="C3383" s="8">
        <v>0.63226851851504762</v>
      </c>
      <c r="D3383" t="s">
        <v>14</v>
      </c>
      <c r="E3383" s="3" t="s">
        <v>19</v>
      </c>
      <c r="F3383" t="s">
        <v>21</v>
      </c>
      <c r="G3383" t="s">
        <v>39</v>
      </c>
      <c r="H3383">
        <v>84552</v>
      </c>
      <c r="I3383" s="4">
        <f>(Table1[[#This Row],[Offered Salary]]-$K$1)/$K$2</f>
        <v>1.1979676908120733</v>
      </c>
    </row>
    <row r="3384" spans="1:9">
      <c r="A3384">
        <v>445069</v>
      </c>
      <c r="B3384" s="6">
        <v>41803</v>
      </c>
      <c r="C3384" s="8">
        <v>0.63289351851562969</v>
      </c>
      <c r="D3384" t="s">
        <v>14</v>
      </c>
      <c r="E3384" s="3" t="s">
        <v>19</v>
      </c>
      <c r="F3384" t="s">
        <v>21</v>
      </c>
      <c r="G3384" t="s">
        <v>39</v>
      </c>
      <c r="H3384">
        <v>82887</v>
      </c>
      <c r="I3384" s="4">
        <f>(Table1[[#This Row],[Offered Salary]]-$K$1)/$K$2</f>
        <v>1.1402571818263136</v>
      </c>
    </row>
    <row r="3385" spans="1:9">
      <c r="A3385">
        <v>502566</v>
      </c>
      <c r="B3385" s="6">
        <v>41829</v>
      </c>
      <c r="C3385" s="8">
        <v>0.52724537037283881</v>
      </c>
      <c r="D3385" t="s">
        <v>14</v>
      </c>
      <c r="E3385" s="3" t="s">
        <v>15</v>
      </c>
      <c r="F3385" t="s">
        <v>16</v>
      </c>
      <c r="G3385" t="s">
        <v>39</v>
      </c>
      <c r="H3385">
        <v>92421</v>
      </c>
      <c r="I3385" s="4">
        <f>(Table1[[#This Row],[Offered Salary]]-$K$1)/$K$2</f>
        <v>1.4707148350817087</v>
      </c>
    </row>
    <row r="3386" spans="1:9">
      <c r="A3386">
        <v>100924</v>
      </c>
      <c r="B3386" s="6">
        <v>41803</v>
      </c>
      <c r="C3386" s="8">
        <v>8.6412037038826384E-2</v>
      </c>
      <c r="D3386" t="s">
        <v>14</v>
      </c>
      <c r="E3386" s="3" t="s">
        <v>15</v>
      </c>
      <c r="F3386" t="s">
        <v>16</v>
      </c>
      <c r="G3386" t="s">
        <v>28</v>
      </c>
      <c r="H3386">
        <v>68769</v>
      </c>
      <c r="I3386" s="4">
        <f>(Table1[[#This Row],[Offered Salary]]-$K$1)/$K$2</f>
        <v>0.65091365878670104</v>
      </c>
    </row>
    <row r="3387" spans="1:9">
      <c r="A3387">
        <v>952538</v>
      </c>
      <c r="B3387" s="6">
        <v>41803</v>
      </c>
      <c r="C3387" s="8">
        <v>8.7060185185691807E-2</v>
      </c>
      <c r="D3387" t="s">
        <v>14</v>
      </c>
      <c r="E3387" s="3" t="s">
        <v>19</v>
      </c>
      <c r="F3387" t="s">
        <v>16</v>
      </c>
      <c r="G3387" t="s">
        <v>28</v>
      </c>
      <c r="H3387">
        <v>7313</v>
      </c>
      <c r="I3387" s="4">
        <f>(Table1[[#This Row],[Offered Salary]]-$K$1)/$K$2</f>
        <v>-1.4792106896990926</v>
      </c>
    </row>
    <row r="3388" spans="1:9">
      <c r="A3388">
        <v>329816</v>
      </c>
      <c r="B3388" s="6">
        <v>41796</v>
      </c>
      <c r="C3388" s="8">
        <v>0.60756944444437977</v>
      </c>
      <c r="D3388" t="s">
        <v>14</v>
      </c>
      <c r="E3388" s="3" t="s">
        <v>19</v>
      </c>
      <c r="F3388" t="s">
        <v>16</v>
      </c>
      <c r="G3388" t="s">
        <v>23</v>
      </c>
      <c r="H3388">
        <v>48995</v>
      </c>
      <c r="I3388" s="4">
        <f>(Table1[[#This Row],[Offered Salary]]-$K$1)/$K$2</f>
        <v>-3.4472289972705392E-2</v>
      </c>
    </row>
    <row r="3389" spans="1:9">
      <c r="A3389">
        <v>301689</v>
      </c>
      <c r="B3389" s="6">
        <v>41796</v>
      </c>
      <c r="C3389" s="8">
        <v>0.6079976851833635</v>
      </c>
      <c r="D3389" t="s">
        <v>14</v>
      </c>
      <c r="E3389" s="3" t="s">
        <v>15</v>
      </c>
      <c r="F3389" t="s">
        <v>16</v>
      </c>
      <c r="G3389" t="s">
        <v>23</v>
      </c>
      <c r="H3389">
        <v>73949</v>
      </c>
      <c r="I3389" s="4">
        <f>(Table1[[#This Row],[Offered Salary]]-$K$1)/$K$2</f>
        <v>0.83045746452017566</v>
      </c>
    </row>
    <row r="3390" spans="1:9">
      <c r="A3390">
        <v>859920</v>
      </c>
      <c r="B3390" s="6">
        <v>41808</v>
      </c>
      <c r="C3390" s="8">
        <v>0.54876157407124992</v>
      </c>
      <c r="D3390" t="s">
        <v>14</v>
      </c>
      <c r="E3390" s="3" t="s">
        <v>15</v>
      </c>
      <c r="F3390" t="s">
        <v>21</v>
      </c>
      <c r="G3390" t="s">
        <v>28</v>
      </c>
      <c r="H3390">
        <v>33123</v>
      </c>
      <c r="I3390" s="4">
        <f>(Table1[[#This Row],[Offered Salary]]-$K$1)/$K$2</f>
        <v>-0.58461114800392311</v>
      </c>
    </row>
    <row r="3391" spans="1:9">
      <c r="A3391">
        <v>73132</v>
      </c>
      <c r="B3391" s="6">
        <v>41795</v>
      </c>
      <c r="C3391" s="8">
        <v>0.71425925925723277</v>
      </c>
      <c r="D3391" t="s">
        <v>14</v>
      </c>
      <c r="E3391" s="3" t="s">
        <v>15</v>
      </c>
      <c r="F3391" t="s">
        <v>21</v>
      </c>
      <c r="G3391" t="s">
        <v>20</v>
      </c>
      <c r="H3391">
        <v>7264</v>
      </c>
      <c r="I3391" s="4">
        <f>(Table1[[#This Row],[Offered Salary]]-$K$1)/$K$2</f>
        <v>-1.4809090770506255</v>
      </c>
    </row>
    <row r="3392" spans="1:9">
      <c r="A3392">
        <v>244602</v>
      </c>
      <c r="B3392" s="6">
        <v>41807</v>
      </c>
      <c r="C3392" s="8">
        <v>0.40622685185371665</v>
      </c>
      <c r="D3392" t="s">
        <v>14</v>
      </c>
      <c r="E3392" s="3" t="s">
        <v>15</v>
      </c>
      <c r="F3392" t="s">
        <v>21</v>
      </c>
      <c r="G3392" t="s">
        <v>20</v>
      </c>
      <c r="H3392">
        <v>69383</v>
      </c>
      <c r="I3392" s="4">
        <f>(Table1[[#This Row],[Offered Salary]]-$K$1)/$K$2</f>
        <v>0.67219549213039864</v>
      </c>
    </row>
    <row r="3393" spans="1:9">
      <c r="A3393">
        <v>163967</v>
      </c>
      <c r="B3393" s="6">
        <v>41807</v>
      </c>
      <c r="C3393" s="8">
        <v>0.40908564814890269</v>
      </c>
      <c r="D3393" t="s">
        <v>14</v>
      </c>
      <c r="E3393" s="3" t="s">
        <v>19</v>
      </c>
      <c r="F3393" t="s">
        <v>21</v>
      </c>
      <c r="G3393" t="s">
        <v>20</v>
      </c>
      <c r="H3393">
        <v>39293</v>
      </c>
      <c r="I3393" s="4">
        <f>(Table1[[#This Row],[Offered Salary]]-$K$1)/$K$2</f>
        <v>-0.37075298557621311</v>
      </c>
    </row>
    <row r="3394" spans="1:9">
      <c r="A3394">
        <v>747323</v>
      </c>
      <c r="B3394" s="6">
        <v>41832</v>
      </c>
      <c r="C3394" s="8">
        <v>0.79776620370103046</v>
      </c>
      <c r="D3394" t="s">
        <v>14</v>
      </c>
      <c r="E3394" s="3" t="s">
        <v>15</v>
      </c>
      <c r="F3394" t="s">
        <v>21</v>
      </c>
      <c r="G3394" t="s">
        <v>20</v>
      </c>
      <c r="H3394">
        <v>85723</v>
      </c>
      <c r="I3394" s="4">
        <f>(Table1[[#This Row],[Offered Salary]]-$K$1)/$K$2</f>
        <v>1.2385556824170731</v>
      </c>
    </row>
    <row r="3395" spans="1:9">
      <c r="A3395">
        <v>772703</v>
      </c>
      <c r="B3395" s="6">
        <v>41832</v>
      </c>
      <c r="C3395" s="8">
        <v>0.79803240740875481</v>
      </c>
      <c r="D3395" t="s">
        <v>14</v>
      </c>
      <c r="E3395" s="3" t="s">
        <v>15</v>
      </c>
      <c r="F3395" t="s">
        <v>21</v>
      </c>
      <c r="G3395" t="s">
        <v>20</v>
      </c>
      <c r="H3395">
        <v>30372</v>
      </c>
      <c r="I3395" s="4">
        <f>(Table1[[#This Row],[Offered Salary]]-$K$1)/$K$2</f>
        <v>-0.67996346645426842</v>
      </c>
    </row>
    <row r="3396" spans="1:9">
      <c r="A3396">
        <v>773099</v>
      </c>
      <c r="B3396" s="6">
        <v>41841</v>
      </c>
      <c r="C3396" s="8">
        <v>0.45766203703533392</v>
      </c>
      <c r="D3396" t="s">
        <v>14</v>
      </c>
      <c r="E3396" s="3" t="s">
        <v>15</v>
      </c>
      <c r="F3396" t="s">
        <v>21</v>
      </c>
      <c r="G3396" t="s">
        <v>20</v>
      </c>
      <c r="H3396">
        <v>70088</v>
      </c>
      <c r="I3396" s="4">
        <f>(Table1[[#This Row],[Offered Salary]]-$K$1)/$K$2</f>
        <v>0.69663147341265719</v>
      </c>
    </row>
    <row r="3397" spans="1:9">
      <c r="A3397">
        <v>735017</v>
      </c>
      <c r="B3397" s="6">
        <v>41829</v>
      </c>
      <c r="C3397" s="8">
        <v>0.3164236111115315</v>
      </c>
      <c r="D3397" t="s">
        <v>14</v>
      </c>
      <c r="E3397" s="3" t="s">
        <v>15</v>
      </c>
      <c r="F3397" t="s">
        <v>21</v>
      </c>
      <c r="G3397" t="s">
        <v>39</v>
      </c>
      <c r="H3397">
        <v>89482</v>
      </c>
      <c r="I3397" s="4">
        <f>(Table1[[#This Row],[Offered Salary]]-$K$1)/$K$2</f>
        <v>1.3688462549560945</v>
      </c>
    </row>
    <row r="3398" spans="1:9">
      <c r="A3398">
        <v>609384</v>
      </c>
      <c r="B3398" s="6">
        <v>41829</v>
      </c>
      <c r="C3398" s="8">
        <v>0.31706018518161727</v>
      </c>
      <c r="D3398" t="s">
        <v>14</v>
      </c>
      <c r="E3398" s="3" t="s">
        <v>19</v>
      </c>
      <c r="F3398" t="s">
        <v>21</v>
      </c>
      <c r="G3398" t="s">
        <v>39</v>
      </c>
      <c r="H3398">
        <v>54160</v>
      </c>
      <c r="I3398" s="4">
        <f>(Table1[[#This Row],[Offered Salary]]-$K$1)/$K$2</f>
        <v>0.14455160126540195</v>
      </c>
    </row>
    <row r="3399" spans="1:9">
      <c r="A3399">
        <v>762231</v>
      </c>
      <c r="B3399" s="6">
        <v>41824</v>
      </c>
      <c r="C3399" s="8">
        <v>0.66407407407677965</v>
      </c>
      <c r="D3399" t="s">
        <v>14</v>
      </c>
      <c r="E3399" s="3" t="s">
        <v>19</v>
      </c>
      <c r="F3399" t="s">
        <v>21</v>
      </c>
      <c r="G3399" t="s">
        <v>20</v>
      </c>
      <c r="H3399">
        <v>24409</v>
      </c>
      <c r="I3399" s="4">
        <f>(Table1[[#This Row],[Offered Salary]]-$K$1)/$K$2</f>
        <v>-0.88664680884591096</v>
      </c>
    </row>
    <row r="3400" spans="1:9">
      <c r="A3400">
        <v>217367</v>
      </c>
      <c r="B3400" s="6">
        <v>41793</v>
      </c>
      <c r="C3400" s="8">
        <v>0.50343750000320142</v>
      </c>
      <c r="D3400" t="s">
        <v>14</v>
      </c>
      <c r="E3400" s="3" t="s">
        <v>19</v>
      </c>
      <c r="F3400" t="s">
        <v>34</v>
      </c>
      <c r="G3400" t="s">
        <v>20</v>
      </c>
      <c r="H3400">
        <v>79742</v>
      </c>
      <c r="I3400" s="4">
        <f>(Table1[[#This Row],[Offered Salary]]-$K$1)/$K$2</f>
        <v>1.0312484426309898</v>
      </c>
    </row>
    <row r="3401" spans="1:9">
      <c r="A3401">
        <v>750747</v>
      </c>
      <c r="B3401" s="6">
        <v>41793</v>
      </c>
      <c r="C3401" s="8">
        <v>0.50630787036789116</v>
      </c>
      <c r="D3401" t="s">
        <v>14</v>
      </c>
      <c r="E3401" s="3" t="s">
        <v>19</v>
      </c>
      <c r="F3401" t="s">
        <v>34</v>
      </c>
      <c r="G3401" t="s">
        <v>20</v>
      </c>
      <c r="H3401">
        <v>95702</v>
      </c>
      <c r="I3401" s="4">
        <f>(Table1[[#This Row],[Offered Salary]]-$K$1)/$K$2</f>
        <v>1.5844374657016953</v>
      </c>
    </row>
    <row r="3402" spans="1:9">
      <c r="A3402">
        <v>126380</v>
      </c>
      <c r="B3402" s="6">
        <v>41806</v>
      </c>
      <c r="C3402" s="8">
        <v>0.50259259259473765</v>
      </c>
      <c r="D3402" t="s">
        <v>14</v>
      </c>
      <c r="E3402" s="3" t="s">
        <v>15</v>
      </c>
      <c r="F3402" t="s">
        <v>35</v>
      </c>
      <c r="G3402" t="s">
        <v>26</v>
      </c>
      <c r="H3402">
        <v>4665</v>
      </c>
      <c r="I3402" s="4">
        <f>(Table1[[#This Row],[Offered Salary]]-$K$1)/$K$2</f>
        <v>-1.570992928614583</v>
      </c>
    </row>
    <row r="3403" spans="1:9">
      <c r="A3403">
        <v>400072</v>
      </c>
      <c r="B3403" s="6">
        <v>41806</v>
      </c>
      <c r="C3403" s="8">
        <v>0.49994212963065365</v>
      </c>
      <c r="D3403" t="s">
        <v>14</v>
      </c>
      <c r="E3403" s="3" t="s">
        <v>27</v>
      </c>
      <c r="F3403" t="s">
        <v>35</v>
      </c>
      <c r="G3403" t="s">
        <v>26</v>
      </c>
      <c r="H3403">
        <v>81419</v>
      </c>
      <c r="I3403" s="4">
        <f>(Table1[[#This Row],[Offered Salary]]-$K$1)/$K$2</f>
        <v>1.0893748832130434</v>
      </c>
    </row>
    <row r="3404" spans="1:9">
      <c r="A3404">
        <v>430942</v>
      </c>
      <c r="B3404" s="6">
        <v>41768</v>
      </c>
      <c r="C3404" s="8">
        <v>0.81137731481430819</v>
      </c>
      <c r="D3404" t="s">
        <v>14</v>
      </c>
      <c r="E3404" s="3" t="s">
        <v>15</v>
      </c>
      <c r="F3404" t="s">
        <v>34</v>
      </c>
      <c r="G3404" t="s">
        <v>39</v>
      </c>
      <c r="H3404">
        <v>85902</v>
      </c>
      <c r="I3404" s="4">
        <f>(Table1[[#This Row],[Offered Salary]]-$K$1)/$K$2</f>
        <v>1.2447599953951218</v>
      </c>
    </row>
    <row r="3405" spans="1:9">
      <c r="A3405">
        <v>24006</v>
      </c>
      <c r="B3405" s="6">
        <v>41808</v>
      </c>
      <c r="C3405" s="8">
        <v>0.349085648151231</v>
      </c>
      <c r="D3405" t="s">
        <v>14</v>
      </c>
      <c r="E3405" s="3" t="s">
        <v>15</v>
      </c>
      <c r="F3405" t="s">
        <v>16</v>
      </c>
      <c r="G3405" t="s">
        <v>23</v>
      </c>
      <c r="H3405">
        <v>75180</v>
      </c>
      <c r="I3405" s="4">
        <f>(Table1[[#This Row],[Offered Salary]]-$K$1)/$K$2</f>
        <v>0.87312511410664417</v>
      </c>
    </row>
    <row r="3406" spans="1:9">
      <c r="A3406">
        <v>792202</v>
      </c>
      <c r="B3406" s="6">
        <v>41808</v>
      </c>
      <c r="C3406" s="8">
        <v>0.3501504629603005</v>
      </c>
      <c r="D3406" t="s">
        <v>14</v>
      </c>
      <c r="E3406" s="3" t="s">
        <v>19</v>
      </c>
      <c r="F3406" t="s">
        <v>16</v>
      </c>
      <c r="G3406" t="s">
        <v>23</v>
      </c>
      <c r="H3406">
        <v>20789</v>
      </c>
      <c r="I3406" s="4">
        <f>(Table1[[#This Row],[Offered Salary]]-$K$1)/$K$2</f>
        <v>-1.0121195070611964</v>
      </c>
    </row>
    <row r="3407" spans="1:9">
      <c r="A3407">
        <v>20597</v>
      </c>
      <c r="B3407" s="6">
        <v>41827</v>
      </c>
      <c r="C3407" s="8">
        <v>0.31598379629576812</v>
      </c>
      <c r="D3407" t="s">
        <v>14</v>
      </c>
      <c r="E3407" s="3" t="s">
        <v>19</v>
      </c>
      <c r="F3407" t="s">
        <v>16</v>
      </c>
      <c r="G3407" t="s">
        <v>23</v>
      </c>
      <c r="H3407">
        <v>36897</v>
      </c>
      <c r="I3407" s="4">
        <f>(Table1[[#This Row],[Offered Salary]]-$K$1)/$K$2</f>
        <v>-0.45380066096953453</v>
      </c>
    </row>
    <row r="3408" spans="1:9">
      <c r="A3408">
        <v>830520</v>
      </c>
      <c r="B3408" s="6">
        <v>41778</v>
      </c>
      <c r="C3408" s="8">
        <v>0.10054398148349719</v>
      </c>
      <c r="D3408" t="s">
        <v>14</v>
      </c>
      <c r="E3408" s="3" t="s">
        <v>15</v>
      </c>
      <c r="F3408" t="s">
        <v>16</v>
      </c>
      <c r="G3408" t="s">
        <v>28</v>
      </c>
      <c r="H3408">
        <v>33426</v>
      </c>
      <c r="I3408" s="4">
        <f>(Table1[[#This Row],[Offered Salary]]-$K$1)/$K$2</f>
        <v>-0.57410887519750564</v>
      </c>
    </row>
    <row r="3409" spans="1:9">
      <c r="A3409">
        <v>571631</v>
      </c>
      <c r="B3409" s="6">
        <v>41778</v>
      </c>
      <c r="C3409" s="8">
        <v>0.10092592592263827</v>
      </c>
      <c r="D3409" t="s">
        <v>14</v>
      </c>
      <c r="E3409" s="3" t="s">
        <v>15</v>
      </c>
      <c r="F3409" t="s">
        <v>16</v>
      </c>
      <c r="G3409" t="s">
        <v>28</v>
      </c>
      <c r="H3409">
        <v>58513</v>
      </c>
      <c r="I3409" s="4">
        <f>(Table1[[#This Row],[Offered Salary]]-$K$1)/$K$2</f>
        <v>0.2954307878209646</v>
      </c>
    </row>
    <row r="3410" spans="1:9">
      <c r="A3410">
        <v>282543</v>
      </c>
      <c r="B3410" s="6">
        <v>41778</v>
      </c>
      <c r="C3410" s="8">
        <v>0.41112268518190831</v>
      </c>
      <c r="D3410" t="s">
        <v>14</v>
      </c>
      <c r="E3410" s="3" t="s">
        <v>19</v>
      </c>
      <c r="F3410" t="s">
        <v>16</v>
      </c>
      <c r="G3410" t="s">
        <v>28</v>
      </c>
      <c r="H3410">
        <v>88507</v>
      </c>
      <c r="I3410" s="4">
        <f>(Table1[[#This Row],[Offered Salary]]-$K$1)/$K$2</f>
        <v>1.3350518127572262</v>
      </c>
    </row>
    <row r="3411" spans="1:9">
      <c r="A3411">
        <v>966602</v>
      </c>
      <c r="B3411" s="6">
        <v>41778</v>
      </c>
      <c r="C3411" s="8">
        <v>0.41207175925956108</v>
      </c>
      <c r="D3411" t="s">
        <v>14</v>
      </c>
      <c r="E3411" s="3" t="s">
        <v>19</v>
      </c>
      <c r="F3411" t="s">
        <v>16</v>
      </c>
      <c r="G3411" t="s">
        <v>28</v>
      </c>
      <c r="H3411">
        <v>54952</v>
      </c>
      <c r="I3411" s="4">
        <f>(Table1[[#This Row],[Offered Salary]]-$K$1)/$K$2</f>
        <v>0.17200308662079034</v>
      </c>
    </row>
    <row r="3412" spans="1:9">
      <c r="A3412">
        <v>479003</v>
      </c>
      <c r="B3412" s="6">
        <v>41778</v>
      </c>
      <c r="C3412" s="8">
        <v>0.4127199074064265</v>
      </c>
      <c r="D3412" t="s">
        <v>14</v>
      </c>
      <c r="E3412" s="3" t="s">
        <v>19</v>
      </c>
      <c r="F3412" t="s">
        <v>16</v>
      </c>
      <c r="G3412" t="s">
        <v>28</v>
      </c>
      <c r="H3412">
        <v>60226</v>
      </c>
      <c r="I3412" s="4">
        <f>(Table1[[#This Row],[Offered Salary]]-$K$1)/$K$2</f>
        <v>0.35480502319189933</v>
      </c>
    </row>
    <row r="3413" spans="1:9">
      <c r="A3413">
        <v>948061</v>
      </c>
      <c r="B3413" s="6">
        <v>41778</v>
      </c>
      <c r="C3413" s="8">
        <v>0.41298611111415084</v>
      </c>
      <c r="D3413" t="s">
        <v>14</v>
      </c>
      <c r="E3413" s="3" t="s">
        <v>15</v>
      </c>
      <c r="F3413" t="s">
        <v>16</v>
      </c>
      <c r="G3413" t="s">
        <v>28</v>
      </c>
      <c r="H3413">
        <v>1351</v>
      </c>
      <c r="I3413" s="4">
        <f>(Table1[[#This Row],[Offered Salary]]-$K$1)/$K$2</f>
        <v>-1.6858593711243774</v>
      </c>
    </row>
    <row r="3414" spans="1:9">
      <c r="A3414">
        <v>55915</v>
      </c>
      <c r="B3414" s="6">
        <v>41822</v>
      </c>
      <c r="C3414" s="8">
        <v>0.85504629629576812</v>
      </c>
      <c r="D3414" t="s">
        <v>14</v>
      </c>
      <c r="E3414" s="3" t="s">
        <v>19</v>
      </c>
      <c r="F3414" t="s">
        <v>21</v>
      </c>
      <c r="G3414" t="s">
        <v>39</v>
      </c>
      <c r="H3414">
        <v>26156</v>
      </c>
      <c r="I3414" s="4">
        <f>(Table1[[#This Row],[Offered Salary]]-$K$1)/$K$2</f>
        <v>-0.82609410061881061</v>
      </c>
    </row>
    <row r="3415" spans="1:9">
      <c r="A3415">
        <v>570200</v>
      </c>
      <c r="B3415" s="6">
        <v>41788</v>
      </c>
      <c r="C3415" s="8">
        <v>0.56576388888788642</v>
      </c>
      <c r="D3415" t="s">
        <v>14</v>
      </c>
      <c r="E3415" s="3" t="s">
        <v>19</v>
      </c>
      <c r="F3415" t="s">
        <v>25</v>
      </c>
      <c r="G3415" t="s">
        <v>39</v>
      </c>
      <c r="H3415">
        <v>1808</v>
      </c>
      <c r="I3415" s="4">
        <f>(Table1[[#This Row],[Offered Salary]]-$K$1)/$K$2</f>
        <v>-1.6700193094988565</v>
      </c>
    </row>
    <row r="3416" spans="1:9">
      <c r="A3416">
        <v>280913</v>
      </c>
      <c r="B3416" s="6">
        <v>41788</v>
      </c>
      <c r="C3416" s="8">
        <v>0.56614583333430346</v>
      </c>
      <c r="D3416" t="s">
        <v>14</v>
      </c>
      <c r="E3416" s="3" t="s">
        <v>19</v>
      </c>
      <c r="F3416" t="s">
        <v>25</v>
      </c>
      <c r="G3416" t="s">
        <v>39</v>
      </c>
      <c r="H3416">
        <v>44750</v>
      </c>
      <c r="I3416" s="4">
        <f>(Table1[[#This Row],[Offered Salary]]-$K$1)/$K$2</f>
        <v>-0.18160809216162419</v>
      </c>
    </row>
    <row r="3417" spans="1:9">
      <c r="A3417">
        <v>633396</v>
      </c>
      <c r="B3417" s="6">
        <v>41842</v>
      </c>
      <c r="C3417" s="8">
        <v>0.31634259259590181</v>
      </c>
      <c r="D3417" t="s">
        <v>14</v>
      </c>
      <c r="E3417" s="3" t="s">
        <v>15</v>
      </c>
      <c r="F3417" t="s">
        <v>16</v>
      </c>
      <c r="G3417" t="s">
        <v>23</v>
      </c>
      <c r="H3417">
        <v>73978</v>
      </c>
      <c r="I3417" s="4">
        <f>(Table1[[#This Row],[Offered Salary]]-$K$1)/$K$2</f>
        <v>0.83146263254455222</v>
      </c>
    </row>
    <row r="3418" spans="1:9">
      <c r="A3418">
        <v>121763</v>
      </c>
      <c r="B3418" s="6">
        <v>41823</v>
      </c>
      <c r="C3418" s="8">
        <v>0.65791666666336823</v>
      </c>
      <c r="D3418" t="s">
        <v>14</v>
      </c>
      <c r="E3418" s="3" t="s">
        <v>15</v>
      </c>
      <c r="F3418" t="s">
        <v>21</v>
      </c>
      <c r="G3418" t="s">
        <v>29</v>
      </c>
      <c r="H3418">
        <v>47467</v>
      </c>
      <c r="I3418" s="4">
        <f>(Table1[[#This Row],[Offered Salary]]-$K$1)/$K$2</f>
        <v>-8.7434246567444598E-2</v>
      </c>
    </row>
    <row r="3419" spans="1:9">
      <c r="A3419">
        <v>421134</v>
      </c>
      <c r="B3419" s="6">
        <v>41808</v>
      </c>
      <c r="C3419" s="8">
        <v>0.29538194444467081</v>
      </c>
      <c r="D3419" t="s">
        <v>14</v>
      </c>
      <c r="E3419" s="3" t="s">
        <v>19</v>
      </c>
      <c r="F3419" t="s">
        <v>16</v>
      </c>
      <c r="G3419" t="s">
        <v>20</v>
      </c>
      <c r="H3419">
        <v>18125</v>
      </c>
      <c r="I3419" s="4">
        <f>(Table1[[#This Row],[Offered Salary]]-$K$1)/$K$2</f>
        <v>-1.1044563214384118</v>
      </c>
    </row>
    <row r="3420" spans="1:9">
      <c r="A3420">
        <v>611679</v>
      </c>
      <c r="B3420" s="6">
        <v>41833</v>
      </c>
      <c r="C3420" s="8">
        <v>0.46906250000029104</v>
      </c>
      <c r="D3420" t="s">
        <v>14</v>
      </c>
      <c r="E3420" s="3" t="s">
        <v>19</v>
      </c>
      <c r="F3420" t="s">
        <v>34</v>
      </c>
      <c r="G3420" t="s">
        <v>23</v>
      </c>
      <c r="H3420">
        <v>36217</v>
      </c>
      <c r="I3420" s="4">
        <f>(Table1[[#This Row],[Offered Salary]]-$K$1)/$K$2</f>
        <v>-0.47737011809284779</v>
      </c>
    </row>
    <row r="3421" spans="1:9">
      <c r="A3421">
        <v>392173</v>
      </c>
      <c r="B3421" s="6">
        <v>41844</v>
      </c>
      <c r="C3421" s="8">
        <v>0.36508101852086838</v>
      </c>
      <c r="D3421" t="s">
        <v>14</v>
      </c>
      <c r="E3421" s="3" t="s">
        <v>15</v>
      </c>
      <c r="F3421" t="s">
        <v>34</v>
      </c>
      <c r="G3421" t="s">
        <v>28</v>
      </c>
      <c r="H3421">
        <v>45914</v>
      </c>
      <c r="I3421" s="4">
        <f>(Table1[[#This Row],[Offered Salary]]-$K$1)/$K$2</f>
        <v>-0.14126272732112916</v>
      </c>
    </row>
    <row r="3422" spans="1:9">
      <c r="A3422">
        <v>897760</v>
      </c>
      <c r="B3422" s="6">
        <v>41839</v>
      </c>
      <c r="C3422" s="8">
        <v>0.61875000000145519</v>
      </c>
      <c r="D3422" t="s">
        <v>14</v>
      </c>
      <c r="E3422" s="3" t="s">
        <v>19</v>
      </c>
      <c r="F3422" t="s">
        <v>31</v>
      </c>
      <c r="G3422" t="s">
        <v>20</v>
      </c>
      <c r="H3422">
        <v>26560</v>
      </c>
      <c r="I3422" s="4">
        <f>(Table1[[#This Row],[Offered Salary]]-$K$1)/$K$2</f>
        <v>-0.81209107021025384</v>
      </c>
    </row>
    <row r="3423" spans="1:9">
      <c r="A3423">
        <v>432393</v>
      </c>
      <c r="B3423" s="6">
        <v>41832</v>
      </c>
      <c r="C3423" s="8">
        <v>0.39863425926159834</v>
      </c>
      <c r="D3423" t="s">
        <v>14</v>
      </c>
      <c r="E3423" s="3" t="s">
        <v>27</v>
      </c>
      <c r="F3423" t="s">
        <v>16</v>
      </c>
      <c r="G3423" t="s">
        <v>20</v>
      </c>
      <c r="H3423">
        <v>45915</v>
      </c>
      <c r="I3423" s="4">
        <f>(Table1[[#This Row],[Offered Salary]]-$K$1)/$K$2</f>
        <v>-0.14122806635477134</v>
      </c>
    </row>
    <row r="3424" spans="1:9">
      <c r="A3424">
        <v>860440</v>
      </c>
      <c r="B3424" s="6">
        <v>41764</v>
      </c>
      <c r="C3424" s="8">
        <v>0.53496527778042946</v>
      </c>
      <c r="D3424" t="s">
        <v>14</v>
      </c>
      <c r="E3424" s="3" t="s">
        <v>15</v>
      </c>
      <c r="F3424" t="s">
        <v>16</v>
      </c>
      <c r="G3424" t="s">
        <v>39</v>
      </c>
      <c r="H3424">
        <v>66002</v>
      </c>
      <c r="I3424" s="4">
        <f>(Table1[[#This Row],[Offered Salary]]-$K$1)/$K$2</f>
        <v>0.55500676487463085</v>
      </c>
    </row>
    <row r="3425" spans="1:9">
      <c r="A3425">
        <v>368421</v>
      </c>
      <c r="B3425" s="6">
        <v>41764</v>
      </c>
      <c r="C3425" s="8">
        <v>0.53717592592875008</v>
      </c>
      <c r="D3425" t="s">
        <v>14</v>
      </c>
      <c r="E3425" s="3" t="s">
        <v>15</v>
      </c>
      <c r="F3425" t="s">
        <v>16</v>
      </c>
      <c r="G3425" t="s">
        <v>39</v>
      </c>
      <c r="H3425">
        <v>86256</v>
      </c>
      <c r="I3425" s="4">
        <f>(Table1[[#This Row],[Offered Salary]]-$K$1)/$K$2</f>
        <v>1.2570299774857878</v>
      </c>
    </row>
    <row r="3426" spans="1:9">
      <c r="A3426">
        <v>921157</v>
      </c>
      <c r="B3426" s="6">
        <v>41765</v>
      </c>
      <c r="C3426" s="8">
        <v>0.74670138888905058</v>
      </c>
      <c r="D3426" t="s">
        <v>14</v>
      </c>
      <c r="E3426" s="3" t="s">
        <v>19</v>
      </c>
      <c r="F3426" t="s">
        <v>16</v>
      </c>
      <c r="G3426" t="s">
        <v>39</v>
      </c>
      <c r="H3426">
        <v>31623</v>
      </c>
      <c r="I3426" s="4">
        <f>(Table1[[#This Row],[Offered Salary]]-$K$1)/$K$2</f>
        <v>-0.63660259754064352</v>
      </c>
    </row>
    <row r="3427" spans="1:9">
      <c r="A3427">
        <v>399547</v>
      </c>
      <c r="B3427" s="6">
        <v>41767</v>
      </c>
      <c r="C3427" s="8">
        <v>0.65498842592933215</v>
      </c>
      <c r="D3427" t="s">
        <v>14</v>
      </c>
      <c r="E3427" s="3" t="s">
        <v>19</v>
      </c>
      <c r="F3427" t="s">
        <v>16</v>
      </c>
      <c r="G3427" t="s">
        <v>39</v>
      </c>
      <c r="H3427">
        <v>40517</v>
      </c>
      <c r="I3427" s="4">
        <f>(Table1[[#This Row],[Offered Salary]]-$K$1)/$K$2</f>
        <v>-0.32832796275424925</v>
      </c>
    </row>
    <row r="3428" spans="1:9">
      <c r="A3428">
        <v>432941</v>
      </c>
      <c r="B3428" s="6">
        <v>41775</v>
      </c>
      <c r="C3428" s="8">
        <v>0.39916666666977108</v>
      </c>
      <c r="D3428" t="s">
        <v>14</v>
      </c>
      <c r="E3428" s="3" t="s">
        <v>15</v>
      </c>
      <c r="F3428" t="s">
        <v>16</v>
      </c>
      <c r="G3428" t="s">
        <v>39</v>
      </c>
      <c r="H3428">
        <v>75379</v>
      </c>
      <c r="I3428" s="4">
        <f>(Table1[[#This Row],[Offered Salary]]-$K$1)/$K$2</f>
        <v>0.88002264641184913</v>
      </c>
    </row>
    <row r="3429" spans="1:9">
      <c r="A3429">
        <v>431934</v>
      </c>
      <c r="B3429" s="6">
        <v>41775</v>
      </c>
      <c r="C3429" s="8">
        <v>0.40143518518743804</v>
      </c>
      <c r="D3429" t="s">
        <v>14</v>
      </c>
      <c r="E3429" s="3" t="s">
        <v>15</v>
      </c>
      <c r="F3429" t="s">
        <v>16</v>
      </c>
      <c r="G3429" t="s">
        <v>39</v>
      </c>
      <c r="H3429">
        <v>37921</v>
      </c>
      <c r="I3429" s="4">
        <f>(Table1[[#This Row],[Offered Salary]]-$K$1)/$K$2</f>
        <v>-0.41830783141913341</v>
      </c>
    </row>
    <row r="3430" spans="1:9">
      <c r="A3430">
        <v>108534</v>
      </c>
      <c r="B3430" s="6">
        <v>41799</v>
      </c>
      <c r="C3430" s="8">
        <v>0.82137731481634546</v>
      </c>
      <c r="D3430" t="s">
        <v>14</v>
      </c>
      <c r="E3430" s="3" t="s">
        <v>15</v>
      </c>
      <c r="F3430" t="s">
        <v>21</v>
      </c>
      <c r="G3430" t="s">
        <v>20</v>
      </c>
      <c r="H3430">
        <v>21848</v>
      </c>
      <c r="I3430" s="4">
        <f>(Table1[[#This Row],[Offered Salary]]-$K$1)/$K$2</f>
        <v>-0.9754135436882716</v>
      </c>
    </row>
    <row r="3431" spans="1:9">
      <c r="A3431">
        <v>635221</v>
      </c>
      <c r="B3431" s="6">
        <v>41831</v>
      </c>
      <c r="C3431" s="8">
        <v>0.58247685185051523</v>
      </c>
      <c r="D3431" t="s">
        <v>14</v>
      </c>
      <c r="E3431" s="3" t="s">
        <v>15</v>
      </c>
      <c r="F3431" t="s">
        <v>34</v>
      </c>
      <c r="G3431" t="s">
        <v>20</v>
      </c>
      <c r="H3431">
        <v>38979</v>
      </c>
      <c r="I3431" s="4">
        <f>(Table1[[#This Row],[Offered Salary]]-$K$1)/$K$2</f>
        <v>-0.38163652901256656</v>
      </c>
    </row>
    <row r="3432" spans="1:9">
      <c r="A3432">
        <v>15580</v>
      </c>
      <c r="B3432" s="6">
        <v>41831</v>
      </c>
      <c r="C3432" s="8">
        <v>0.58495370370656019</v>
      </c>
      <c r="D3432" t="s">
        <v>14</v>
      </c>
      <c r="E3432" s="3" t="s">
        <v>19</v>
      </c>
      <c r="F3432" t="s">
        <v>34</v>
      </c>
      <c r="G3432" t="s">
        <v>20</v>
      </c>
      <c r="H3432">
        <v>99086</v>
      </c>
      <c r="I3432" s="4">
        <f>(Table1[[#This Row],[Offered Salary]]-$K$1)/$K$2</f>
        <v>1.7017301758565364</v>
      </c>
    </row>
    <row r="3433" spans="1:9">
      <c r="A3433">
        <v>665552</v>
      </c>
      <c r="B3433" s="6">
        <v>41837</v>
      </c>
      <c r="C3433" s="8">
        <v>0.70472222222451819</v>
      </c>
      <c r="D3433" t="s">
        <v>14</v>
      </c>
      <c r="E3433" s="3" t="s">
        <v>15</v>
      </c>
      <c r="F3433" t="s">
        <v>34</v>
      </c>
      <c r="G3433" t="s">
        <v>20</v>
      </c>
      <c r="H3433">
        <v>27444</v>
      </c>
      <c r="I3433" s="4">
        <f>(Table1[[#This Row],[Offered Salary]]-$K$1)/$K$2</f>
        <v>-0.78145077594994661</v>
      </c>
    </row>
    <row r="3434" spans="1:9">
      <c r="A3434">
        <v>700608</v>
      </c>
      <c r="B3434" s="6">
        <v>41837</v>
      </c>
      <c r="C3434" s="8">
        <v>0.70572916666424135</v>
      </c>
      <c r="D3434" t="s">
        <v>14</v>
      </c>
      <c r="E3434" s="3" t="s">
        <v>19</v>
      </c>
      <c r="F3434" t="s">
        <v>34</v>
      </c>
      <c r="G3434" t="s">
        <v>20</v>
      </c>
      <c r="H3434">
        <v>33554</v>
      </c>
      <c r="I3434" s="4">
        <f>(Table1[[#This Row],[Offered Salary]]-$K$1)/$K$2</f>
        <v>-0.56967227150370547</v>
      </c>
    </row>
    <row r="3435" spans="1:9">
      <c r="A3435">
        <v>314970</v>
      </c>
      <c r="B3435" s="6">
        <v>41837</v>
      </c>
      <c r="C3435" s="8">
        <v>0.70716435185022419</v>
      </c>
      <c r="D3435" t="s">
        <v>14</v>
      </c>
      <c r="E3435" s="3" t="s">
        <v>15</v>
      </c>
      <c r="F3435" t="s">
        <v>34</v>
      </c>
      <c r="G3435" t="s">
        <v>20</v>
      </c>
      <c r="H3435">
        <v>75895</v>
      </c>
      <c r="I3435" s="4">
        <f>(Table1[[#This Row],[Offered Salary]]-$K$1)/$K$2</f>
        <v>0.89790770505248096</v>
      </c>
    </row>
    <row r="3436" spans="1:9">
      <c r="A3436">
        <v>231126</v>
      </c>
      <c r="B3436" s="6">
        <v>41837</v>
      </c>
      <c r="C3436" s="8">
        <v>0.70870370370539604</v>
      </c>
      <c r="D3436" t="s">
        <v>14</v>
      </c>
      <c r="E3436" s="3" t="s">
        <v>15</v>
      </c>
      <c r="F3436" t="s">
        <v>34</v>
      </c>
      <c r="G3436" t="s">
        <v>20</v>
      </c>
      <c r="H3436">
        <v>15482</v>
      </c>
      <c r="I3436" s="4">
        <f>(Table1[[#This Row],[Offered Salary]]-$K$1)/$K$2</f>
        <v>-1.1960652555221132</v>
      </c>
    </row>
    <row r="3437" spans="1:9">
      <c r="A3437">
        <v>633554</v>
      </c>
      <c r="B3437" s="6">
        <v>41839</v>
      </c>
      <c r="C3437" s="8">
        <v>0.39035879629955161</v>
      </c>
      <c r="D3437" t="s">
        <v>14</v>
      </c>
      <c r="E3437" s="3" t="s">
        <v>15</v>
      </c>
      <c r="F3437" t="s">
        <v>34</v>
      </c>
      <c r="G3437" t="s">
        <v>23</v>
      </c>
      <c r="H3437">
        <v>88155</v>
      </c>
      <c r="I3437" s="4">
        <f>(Table1[[#This Row],[Offered Salary]]-$K$1)/$K$2</f>
        <v>1.3228511525992759</v>
      </c>
    </row>
    <row r="3438" spans="1:9">
      <c r="A3438">
        <v>386933</v>
      </c>
      <c r="B3438" s="6">
        <v>41789</v>
      </c>
      <c r="C3438" s="8">
        <v>0.37515046296175569</v>
      </c>
      <c r="D3438" t="s">
        <v>14</v>
      </c>
      <c r="E3438" s="3" t="s">
        <v>15</v>
      </c>
      <c r="F3438" t="s">
        <v>16</v>
      </c>
      <c r="G3438" t="s">
        <v>20</v>
      </c>
      <c r="H3438">
        <v>46479</v>
      </c>
      <c r="I3438" s="4">
        <f>(Table1[[#This Row],[Offered Salary]]-$K$1)/$K$2</f>
        <v>-0.12167928132896445</v>
      </c>
    </row>
    <row r="3439" spans="1:9">
      <c r="A3439">
        <v>61098</v>
      </c>
      <c r="B3439" s="6">
        <v>41789</v>
      </c>
      <c r="C3439" s="8">
        <v>0.37604166667006211</v>
      </c>
      <c r="D3439" t="s">
        <v>14</v>
      </c>
      <c r="E3439" s="3" t="s">
        <v>19</v>
      </c>
      <c r="F3439" t="s">
        <v>16</v>
      </c>
      <c r="G3439" t="s">
        <v>20</v>
      </c>
      <c r="H3439">
        <v>14237</v>
      </c>
      <c r="I3439" s="4">
        <f>(Table1[[#This Row],[Offered Salary]]-$K$1)/$K$2</f>
        <v>-1.239218158637591</v>
      </c>
    </row>
    <row r="3440" spans="1:9">
      <c r="A3440">
        <v>485455</v>
      </c>
      <c r="B3440" s="6">
        <v>41789</v>
      </c>
      <c r="C3440" s="8">
        <v>0.37642361110920319</v>
      </c>
      <c r="D3440" t="s">
        <v>14</v>
      </c>
      <c r="E3440" s="3" t="s">
        <v>15</v>
      </c>
      <c r="F3440" t="s">
        <v>16</v>
      </c>
      <c r="G3440" t="s">
        <v>20</v>
      </c>
      <c r="H3440">
        <v>5301</v>
      </c>
      <c r="I3440" s="4">
        <f>(Table1[[#This Row],[Offered Salary]]-$K$1)/$K$2</f>
        <v>-1.5489485540110135</v>
      </c>
    </row>
    <row r="3441" spans="1:9">
      <c r="A3441">
        <v>980297</v>
      </c>
      <c r="B3441" s="6">
        <v>41794</v>
      </c>
      <c r="C3441" s="8">
        <v>0.53502314814977581</v>
      </c>
      <c r="D3441" t="s">
        <v>14</v>
      </c>
      <c r="E3441" s="3" t="s">
        <v>15</v>
      </c>
      <c r="F3441" t="s">
        <v>16</v>
      </c>
      <c r="G3441" t="s">
        <v>20</v>
      </c>
      <c r="H3441">
        <v>26058</v>
      </c>
      <c r="I3441" s="4">
        <f>(Table1[[#This Row],[Offered Salary]]-$K$1)/$K$2</f>
        <v>-0.82949087532187638</v>
      </c>
    </row>
    <row r="3442" spans="1:9">
      <c r="A3442">
        <v>460725</v>
      </c>
      <c r="B3442" s="6">
        <v>41794</v>
      </c>
      <c r="C3442" s="8">
        <v>0.53535879629635019</v>
      </c>
      <c r="D3442" t="s">
        <v>14</v>
      </c>
      <c r="E3442" s="3" t="s">
        <v>27</v>
      </c>
      <c r="F3442" t="s">
        <v>16</v>
      </c>
      <c r="G3442" t="s">
        <v>20</v>
      </c>
      <c r="H3442">
        <v>53350</v>
      </c>
      <c r="I3442" s="4">
        <f>(Table1[[#This Row],[Offered Salary]]-$K$1)/$K$2</f>
        <v>0.11647621851557291</v>
      </c>
    </row>
    <row r="3443" spans="1:9">
      <c r="A3443">
        <v>952297</v>
      </c>
      <c r="B3443" s="6">
        <v>41801</v>
      </c>
      <c r="C3443" s="8">
        <v>0.59151620370539604</v>
      </c>
      <c r="D3443" t="s">
        <v>14</v>
      </c>
      <c r="E3443" s="3" t="s">
        <v>15</v>
      </c>
      <c r="F3443" t="s">
        <v>16</v>
      </c>
      <c r="G3443" t="s">
        <v>20</v>
      </c>
      <c r="H3443">
        <v>74005</v>
      </c>
      <c r="I3443" s="4">
        <f>(Table1[[#This Row],[Offered Salary]]-$K$1)/$K$2</f>
        <v>0.83239847863621319</v>
      </c>
    </row>
    <row r="3444" spans="1:9">
      <c r="A3444">
        <v>319324</v>
      </c>
      <c r="B3444" s="6">
        <v>41807</v>
      </c>
      <c r="C3444" s="8">
        <v>0.50859953703911742</v>
      </c>
      <c r="D3444" t="s">
        <v>14</v>
      </c>
      <c r="E3444" s="3" t="s">
        <v>27</v>
      </c>
      <c r="F3444" t="s">
        <v>21</v>
      </c>
      <c r="G3444" t="s">
        <v>39</v>
      </c>
      <c r="H3444">
        <v>57447</v>
      </c>
      <c r="I3444" s="4">
        <f>(Table1[[#This Row],[Offered Salary]]-$K$1)/$K$2</f>
        <v>0.25848219768353531</v>
      </c>
    </row>
    <row r="3445" spans="1:9">
      <c r="A3445">
        <v>926485</v>
      </c>
      <c r="B3445" s="6">
        <v>41795</v>
      </c>
      <c r="C3445" s="8">
        <v>0.14414351851883112</v>
      </c>
      <c r="D3445" t="s">
        <v>14</v>
      </c>
      <c r="E3445" s="3" t="s">
        <v>19</v>
      </c>
      <c r="F3445" t="s">
        <v>21</v>
      </c>
      <c r="G3445" t="s">
        <v>39</v>
      </c>
      <c r="H3445">
        <v>42927</v>
      </c>
      <c r="I3445" s="4">
        <f>(Table1[[#This Row],[Offered Salary]]-$K$1)/$K$2</f>
        <v>-0.24479503383191842</v>
      </c>
    </row>
    <row r="3446" spans="1:9">
      <c r="A3446">
        <v>791273</v>
      </c>
      <c r="B3446" s="6">
        <v>41795</v>
      </c>
      <c r="C3446" s="8">
        <v>0.36027777777781012</v>
      </c>
      <c r="D3446" t="s">
        <v>14</v>
      </c>
      <c r="E3446" s="3" t="s">
        <v>19</v>
      </c>
      <c r="F3446" t="s">
        <v>21</v>
      </c>
      <c r="G3446" t="s">
        <v>39</v>
      </c>
      <c r="H3446">
        <v>92701</v>
      </c>
      <c r="I3446" s="4">
        <f>(Table1[[#This Row],[Offered Salary]]-$K$1)/$K$2</f>
        <v>1.4804199056618965</v>
      </c>
    </row>
    <row r="3447" spans="1:9">
      <c r="A3447">
        <v>833656</v>
      </c>
      <c r="B3447" s="6">
        <v>41795</v>
      </c>
      <c r="C3447" s="8">
        <v>0.36159722222510027</v>
      </c>
      <c r="D3447" t="s">
        <v>14</v>
      </c>
      <c r="E3447" s="3" t="s">
        <v>19</v>
      </c>
      <c r="F3447" t="s">
        <v>21</v>
      </c>
      <c r="G3447" t="s">
        <v>39</v>
      </c>
      <c r="H3447">
        <v>72220</v>
      </c>
      <c r="I3447" s="4">
        <f>(Table1[[#This Row],[Offered Salary]]-$K$1)/$K$2</f>
        <v>0.77052865368751589</v>
      </c>
    </row>
    <row r="3448" spans="1:9">
      <c r="A3448">
        <v>312354</v>
      </c>
      <c r="B3448" s="6">
        <v>41781</v>
      </c>
      <c r="C3448" s="8">
        <v>0.60565972221957054</v>
      </c>
      <c r="D3448" t="s">
        <v>14</v>
      </c>
      <c r="E3448" s="3" t="s">
        <v>15</v>
      </c>
      <c r="F3448" t="s">
        <v>16</v>
      </c>
      <c r="G3448" t="s">
        <v>39</v>
      </c>
      <c r="H3448">
        <v>33291</v>
      </c>
      <c r="I3448" s="4">
        <f>(Table1[[#This Row],[Offered Salary]]-$K$1)/$K$2</f>
        <v>-0.5787881056558104</v>
      </c>
    </row>
    <row r="3449" spans="1:9">
      <c r="A3449">
        <v>275632</v>
      </c>
      <c r="B3449" s="6">
        <v>41769</v>
      </c>
      <c r="C3449" s="8">
        <v>0.16415509259240935</v>
      </c>
      <c r="D3449" t="s">
        <v>14</v>
      </c>
      <c r="E3449" s="3" t="s">
        <v>19</v>
      </c>
      <c r="F3449" t="s">
        <v>16</v>
      </c>
      <c r="G3449" t="s">
        <v>39</v>
      </c>
      <c r="H3449">
        <v>97711</v>
      </c>
      <c r="I3449" s="4">
        <f>(Table1[[#This Row],[Offered Salary]]-$K$1)/$K$2</f>
        <v>1.6540713471145427</v>
      </c>
    </row>
    <row r="3450" spans="1:9">
      <c r="A3450">
        <v>975719</v>
      </c>
      <c r="B3450" s="6">
        <v>41771</v>
      </c>
      <c r="C3450" s="8">
        <v>0.68197916666395031</v>
      </c>
      <c r="D3450" t="s">
        <v>14</v>
      </c>
      <c r="E3450" s="3" t="s">
        <v>15</v>
      </c>
      <c r="F3450" t="s">
        <v>16</v>
      </c>
      <c r="G3450" t="s">
        <v>39</v>
      </c>
      <c r="H3450">
        <v>45833</v>
      </c>
      <c r="I3450" s="4">
        <f>(Table1[[#This Row],[Offered Salary]]-$K$1)/$K$2</f>
        <v>-0.14407026559611205</v>
      </c>
    </row>
    <row r="3451" spans="1:9">
      <c r="A3451">
        <v>711836</v>
      </c>
      <c r="B3451" s="6">
        <v>41771</v>
      </c>
      <c r="C3451" s="8">
        <v>0.68228009259473765</v>
      </c>
      <c r="D3451" t="s">
        <v>14</v>
      </c>
      <c r="E3451" s="3" t="s">
        <v>15</v>
      </c>
      <c r="F3451" t="s">
        <v>16</v>
      </c>
      <c r="G3451" t="s">
        <v>39</v>
      </c>
      <c r="H3451">
        <v>38669</v>
      </c>
      <c r="I3451" s="4">
        <f>(Table1[[#This Row],[Offered Salary]]-$K$1)/$K$2</f>
        <v>-0.39238142858348879</v>
      </c>
    </row>
    <row r="3452" spans="1:9">
      <c r="A3452">
        <v>277216</v>
      </c>
      <c r="B3452" s="6">
        <v>41781</v>
      </c>
      <c r="C3452" s="8">
        <v>0.44157407407328719</v>
      </c>
      <c r="D3452" t="s">
        <v>14</v>
      </c>
      <c r="E3452" s="3" t="s">
        <v>15</v>
      </c>
      <c r="F3452" t="s">
        <v>16</v>
      </c>
      <c r="G3452" t="s">
        <v>39</v>
      </c>
      <c r="H3452">
        <v>4639</v>
      </c>
      <c r="I3452" s="4">
        <f>(Table1[[#This Row],[Offered Salary]]-$K$1)/$K$2</f>
        <v>-1.5718941137398863</v>
      </c>
    </row>
    <row r="3453" spans="1:9">
      <c r="A3453">
        <v>126363</v>
      </c>
      <c r="B3453" s="6">
        <v>41801</v>
      </c>
      <c r="C3453" s="8">
        <v>0.71401620370306773</v>
      </c>
      <c r="D3453" t="s">
        <v>14</v>
      </c>
      <c r="E3453" s="3" t="s">
        <v>19</v>
      </c>
      <c r="F3453" t="s">
        <v>16</v>
      </c>
      <c r="G3453" t="s">
        <v>39</v>
      </c>
      <c r="H3453">
        <v>70857</v>
      </c>
      <c r="I3453" s="4">
        <f>(Table1[[#This Row],[Offered Salary]]-$K$1)/$K$2</f>
        <v>0.72328575654181593</v>
      </c>
    </row>
    <row r="3454" spans="1:9">
      <c r="A3454">
        <v>658056</v>
      </c>
      <c r="B3454" s="6">
        <v>41801</v>
      </c>
      <c r="C3454" s="8">
        <v>0.75494212962803431</v>
      </c>
      <c r="D3454" t="s">
        <v>14</v>
      </c>
      <c r="E3454" s="3" t="s">
        <v>15</v>
      </c>
      <c r="F3454" t="s">
        <v>16</v>
      </c>
      <c r="G3454" t="s">
        <v>39</v>
      </c>
      <c r="H3454">
        <v>90933</v>
      </c>
      <c r="I3454" s="4">
        <f>(Table1[[#This Row],[Offered Salary]]-$K$1)/$K$2</f>
        <v>1.4191393171412821</v>
      </c>
    </row>
    <row r="3455" spans="1:9">
      <c r="A3455">
        <v>115237</v>
      </c>
      <c r="B3455" s="6">
        <v>41793</v>
      </c>
      <c r="C3455" s="8">
        <v>0.62570601851621177</v>
      </c>
      <c r="D3455" t="s">
        <v>14</v>
      </c>
      <c r="E3455" s="3" t="s">
        <v>15</v>
      </c>
      <c r="F3455" t="s">
        <v>21</v>
      </c>
      <c r="G3455" t="s">
        <v>39</v>
      </c>
      <c r="H3455">
        <v>17845</v>
      </c>
      <c r="I3455" s="4">
        <f>(Table1[[#This Row],[Offered Salary]]-$K$1)/$K$2</f>
        <v>-1.1141613920185995</v>
      </c>
    </row>
    <row r="3456" spans="1:9">
      <c r="A3456">
        <v>303831</v>
      </c>
      <c r="B3456" s="6">
        <v>41800</v>
      </c>
      <c r="C3456" s="8">
        <v>0.75981481481721858</v>
      </c>
      <c r="D3456" t="s">
        <v>14</v>
      </c>
      <c r="E3456" s="3" t="s">
        <v>19</v>
      </c>
      <c r="F3456" t="s">
        <v>21</v>
      </c>
      <c r="G3456" t="s">
        <v>39</v>
      </c>
      <c r="H3456">
        <v>57885</v>
      </c>
      <c r="I3456" s="4">
        <f>(Table1[[#This Row],[Offered Salary]]-$K$1)/$K$2</f>
        <v>0.27366370094825765</v>
      </c>
    </row>
    <row r="3457" spans="1:9">
      <c r="A3457">
        <v>849468</v>
      </c>
      <c r="B3457" s="6">
        <v>41805</v>
      </c>
      <c r="C3457" s="8">
        <v>0.54489583333634073</v>
      </c>
      <c r="D3457" t="s">
        <v>14</v>
      </c>
      <c r="E3457" s="3" t="s">
        <v>15</v>
      </c>
      <c r="F3457" t="s">
        <v>21</v>
      </c>
      <c r="G3457" t="s">
        <v>39</v>
      </c>
      <c r="H3457">
        <v>70824</v>
      </c>
      <c r="I3457" s="4">
        <f>(Table1[[#This Row],[Offered Salary]]-$K$1)/$K$2</f>
        <v>0.72214194465200809</v>
      </c>
    </row>
    <row r="3458" spans="1:9">
      <c r="A3458">
        <v>447358</v>
      </c>
      <c r="B3458" s="6">
        <v>41805</v>
      </c>
      <c r="C3458" s="8">
        <v>0.54521990740613546</v>
      </c>
      <c r="D3458" t="s">
        <v>14</v>
      </c>
      <c r="E3458" s="3" t="s">
        <v>19</v>
      </c>
      <c r="F3458" t="s">
        <v>21</v>
      </c>
      <c r="G3458" t="s">
        <v>39</v>
      </c>
      <c r="H3458">
        <v>84008</v>
      </c>
      <c r="I3458" s="4">
        <f>(Table1[[#This Row],[Offered Salary]]-$K$1)/$K$2</f>
        <v>1.1791121251134229</v>
      </c>
    </row>
    <row r="3459" spans="1:9">
      <c r="A3459">
        <v>632916</v>
      </c>
      <c r="B3459" s="6">
        <v>41822</v>
      </c>
      <c r="C3459" s="8">
        <v>0.51263888888934162</v>
      </c>
      <c r="D3459" t="s">
        <v>14</v>
      </c>
      <c r="E3459" s="3" t="s">
        <v>19</v>
      </c>
      <c r="F3459" t="s">
        <v>21</v>
      </c>
      <c r="G3459" t="s">
        <v>39</v>
      </c>
      <c r="H3459">
        <v>11887</v>
      </c>
      <c r="I3459" s="4">
        <f>(Table1[[#This Row],[Offered Salary]]-$K$1)/$K$2</f>
        <v>-1.3206714295784532</v>
      </c>
    </row>
    <row r="3460" spans="1:9">
      <c r="A3460">
        <v>843195</v>
      </c>
      <c r="B3460" s="6">
        <v>41822</v>
      </c>
      <c r="C3460" s="8">
        <v>0.51303240740526235</v>
      </c>
      <c r="D3460" t="s">
        <v>14</v>
      </c>
      <c r="E3460" s="3" t="s">
        <v>15</v>
      </c>
      <c r="F3460" t="s">
        <v>21</v>
      </c>
      <c r="G3460" t="s">
        <v>39</v>
      </c>
      <c r="H3460">
        <v>83231</v>
      </c>
      <c r="I3460" s="4">
        <f>(Table1[[#This Row],[Offered Salary]]-$K$1)/$K$2</f>
        <v>1.1521805542534016</v>
      </c>
    </row>
    <row r="3461" spans="1:9">
      <c r="A3461">
        <v>29717</v>
      </c>
      <c r="B3461" s="6">
        <v>41828</v>
      </c>
      <c r="C3461" s="8">
        <v>0.66180555555911269</v>
      </c>
      <c r="D3461" t="s">
        <v>14</v>
      </c>
      <c r="E3461" s="3" t="s">
        <v>19</v>
      </c>
      <c r="F3461" t="s">
        <v>21</v>
      </c>
      <c r="G3461" t="s">
        <v>39</v>
      </c>
      <c r="H3461">
        <v>69911</v>
      </c>
      <c r="I3461" s="4">
        <f>(Table1[[#This Row],[Offered Salary]]-$K$1)/$K$2</f>
        <v>0.69049648236732419</v>
      </c>
    </row>
    <row r="3462" spans="1:9">
      <c r="A3462">
        <v>237765</v>
      </c>
      <c r="B3462" s="6">
        <v>41837</v>
      </c>
      <c r="C3462" s="8">
        <v>0.40099537037167465</v>
      </c>
      <c r="D3462" t="s">
        <v>14</v>
      </c>
      <c r="E3462" s="3" t="s">
        <v>15</v>
      </c>
      <c r="F3462" t="s">
        <v>16</v>
      </c>
      <c r="G3462" t="s">
        <v>20</v>
      </c>
      <c r="H3462">
        <v>41816</v>
      </c>
      <c r="I3462" s="4">
        <f>(Table1[[#This Row],[Offered Salary]]-$K$1)/$K$2</f>
        <v>-0.28330336745544937</v>
      </c>
    </row>
    <row r="3463" spans="1:9">
      <c r="A3463">
        <v>909583</v>
      </c>
      <c r="B3463" s="6">
        <v>41769</v>
      </c>
      <c r="C3463" s="8">
        <v>0.729212962964084</v>
      </c>
      <c r="D3463" t="s">
        <v>14</v>
      </c>
      <c r="E3463" s="3" t="s">
        <v>15</v>
      </c>
      <c r="F3463" t="s">
        <v>35</v>
      </c>
      <c r="G3463" t="s">
        <v>20</v>
      </c>
      <c r="H3463">
        <v>15518</v>
      </c>
      <c r="I3463" s="4">
        <f>(Table1[[#This Row],[Offered Salary]]-$K$1)/$K$2</f>
        <v>-1.1948174607332318</v>
      </c>
    </row>
    <row r="3464" spans="1:9">
      <c r="A3464">
        <v>666002</v>
      </c>
      <c r="B3464" s="6">
        <v>41777</v>
      </c>
      <c r="C3464" s="8">
        <v>0.73589120370161254</v>
      </c>
      <c r="D3464" t="s">
        <v>14</v>
      </c>
      <c r="E3464" s="3" t="s">
        <v>15</v>
      </c>
      <c r="F3464" t="s">
        <v>35</v>
      </c>
      <c r="G3464" t="s">
        <v>20</v>
      </c>
      <c r="H3464">
        <v>40844</v>
      </c>
      <c r="I3464" s="4">
        <f>(Table1[[#This Row],[Offered Salary]]-$K$1)/$K$2</f>
        <v>-0.31699382675524418</v>
      </c>
    </row>
    <row r="3465" spans="1:9">
      <c r="A3465">
        <v>933034</v>
      </c>
      <c r="B3465" s="6">
        <v>41785</v>
      </c>
      <c r="C3465" s="8">
        <v>0.47479166666744277</v>
      </c>
      <c r="D3465" t="s">
        <v>14</v>
      </c>
      <c r="E3465" s="3" t="s">
        <v>19</v>
      </c>
      <c r="F3465" t="s">
        <v>34</v>
      </c>
      <c r="G3465" t="s">
        <v>20</v>
      </c>
      <c r="H3465">
        <v>54437</v>
      </c>
      <c r="I3465" s="4">
        <f>(Table1[[#This Row],[Offered Salary]]-$K$1)/$K$2</f>
        <v>0.15415268894651632</v>
      </c>
    </row>
    <row r="3466" spans="1:9">
      <c r="A3466">
        <v>536859</v>
      </c>
      <c r="B3466" s="6">
        <v>41785</v>
      </c>
      <c r="C3466" s="8">
        <v>0.47384259258979</v>
      </c>
      <c r="D3466" t="s">
        <v>14</v>
      </c>
      <c r="E3466" s="3" t="s">
        <v>19</v>
      </c>
      <c r="F3466" t="s">
        <v>34</v>
      </c>
      <c r="G3466" t="s">
        <v>20</v>
      </c>
      <c r="H3466">
        <v>25106</v>
      </c>
      <c r="I3466" s="4">
        <f>(Table1[[#This Row],[Offered Salary]]-$K$1)/$K$2</f>
        <v>-0.86248811529451486</v>
      </c>
    </row>
    <row r="3467" spans="1:9">
      <c r="A3467">
        <v>221819</v>
      </c>
      <c r="B3467" s="6">
        <v>41789</v>
      </c>
      <c r="C3467" s="8">
        <v>0.43163194444787223</v>
      </c>
      <c r="D3467" t="s">
        <v>14</v>
      </c>
      <c r="E3467" s="3" t="s">
        <v>15</v>
      </c>
      <c r="F3467" t="s">
        <v>34</v>
      </c>
      <c r="G3467" t="s">
        <v>20</v>
      </c>
      <c r="H3467">
        <v>56131</v>
      </c>
      <c r="I3467" s="4">
        <f>(Table1[[#This Row],[Offered Salary]]-$K$1)/$K$2</f>
        <v>0.21286836595665259</v>
      </c>
    </row>
    <row r="3468" spans="1:9">
      <c r="A3468">
        <v>67507</v>
      </c>
      <c r="B3468" s="6">
        <v>41789</v>
      </c>
      <c r="C3468" s="8">
        <v>0.43277777777984738</v>
      </c>
      <c r="D3468" t="s">
        <v>14</v>
      </c>
      <c r="E3468" s="3" t="s">
        <v>15</v>
      </c>
      <c r="F3468" t="s">
        <v>34</v>
      </c>
      <c r="G3468" t="s">
        <v>20</v>
      </c>
      <c r="H3468">
        <v>25602</v>
      </c>
      <c r="I3468" s="4">
        <f>(Table1[[#This Row],[Offered Salary]]-$K$1)/$K$2</f>
        <v>-0.84529627598103929</v>
      </c>
    </row>
    <row r="3469" spans="1:9">
      <c r="A3469">
        <v>82282</v>
      </c>
      <c r="B3469" s="6">
        <v>41793</v>
      </c>
      <c r="C3469" s="8">
        <v>0.75725694444554392</v>
      </c>
      <c r="D3469" t="s">
        <v>14</v>
      </c>
      <c r="E3469" s="3" t="s">
        <v>15</v>
      </c>
      <c r="F3469" t="s">
        <v>34</v>
      </c>
      <c r="G3469" t="s">
        <v>20</v>
      </c>
      <c r="H3469">
        <v>48910</v>
      </c>
      <c r="I3469" s="4">
        <f>(Table1[[#This Row],[Offered Salary]]-$K$1)/$K$2</f>
        <v>-3.741847211311955E-2</v>
      </c>
    </row>
    <row r="3470" spans="1:9">
      <c r="A3470">
        <v>389520</v>
      </c>
      <c r="B3470" s="6">
        <v>41793</v>
      </c>
      <c r="C3470" s="8">
        <v>0.75782407407677965</v>
      </c>
      <c r="D3470" t="s">
        <v>14</v>
      </c>
      <c r="E3470" s="3" t="s">
        <v>15</v>
      </c>
      <c r="F3470" t="s">
        <v>34</v>
      </c>
      <c r="G3470" t="s">
        <v>20</v>
      </c>
      <c r="H3470">
        <v>2641</v>
      </c>
      <c r="I3470" s="4">
        <f>(Table1[[#This Row],[Offered Salary]]-$K$1)/$K$2</f>
        <v>-1.6411467245227978</v>
      </c>
    </row>
    <row r="3471" spans="1:9">
      <c r="A3471">
        <v>131235</v>
      </c>
      <c r="B3471" s="6">
        <v>41804</v>
      </c>
      <c r="C3471" s="8">
        <v>0.63173611111415084</v>
      </c>
      <c r="D3471" t="s">
        <v>14</v>
      </c>
      <c r="E3471" s="3" t="s">
        <v>15</v>
      </c>
      <c r="F3471" t="s">
        <v>21</v>
      </c>
      <c r="G3471" t="s">
        <v>30</v>
      </c>
      <c r="H3471">
        <v>80984</v>
      </c>
      <c r="I3471" s="4">
        <f>(Table1[[#This Row],[Offered Salary]]-$K$1)/$K$2</f>
        <v>1.0742973628473944</v>
      </c>
    </row>
    <row r="3472" spans="1:9">
      <c r="A3472">
        <v>408778</v>
      </c>
      <c r="B3472" s="6">
        <v>41811</v>
      </c>
      <c r="C3472" s="8">
        <v>0.81041666666715173</v>
      </c>
      <c r="D3472" t="s">
        <v>14</v>
      </c>
      <c r="E3472" s="3" t="s">
        <v>15</v>
      </c>
      <c r="F3472" t="s">
        <v>21</v>
      </c>
      <c r="G3472" t="s">
        <v>30</v>
      </c>
      <c r="H3472">
        <v>84331</v>
      </c>
      <c r="I3472" s="4">
        <f>(Table1[[#This Row],[Offered Salary]]-$K$1)/$K$2</f>
        <v>1.1903076172469966</v>
      </c>
    </row>
    <row r="3473" spans="1:9">
      <c r="A3473">
        <v>411113</v>
      </c>
      <c r="B3473" s="6">
        <v>41820</v>
      </c>
      <c r="C3473" s="8">
        <v>0.72909722222539131</v>
      </c>
      <c r="D3473" t="s">
        <v>14</v>
      </c>
      <c r="E3473" s="3" t="s">
        <v>15</v>
      </c>
      <c r="F3473" t="s">
        <v>21</v>
      </c>
      <c r="G3473" t="s">
        <v>30</v>
      </c>
      <c r="H3473">
        <v>6329</v>
      </c>
      <c r="I3473" s="4">
        <f>(Table1[[#This Row],[Offered Salary]]-$K$1)/$K$2</f>
        <v>-1.5133170805951812</v>
      </c>
    </row>
    <row r="3474" spans="1:9">
      <c r="A3474">
        <v>422866</v>
      </c>
      <c r="B3474" s="6">
        <v>41820</v>
      </c>
      <c r="C3474" s="8">
        <v>0.72946759259502869</v>
      </c>
      <c r="D3474" t="s">
        <v>14</v>
      </c>
      <c r="E3474" s="3" t="s">
        <v>15</v>
      </c>
      <c r="F3474" t="s">
        <v>21</v>
      </c>
      <c r="G3474" t="s">
        <v>30</v>
      </c>
      <c r="H3474">
        <v>40828</v>
      </c>
      <c r="I3474" s="4">
        <f>(Table1[[#This Row],[Offered Salary]]-$K$1)/$K$2</f>
        <v>-0.31754840221696923</v>
      </c>
    </row>
    <row r="3475" spans="1:9">
      <c r="A3475">
        <v>647542</v>
      </c>
      <c r="B3475" s="6">
        <v>41787</v>
      </c>
      <c r="C3475" s="8">
        <v>0.49207175926130731</v>
      </c>
      <c r="D3475" t="s">
        <v>14</v>
      </c>
      <c r="E3475" s="3" t="s">
        <v>15</v>
      </c>
      <c r="F3475" t="s">
        <v>21</v>
      </c>
      <c r="G3475" t="s">
        <v>39</v>
      </c>
      <c r="H3475">
        <v>67278</v>
      </c>
      <c r="I3475" s="4">
        <f>(Table1[[#This Row],[Offered Salary]]-$K$1)/$K$2</f>
        <v>0.59923415794720092</v>
      </c>
    </row>
    <row r="3476" spans="1:9">
      <c r="A3476">
        <v>50483</v>
      </c>
      <c r="B3476" s="6">
        <v>41805</v>
      </c>
      <c r="C3476" s="8">
        <v>0.617083333330811</v>
      </c>
      <c r="D3476" t="s">
        <v>14</v>
      </c>
      <c r="E3476" s="3" t="s">
        <v>15</v>
      </c>
      <c r="F3476" t="s">
        <v>16</v>
      </c>
      <c r="G3476" t="s">
        <v>39</v>
      </c>
      <c r="H3476">
        <v>54399</v>
      </c>
      <c r="I3476" s="4">
        <f>(Table1[[#This Row],[Offered Salary]]-$K$1)/$K$2</f>
        <v>0.15283557222491939</v>
      </c>
    </row>
    <row r="3477" spans="1:9">
      <c r="A3477">
        <v>790653</v>
      </c>
      <c r="B3477" s="6">
        <v>41805</v>
      </c>
      <c r="C3477" s="8">
        <v>0.61736111110803904</v>
      </c>
      <c r="D3477" t="s">
        <v>14</v>
      </c>
      <c r="E3477" s="3" t="s">
        <v>27</v>
      </c>
      <c r="F3477" t="s">
        <v>16</v>
      </c>
      <c r="G3477" t="s">
        <v>39</v>
      </c>
      <c r="H3477">
        <v>4341</v>
      </c>
      <c r="I3477" s="4">
        <f>(Table1[[#This Row],[Offered Salary]]-$K$1)/$K$2</f>
        <v>-1.5822230817145146</v>
      </c>
    </row>
    <row r="3478" spans="1:9">
      <c r="A3478">
        <v>919910</v>
      </c>
      <c r="B3478" s="6">
        <v>41787</v>
      </c>
      <c r="C3478" s="8">
        <v>0.45025462962803431</v>
      </c>
      <c r="D3478" t="s">
        <v>14</v>
      </c>
      <c r="E3478" s="3" t="s">
        <v>15</v>
      </c>
      <c r="F3478" t="s">
        <v>21</v>
      </c>
      <c r="G3478" t="s">
        <v>28</v>
      </c>
      <c r="H3478">
        <v>65670</v>
      </c>
      <c r="I3478" s="4">
        <f>(Table1[[#This Row],[Offered Salary]]-$K$1)/$K$2</f>
        <v>0.54349932404383672</v>
      </c>
    </row>
    <row r="3479" spans="1:9">
      <c r="A3479">
        <v>27804</v>
      </c>
      <c r="B3479" s="6">
        <v>41787</v>
      </c>
      <c r="C3479" s="8">
        <v>0.625069444446126</v>
      </c>
      <c r="D3479" t="s">
        <v>14</v>
      </c>
      <c r="E3479" s="3" t="s">
        <v>19</v>
      </c>
      <c r="F3479" t="s">
        <v>16</v>
      </c>
      <c r="G3479" t="s">
        <v>39</v>
      </c>
      <c r="H3479">
        <v>82259</v>
      </c>
      <c r="I3479" s="4">
        <f>(Table1[[#This Row],[Offered Salary]]-$K$1)/$K$2</f>
        <v>1.1184900949536067</v>
      </c>
    </row>
    <row r="3480" spans="1:9">
      <c r="A3480">
        <v>489930</v>
      </c>
      <c r="B3480" s="6">
        <v>41853</v>
      </c>
      <c r="C3480" s="8">
        <v>0.16410879629984265</v>
      </c>
      <c r="D3480" t="s">
        <v>14</v>
      </c>
      <c r="E3480" s="3" t="s">
        <v>15</v>
      </c>
      <c r="F3480" t="s">
        <v>34</v>
      </c>
      <c r="G3480" t="s">
        <v>26</v>
      </c>
      <c r="H3480">
        <v>74944</v>
      </c>
      <c r="I3480" s="4">
        <f>(Table1[[#This Row],[Offered Salary]]-$K$1)/$K$2</f>
        <v>0.86494512604620011</v>
      </c>
    </row>
    <row r="3481" spans="1:9">
      <c r="A3481">
        <v>60276</v>
      </c>
      <c r="B3481" s="6">
        <v>41854</v>
      </c>
      <c r="C3481" s="8">
        <v>0.70032407407416031</v>
      </c>
      <c r="D3481" t="s">
        <v>14</v>
      </c>
      <c r="E3481" s="3" t="s">
        <v>19</v>
      </c>
      <c r="F3481" t="s">
        <v>34</v>
      </c>
      <c r="G3481" t="s">
        <v>26</v>
      </c>
      <c r="H3481">
        <v>75715</v>
      </c>
      <c r="I3481" s="4">
        <f>(Table1[[#This Row],[Offered Salary]]-$K$1)/$K$2</f>
        <v>0.89166873110807443</v>
      </c>
    </row>
    <row r="3482" spans="1:9">
      <c r="A3482">
        <v>669778</v>
      </c>
      <c r="B3482" s="6">
        <v>41788</v>
      </c>
      <c r="C3482" s="8">
        <v>0.37995370370481396</v>
      </c>
      <c r="D3482" t="s">
        <v>14</v>
      </c>
      <c r="E3482" s="3" t="s">
        <v>19</v>
      </c>
      <c r="F3482" t="s">
        <v>31</v>
      </c>
      <c r="G3482" t="s">
        <v>39</v>
      </c>
      <c r="H3482">
        <v>52349</v>
      </c>
      <c r="I3482" s="4">
        <f>(Table1[[#This Row],[Offered Salary]]-$K$1)/$K$2</f>
        <v>8.1780591191401478E-2</v>
      </c>
    </row>
    <row r="3483" spans="1:9">
      <c r="A3483">
        <v>688250</v>
      </c>
      <c r="B3483" s="6">
        <v>41788</v>
      </c>
      <c r="C3483" s="8">
        <v>0.37966435185080627</v>
      </c>
      <c r="D3483" t="s">
        <v>14</v>
      </c>
      <c r="E3483" s="3" t="s">
        <v>27</v>
      </c>
      <c r="F3483" t="s">
        <v>31</v>
      </c>
      <c r="G3483" t="s">
        <v>39</v>
      </c>
      <c r="H3483">
        <v>6018</v>
      </c>
      <c r="I3483" s="4">
        <f>(Table1[[#This Row],[Offered Salary]]-$K$1)/$K$2</f>
        <v>-1.5240966411324612</v>
      </c>
    </row>
    <row r="3484" spans="1:9">
      <c r="A3484">
        <v>281313</v>
      </c>
      <c r="B3484" s="6">
        <v>41814</v>
      </c>
      <c r="C3484" s="8">
        <v>0.49150462963007158</v>
      </c>
      <c r="D3484" t="s">
        <v>14</v>
      </c>
      <c r="E3484" s="3" t="s">
        <v>19</v>
      </c>
      <c r="F3484" t="s">
        <v>35</v>
      </c>
      <c r="G3484" t="s">
        <v>23</v>
      </c>
      <c r="H3484">
        <v>24050</v>
      </c>
      <c r="I3484" s="4">
        <f>(Table1[[#This Row],[Offered Salary]]-$K$1)/$K$2</f>
        <v>-0.89909009576836607</v>
      </c>
    </row>
    <row r="3485" spans="1:9">
      <c r="A3485">
        <v>772413</v>
      </c>
      <c r="B3485" s="6">
        <v>41814</v>
      </c>
      <c r="C3485" s="8">
        <v>0.49219907407677965</v>
      </c>
      <c r="D3485" t="s">
        <v>14</v>
      </c>
      <c r="E3485" s="3" t="s">
        <v>15</v>
      </c>
      <c r="F3485" t="s">
        <v>35</v>
      </c>
      <c r="G3485" t="s">
        <v>23</v>
      </c>
      <c r="H3485">
        <v>29794</v>
      </c>
      <c r="I3485" s="4">
        <f>(Table1[[#This Row],[Offered Salary]]-$K$1)/$K$2</f>
        <v>-0.69999750500908464</v>
      </c>
    </row>
    <row r="3486" spans="1:9">
      <c r="A3486">
        <v>625760</v>
      </c>
      <c r="B3486" s="6">
        <v>41823</v>
      </c>
      <c r="C3486" s="8">
        <v>0.70317129629984265</v>
      </c>
      <c r="D3486" t="s">
        <v>14</v>
      </c>
      <c r="E3486" s="3" t="s">
        <v>15</v>
      </c>
      <c r="F3486" t="s">
        <v>35</v>
      </c>
      <c r="G3486" t="s">
        <v>23</v>
      </c>
      <c r="H3486">
        <v>50973</v>
      </c>
      <c r="I3486" s="4">
        <f>(Table1[[#This Row],[Offered Salary]]-$K$1)/$K$2</f>
        <v>3.4087101483049949E-2</v>
      </c>
    </row>
    <row r="3487" spans="1:9">
      <c r="A3487">
        <v>859676</v>
      </c>
      <c r="B3487" s="6">
        <v>41763</v>
      </c>
      <c r="C3487" s="8">
        <v>0.82766203703795327</v>
      </c>
      <c r="D3487" t="s">
        <v>14</v>
      </c>
      <c r="E3487" s="3" t="s">
        <v>15</v>
      </c>
      <c r="F3487" t="s">
        <v>16</v>
      </c>
      <c r="G3487" t="s">
        <v>17</v>
      </c>
      <c r="H3487">
        <v>2229</v>
      </c>
      <c r="I3487" s="4">
        <f>(Table1[[#This Row],[Offered Salary]]-$K$1)/$K$2</f>
        <v>-1.6554270426622171</v>
      </c>
    </row>
    <row r="3488" spans="1:9">
      <c r="A3488">
        <v>146168</v>
      </c>
      <c r="B3488" s="6">
        <v>41765</v>
      </c>
      <c r="C3488" s="8">
        <v>0.33565972222277196</v>
      </c>
      <c r="D3488" t="s">
        <v>14</v>
      </c>
      <c r="E3488" s="3" t="s">
        <v>15</v>
      </c>
      <c r="F3488" t="s">
        <v>16</v>
      </c>
      <c r="G3488" t="s">
        <v>17</v>
      </c>
      <c r="H3488">
        <v>57388</v>
      </c>
      <c r="I3488" s="4">
        <f>(Table1[[#This Row],[Offered Salary]]-$K$1)/$K$2</f>
        <v>0.25643720066842429</v>
      </c>
    </row>
    <row r="3489" spans="1:9">
      <c r="A3489">
        <v>91498</v>
      </c>
      <c r="B3489" s="6">
        <v>41823</v>
      </c>
      <c r="C3489" s="8">
        <v>0.453125</v>
      </c>
      <c r="D3489" t="s">
        <v>14</v>
      </c>
      <c r="E3489" s="3" t="s">
        <v>15</v>
      </c>
      <c r="F3489" t="s">
        <v>16</v>
      </c>
      <c r="G3489" t="s">
        <v>29</v>
      </c>
      <c r="H3489">
        <v>78167</v>
      </c>
      <c r="I3489" s="4">
        <f>(Table1[[#This Row],[Offered Salary]]-$K$1)/$K$2</f>
        <v>0.97665742061743344</v>
      </c>
    </row>
    <row r="3490" spans="1:9">
      <c r="A3490">
        <v>253623</v>
      </c>
      <c r="B3490" s="6">
        <v>41828</v>
      </c>
      <c r="C3490" s="8">
        <v>0.32244212963269092</v>
      </c>
      <c r="D3490" t="s">
        <v>14</v>
      </c>
      <c r="E3490" s="3" t="s">
        <v>19</v>
      </c>
      <c r="F3490" t="s">
        <v>16</v>
      </c>
      <c r="G3490" t="s">
        <v>29</v>
      </c>
      <c r="H3490">
        <v>25911</v>
      </c>
      <c r="I3490" s="4">
        <f>(Table1[[#This Row],[Offered Salary]]-$K$1)/$K$2</f>
        <v>-0.83458603737647497</v>
      </c>
    </row>
    <row r="3491" spans="1:9">
      <c r="A3491">
        <v>156697</v>
      </c>
      <c r="B3491" s="6">
        <v>41789</v>
      </c>
      <c r="C3491" s="8">
        <v>0.76663194444699911</v>
      </c>
      <c r="D3491" t="s">
        <v>14</v>
      </c>
      <c r="E3491" s="3" t="s">
        <v>15</v>
      </c>
      <c r="F3491" t="s">
        <v>16</v>
      </c>
      <c r="G3491" t="s">
        <v>39</v>
      </c>
      <c r="H3491">
        <v>99178</v>
      </c>
      <c r="I3491" s="4">
        <f>(Table1[[#This Row],[Offered Salary]]-$K$1)/$K$2</f>
        <v>1.7049189847614554</v>
      </c>
    </row>
    <row r="3492" spans="1:9">
      <c r="A3492">
        <v>94736</v>
      </c>
      <c r="B3492" s="6">
        <v>41793</v>
      </c>
      <c r="C3492" s="8">
        <v>0.70349537036963739</v>
      </c>
      <c r="D3492" t="s">
        <v>14</v>
      </c>
      <c r="E3492" s="3" t="s">
        <v>19</v>
      </c>
      <c r="F3492" t="s">
        <v>16</v>
      </c>
      <c r="G3492" t="s">
        <v>39</v>
      </c>
      <c r="H3492">
        <v>45429</v>
      </c>
      <c r="I3492" s="4">
        <f>(Table1[[#This Row],[Offered Salary]]-$K$1)/$K$2</f>
        <v>-0.15807329600466874</v>
      </c>
    </row>
    <row r="3493" spans="1:9">
      <c r="A3493">
        <v>592784</v>
      </c>
      <c r="B3493" s="6">
        <v>41803</v>
      </c>
      <c r="C3493" s="8">
        <v>0.55148148148145992</v>
      </c>
      <c r="D3493" t="s">
        <v>14</v>
      </c>
      <c r="E3493" s="3" t="s">
        <v>15</v>
      </c>
      <c r="F3493" t="s">
        <v>16</v>
      </c>
      <c r="G3493" t="s">
        <v>39</v>
      </c>
      <c r="H3493">
        <v>94033</v>
      </c>
      <c r="I3493" s="4">
        <f>(Table1[[#This Row],[Offered Salary]]-$K$1)/$K$2</f>
        <v>1.5265883128505042</v>
      </c>
    </row>
    <row r="3494" spans="1:9">
      <c r="A3494">
        <v>461424</v>
      </c>
      <c r="B3494" s="6">
        <v>41806</v>
      </c>
      <c r="C3494" s="8">
        <v>0.55540509259299142</v>
      </c>
      <c r="D3494" t="s">
        <v>14</v>
      </c>
      <c r="E3494" s="3" t="s">
        <v>15</v>
      </c>
      <c r="F3494" t="s">
        <v>16</v>
      </c>
      <c r="G3494" t="s">
        <v>39</v>
      </c>
      <c r="H3494">
        <v>49733</v>
      </c>
      <c r="I3494" s="4">
        <f>(Table1[[#This Row],[Offered Salary]]-$K$1)/$K$2</f>
        <v>-8.8924968006389403E-3</v>
      </c>
    </row>
    <row r="3495" spans="1:9">
      <c r="A3495">
        <v>894106</v>
      </c>
      <c r="B3495" s="6">
        <v>41817</v>
      </c>
      <c r="C3495" s="8">
        <v>0.72054398147884058</v>
      </c>
      <c r="D3495" t="s">
        <v>14</v>
      </c>
      <c r="E3495" s="3" t="s">
        <v>15</v>
      </c>
      <c r="F3495" t="s">
        <v>21</v>
      </c>
      <c r="G3495" t="s">
        <v>23</v>
      </c>
      <c r="H3495">
        <v>56545</v>
      </c>
      <c r="I3495" s="4">
        <f>(Table1[[#This Row],[Offered Salary]]-$K$1)/$K$2</f>
        <v>0.22721800602878742</v>
      </c>
    </row>
    <row r="3496" spans="1:9">
      <c r="A3496">
        <v>278724</v>
      </c>
      <c r="B3496" s="6">
        <v>41767</v>
      </c>
      <c r="C3496" s="8">
        <v>0.39078703703853535</v>
      </c>
      <c r="D3496" t="s">
        <v>14</v>
      </c>
      <c r="E3496" s="3" t="s">
        <v>15</v>
      </c>
      <c r="F3496" t="s">
        <v>21</v>
      </c>
      <c r="G3496" t="s">
        <v>23</v>
      </c>
      <c r="H3496">
        <v>71548</v>
      </c>
      <c r="I3496" s="4">
        <f>(Table1[[#This Row],[Offered Salary]]-$K$1)/$K$2</f>
        <v>0.74723648429506517</v>
      </c>
    </row>
    <row r="3497" spans="1:9">
      <c r="A3497">
        <v>860835</v>
      </c>
      <c r="B3497" s="6">
        <v>41767</v>
      </c>
      <c r="C3497" s="8">
        <v>0.39164351851650281</v>
      </c>
      <c r="D3497" t="s">
        <v>14</v>
      </c>
      <c r="E3497" s="3" t="s">
        <v>15</v>
      </c>
      <c r="F3497" t="s">
        <v>21</v>
      </c>
      <c r="G3497" t="s">
        <v>23</v>
      </c>
      <c r="H3497">
        <v>36205</v>
      </c>
      <c r="I3497" s="4">
        <f>(Table1[[#This Row],[Offered Salary]]-$K$1)/$K$2</f>
        <v>-0.47778604968914157</v>
      </c>
    </row>
    <row r="3498" spans="1:9">
      <c r="A3498">
        <v>668373</v>
      </c>
      <c r="B3498" s="6">
        <v>41832</v>
      </c>
      <c r="C3498" s="8">
        <v>0.16165509259008104</v>
      </c>
      <c r="D3498" t="s">
        <v>14</v>
      </c>
      <c r="E3498" s="3" t="s">
        <v>15</v>
      </c>
      <c r="F3498" t="s">
        <v>34</v>
      </c>
      <c r="G3498" t="s">
        <v>17</v>
      </c>
      <c r="H3498">
        <v>23770</v>
      </c>
      <c r="I3498" s="4">
        <f>(Table1[[#This Row],[Offered Salary]]-$K$1)/$K$2</f>
        <v>-0.90879516634855384</v>
      </c>
    </row>
    <row r="3499" spans="1:9">
      <c r="A3499">
        <v>125692</v>
      </c>
      <c r="B3499" s="6">
        <v>41832</v>
      </c>
      <c r="C3499" s="8">
        <v>0.16267361111385981</v>
      </c>
      <c r="D3499" t="s">
        <v>14</v>
      </c>
      <c r="E3499" s="3" t="s">
        <v>19</v>
      </c>
      <c r="F3499" t="s">
        <v>34</v>
      </c>
      <c r="G3499" t="s">
        <v>17</v>
      </c>
      <c r="H3499">
        <v>70206</v>
      </c>
      <c r="I3499" s="4">
        <f>(Table1[[#This Row],[Offered Salary]]-$K$1)/$K$2</f>
        <v>0.70072146744287922</v>
      </c>
    </row>
    <row r="3500" spans="1:9">
      <c r="A3500">
        <v>154352</v>
      </c>
      <c r="B3500" s="6">
        <v>41832</v>
      </c>
      <c r="C3500" s="8">
        <v>0.16336805555329192</v>
      </c>
      <c r="D3500" t="s">
        <v>14</v>
      </c>
      <c r="E3500" s="3" t="s">
        <v>19</v>
      </c>
      <c r="F3500" t="s">
        <v>34</v>
      </c>
      <c r="G3500" t="s">
        <v>17</v>
      </c>
      <c r="H3500">
        <v>37277</v>
      </c>
      <c r="I3500" s="4">
        <f>(Table1[[#This Row],[Offered Salary]]-$K$1)/$K$2</f>
        <v>-0.44062949375356536</v>
      </c>
    </row>
    <row r="3501" spans="1:9">
      <c r="A3501">
        <v>356275</v>
      </c>
      <c r="B3501" s="6">
        <v>41801</v>
      </c>
      <c r="C3501" s="8">
        <v>0.52809027778130258</v>
      </c>
      <c r="D3501" t="s">
        <v>14</v>
      </c>
      <c r="E3501" s="3" t="s">
        <v>15</v>
      </c>
      <c r="F3501" t="s">
        <v>21</v>
      </c>
      <c r="G3501" t="s">
        <v>39</v>
      </c>
      <c r="H3501">
        <v>58294</v>
      </c>
      <c r="I3501" s="4">
        <f>(Table1[[#This Row],[Offered Salary]]-$K$1)/$K$2</f>
        <v>0.28784003618860343</v>
      </c>
    </row>
    <row r="3502" spans="1:9">
      <c r="A3502">
        <v>893070</v>
      </c>
      <c r="B3502" s="6">
        <v>41801</v>
      </c>
      <c r="C3502" s="8">
        <v>0.52892361111298669</v>
      </c>
      <c r="D3502" t="s">
        <v>14</v>
      </c>
      <c r="E3502" s="3" t="s">
        <v>19</v>
      </c>
      <c r="F3502" t="s">
        <v>21</v>
      </c>
      <c r="G3502" t="s">
        <v>39</v>
      </c>
      <c r="H3502">
        <v>88998</v>
      </c>
      <c r="I3502" s="4">
        <f>(Table1[[#This Row],[Offered Salary]]-$K$1)/$K$2</f>
        <v>1.3520703472389128</v>
      </c>
    </row>
    <row r="3503" spans="1:9">
      <c r="A3503">
        <v>899148</v>
      </c>
      <c r="B3503" s="6">
        <v>41801</v>
      </c>
      <c r="C3503" s="8">
        <v>0.52950231481372612</v>
      </c>
      <c r="D3503" t="s">
        <v>14</v>
      </c>
      <c r="E3503" s="3" t="s">
        <v>15</v>
      </c>
      <c r="F3503" t="s">
        <v>21</v>
      </c>
      <c r="G3503" t="s">
        <v>39</v>
      </c>
      <c r="H3503">
        <v>91251</v>
      </c>
      <c r="I3503" s="4">
        <f>(Table1[[#This Row],[Offered Salary]]-$K$1)/$K$2</f>
        <v>1.4301615044430669</v>
      </c>
    </row>
    <row r="3504" spans="1:9">
      <c r="A3504">
        <v>151108</v>
      </c>
      <c r="B3504" s="6">
        <v>41801</v>
      </c>
      <c r="C3504" s="8">
        <v>0.53038194444525288</v>
      </c>
      <c r="D3504" t="s">
        <v>14</v>
      </c>
      <c r="E3504" s="3" t="s">
        <v>19</v>
      </c>
      <c r="F3504" t="s">
        <v>21</v>
      </c>
      <c r="G3504" t="s">
        <v>39</v>
      </c>
      <c r="H3504">
        <v>8803</v>
      </c>
      <c r="I3504" s="4">
        <f>(Table1[[#This Row],[Offered Salary]]-$K$1)/$K$2</f>
        <v>-1.4275658498259503</v>
      </c>
    </row>
    <row r="3505" spans="1:9">
      <c r="A3505">
        <v>156770</v>
      </c>
      <c r="B3505" s="6">
        <v>41772</v>
      </c>
      <c r="C3505" s="8">
        <v>0.73903935185080627</v>
      </c>
      <c r="D3505" t="s">
        <v>14</v>
      </c>
      <c r="E3505" s="3" t="s">
        <v>19</v>
      </c>
      <c r="F3505" t="s">
        <v>21</v>
      </c>
      <c r="G3505" t="s">
        <v>30</v>
      </c>
      <c r="H3505">
        <v>81268</v>
      </c>
      <c r="I3505" s="4">
        <f>(Table1[[#This Row],[Offered Salary]]-$K$1)/$K$2</f>
        <v>1.0841410772930136</v>
      </c>
    </row>
    <row r="3506" spans="1:9">
      <c r="A3506">
        <v>943777</v>
      </c>
      <c r="B3506" s="6">
        <v>41773</v>
      </c>
      <c r="C3506" s="8">
        <v>0.76160879629605915</v>
      </c>
      <c r="D3506" t="s">
        <v>14</v>
      </c>
      <c r="E3506" s="3" t="s">
        <v>15</v>
      </c>
      <c r="F3506" t="s">
        <v>21</v>
      </c>
      <c r="G3506" t="s">
        <v>20</v>
      </c>
      <c r="H3506">
        <v>30905</v>
      </c>
      <c r="I3506" s="4">
        <f>(Table1[[#This Row],[Offered Salary]]-$K$1)/$K$2</f>
        <v>-0.66148917138555374</v>
      </c>
    </row>
    <row r="3507" spans="1:9">
      <c r="A3507">
        <v>932009</v>
      </c>
      <c r="B3507" s="6">
        <v>41773</v>
      </c>
      <c r="C3507" s="8">
        <v>0.7618055555576575</v>
      </c>
      <c r="D3507" t="s">
        <v>14</v>
      </c>
      <c r="E3507" s="3" t="s">
        <v>19</v>
      </c>
      <c r="F3507" t="s">
        <v>21</v>
      </c>
      <c r="G3507" t="s">
        <v>20</v>
      </c>
      <c r="H3507">
        <v>40726</v>
      </c>
      <c r="I3507" s="4">
        <f>(Table1[[#This Row],[Offered Salary]]-$K$1)/$K$2</f>
        <v>-0.32108382078546621</v>
      </c>
    </row>
    <row r="3508" spans="1:9">
      <c r="A3508">
        <v>138840</v>
      </c>
      <c r="B3508" s="6">
        <v>41773</v>
      </c>
      <c r="C3508" s="8">
        <v>0.76225694444292458</v>
      </c>
      <c r="D3508" t="s">
        <v>14</v>
      </c>
      <c r="E3508" s="3" t="s">
        <v>19</v>
      </c>
      <c r="F3508" t="s">
        <v>21</v>
      </c>
      <c r="G3508" t="s">
        <v>20</v>
      </c>
      <c r="H3508">
        <v>15926</v>
      </c>
      <c r="I3508" s="4">
        <f>(Table1[[#This Row],[Offered Salary]]-$K$1)/$K$2</f>
        <v>-1.1806757864592439</v>
      </c>
    </row>
    <row r="3509" spans="1:9">
      <c r="A3509">
        <v>785073</v>
      </c>
      <c r="B3509" s="6">
        <v>41786</v>
      </c>
      <c r="C3509" s="8">
        <v>0.43365740740409819</v>
      </c>
      <c r="D3509" t="s">
        <v>14</v>
      </c>
      <c r="E3509" s="3" t="s">
        <v>15</v>
      </c>
      <c r="F3509" t="s">
        <v>21</v>
      </c>
      <c r="G3509" t="s">
        <v>20</v>
      </c>
      <c r="H3509">
        <v>8553</v>
      </c>
      <c r="I3509" s="4">
        <f>(Table1[[#This Row],[Offered Salary]]-$K$1)/$K$2</f>
        <v>-1.4362310914154037</v>
      </c>
    </row>
    <row r="3510" spans="1:9">
      <c r="A3510">
        <v>827748</v>
      </c>
      <c r="B3510" s="6">
        <v>41797</v>
      </c>
      <c r="C3510" s="8">
        <v>0.68254629629518604</v>
      </c>
      <c r="D3510" t="s">
        <v>14</v>
      </c>
      <c r="E3510" s="3" t="s">
        <v>15</v>
      </c>
      <c r="F3510" t="s">
        <v>21</v>
      </c>
      <c r="G3510" t="s">
        <v>20</v>
      </c>
      <c r="H3510">
        <v>9142</v>
      </c>
      <c r="I3510" s="4">
        <f>(Table1[[#This Row],[Offered Salary]]-$K$1)/$K$2</f>
        <v>-1.4158157822306514</v>
      </c>
    </row>
    <row r="3511" spans="1:9">
      <c r="A3511">
        <v>409844</v>
      </c>
      <c r="B3511" s="6">
        <v>41865</v>
      </c>
      <c r="C3511" s="8">
        <v>0.61219907407212304</v>
      </c>
      <c r="D3511" t="s">
        <v>14</v>
      </c>
      <c r="E3511" s="3" t="s">
        <v>15</v>
      </c>
      <c r="F3511" t="s">
        <v>21</v>
      </c>
      <c r="G3511" t="s">
        <v>39</v>
      </c>
      <c r="H3511">
        <v>5379</v>
      </c>
      <c r="I3511" s="4">
        <f>(Table1[[#This Row],[Offered Salary]]-$K$1)/$K$2</f>
        <v>-1.5462449986351041</v>
      </c>
    </row>
    <row r="3512" spans="1:9">
      <c r="A3512">
        <v>362705</v>
      </c>
      <c r="B3512" s="6">
        <v>41850</v>
      </c>
      <c r="C3512" s="8">
        <v>0.61851851851679385</v>
      </c>
      <c r="D3512" t="s">
        <v>14</v>
      </c>
      <c r="E3512" s="3" t="s">
        <v>15</v>
      </c>
      <c r="F3512" t="s">
        <v>35</v>
      </c>
      <c r="G3512" t="s">
        <v>29</v>
      </c>
      <c r="H3512">
        <v>5757</v>
      </c>
      <c r="I3512" s="4">
        <f>(Table1[[#This Row],[Offered Salary]]-$K$1)/$K$2</f>
        <v>-1.5331431533518505</v>
      </c>
    </row>
    <row r="3513" spans="1:9">
      <c r="A3513">
        <v>421057</v>
      </c>
      <c r="B3513" s="6">
        <v>41764</v>
      </c>
      <c r="C3513" s="8">
        <v>0.71644675925927004</v>
      </c>
      <c r="D3513" t="s">
        <v>14</v>
      </c>
      <c r="E3513" s="3" t="s">
        <v>19</v>
      </c>
      <c r="F3513" t="s">
        <v>16</v>
      </c>
      <c r="G3513" t="s">
        <v>39</v>
      </c>
      <c r="H3513">
        <v>49903</v>
      </c>
      <c r="I3513" s="4">
        <f>(Table1[[#This Row],[Offered Salary]]-$K$1)/$K$2</f>
        <v>-3.0001325198106251E-3</v>
      </c>
    </row>
    <row r="3514" spans="1:9">
      <c r="A3514">
        <v>70808</v>
      </c>
      <c r="B3514" s="6">
        <v>41768</v>
      </c>
      <c r="C3514" s="8">
        <v>0.4544328703705105</v>
      </c>
      <c r="D3514" t="s">
        <v>14</v>
      </c>
      <c r="E3514" s="3" t="s">
        <v>19</v>
      </c>
      <c r="F3514" t="s">
        <v>16</v>
      </c>
      <c r="G3514" t="s">
        <v>39</v>
      </c>
      <c r="H3514">
        <v>40540</v>
      </c>
      <c r="I3514" s="4">
        <f>(Table1[[#This Row],[Offered Salary]]-$K$1)/$K$2</f>
        <v>-0.32753076052801955</v>
      </c>
    </row>
    <row r="3515" spans="1:9">
      <c r="A3515">
        <v>661739</v>
      </c>
      <c r="B3515" s="6">
        <v>41768</v>
      </c>
      <c r="C3515" s="8">
        <v>0.45665509259561077</v>
      </c>
      <c r="D3515" t="s">
        <v>14</v>
      </c>
      <c r="E3515" s="3" t="s">
        <v>19</v>
      </c>
      <c r="F3515" t="s">
        <v>16</v>
      </c>
      <c r="G3515" t="s">
        <v>39</v>
      </c>
      <c r="H3515">
        <v>3595</v>
      </c>
      <c r="I3515" s="4">
        <f>(Table1[[#This Row],[Offered Salary]]-$K$1)/$K$2</f>
        <v>-1.6080801626174437</v>
      </c>
    </row>
    <row r="3516" spans="1:9">
      <c r="A3516">
        <v>691136</v>
      </c>
      <c r="B3516" s="6">
        <v>41857</v>
      </c>
      <c r="C3516" s="8">
        <v>0.74800925925956108</v>
      </c>
      <c r="D3516" t="s">
        <v>14</v>
      </c>
      <c r="E3516" s="3" t="s">
        <v>15</v>
      </c>
      <c r="F3516" t="s">
        <v>34</v>
      </c>
      <c r="G3516" t="s">
        <v>26</v>
      </c>
      <c r="H3516">
        <v>14794</v>
      </c>
      <c r="I3516" s="4">
        <f>(Table1[[#This Row],[Offered Salary]]-$K$1)/$K$2</f>
        <v>-1.2199120003762889</v>
      </c>
    </row>
    <row r="3517" spans="1:9">
      <c r="A3517">
        <v>382387</v>
      </c>
      <c r="B3517" s="6">
        <v>41779</v>
      </c>
      <c r="C3517" s="8">
        <v>0.37600694444699911</v>
      </c>
      <c r="D3517" t="s">
        <v>14</v>
      </c>
      <c r="E3517" s="3" t="s">
        <v>19</v>
      </c>
      <c r="F3517" t="s">
        <v>38</v>
      </c>
      <c r="G3517" t="s">
        <v>39</v>
      </c>
      <c r="H3517">
        <v>84735</v>
      </c>
      <c r="I3517" s="4">
        <f>(Table1[[#This Row],[Offered Salary]]-$K$1)/$K$2</f>
        <v>1.2043106476555532</v>
      </c>
    </row>
    <row r="3518" spans="1:9">
      <c r="A3518">
        <v>946568</v>
      </c>
      <c r="B3518" s="6">
        <v>41779</v>
      </c>
      <c r="C3518" s="8">
        <v>0.37817129629547708</v>
      </c>
      <c r="D3518" t="s">
        <v>14</v>
      </c>
      <c r="E3518" s="3" t="s">
        <v>19</v>
      </c>
      <c r="F3518" t="s">
        <v>38</v>
      </c>
      <c r="G3518" t="s">
        <v>39</v>
      </c>
      <c r="H3518">
        <v>37286</v>
      </c>
      <c r="I3518" s="4">
        <f>(Table1[[#This Row],[Offered Salary]]-$K$1)/$K$2</f>
        <v>-0.44031754505634502</v>
      </c>
    </row>
    <row r="3519" spans="1:9">
      <c r="A3519">
        <v>948402</v>
      </c>
      <c r="B3519" s="6">
        <v>41781</v>
      </c>
      <c r="C3519" s="8">
        <v>0.42388888888672227</v>
      </c>
      <c r="D3519" t="s">
        <v>14</v>
      </c>
      <c r="E3519" s="3" t="s">
        <v>19</v>
      </c>
      <c r="F3519" t="s">
        <v>38</v>
      </c>
      <c r="G3519" t="s">
        <v>39</v>
      </c>
      <c r="H3519">
        <v>91614</v>
      </c>
      <c r="I3519" s="4">
        <f>(Table1[[#This Row],[Offered Salary]]-$K$1)/$K$2</f>
        <v>1.4427434352309532</v>
      </c>
    </row>
    <row r="3520" spans="1:9">
      <c r="A3520">
        <v>135232</v>
      </c>
      <c r="B3520" s="6">
        <v>41781</v>
      </c>
      <c r="C3520" s="8">
        <v>0.42446759259473765</v>
      </c>
      <c r="D3520" t="s">
        <v>14</v>
      </c>
      <c r="E3520" s="3" t="s">
        <v>19</v>
      </c>
      <c r="F3520" t="s">
        <v>38</v>
      </c>
      <c r="G3520" t="s">
        <v>39</v>
      </c>
      <c r="H3520">
        <v>45554</v>
      </c>
      <c r="I3520" s="4">
        <f>(Table1[[#This Row],[Offered Salary]]-$K$1)/$K$2</f>
        <v>-0.15374067520994206</v>
      </c>
    </row>
    <row r="3521" spans="1:9">
      <c r="A3521">
        <v>133624</v>
      </c>
      <c r="B3521" s="6">
        <v>41766</v>
      </c>
      <c r="C3521" s="8">
        <v>0.6132986111115315</v>
      </c>
      <c r="D3521" t="s">
        <v>14</v>
      </c>
      <c r="E3521" s="3" t="s">
        <v>19</v>
      </c>
      <c r="F3521" t="s">
        <v>35</v>
      </c>
      <c r="G3521" t="s">
        <v>17</v>
      </c>
      <c r="H3521">
        <v>77907</v>
      </c>
      <c r="I3521" s="4">
        <f>(Table1[[#This Row],[Offered Salary]]-$K$1)/$K$2</f>
        <v>0.96764556936440194</v>
      </c>
    </row>
    <row r="3522" spans="1:9">
      <c r="A3522">
        <v>222024</v>
      </c>
      <c r="B3522" s="6">
        <v>41766</v>
      </c>
      <c r="C3522" s="8">
        <v>0.61468749999767169</v>
      </c>
      <c r="D3522" t="s">
        <v>14</v>
      </c>
      <c r="E3522" s="3" t="s">
        <v>15</v>
      </c>
      <c r="F3522" t="s">
        <v>35</v>
      </c>
      <c r="G3522" t="s">
        <v>17</v>
      </c>
      <c r="H3522">
        <v>52319</v>
      </c>
      <c r="I3522" s="4">
        <f>(Table1[[#This Row],[Offered Salary]]-$K$1)/$K$2</f>
        <v>8.0740762200667074E-2</v>
      </c>
    </row>
    <row r="3523" spans="1:9">
      <c r="A3523">
        <v>297961</v>
      </c>
      <c r="B3523" s="6">
        <v>41766</v>
      </c>
      <c r="C3523" s="8">
        <v>0.61549768518307246</v>
      </c>
      <c r="D3523" t="s">
        <v>14</v>
      </c>
      <c r="E3523" s="3" t="s">
        <v>19</v>
      </c>
      <c r="F3523" t="s">
        <v>35</v>
      </c>
      <c r="G3523" t="s">
        <v>17</v>
      </c>
      <c r="H3523">
        <v>55487</v>
      </c>
      <c r="I3523" s="4">
        <f>(Table1[[#This Row],[Offered Salary]]-$K$1)/$K$2</f>
        <v>0.19054670362222062</v>
      </c>
    </row>
    <row r="3524" spans="1:9">
      <c r="A3524">
        <v>150870</v>
      </c>
      <c r="B3524" s="6">
        <v>41766</v>
      </c>
      <c r="C3524" s="8">
        <v>0.61618055555300089</v>
      </c>
      <c r="D3524" t="s">
        <v>14</v>
      </c>
      <c r="E3524" s="3" t="s">
        <v>15</v>
      </c>
      <c r="F3524" t="s">
        <v>35</v>
      </c>
      <c r="G3524" t="s">
        <v>17</v>
      </c>
      <c r="H3524">
        <v>12105</v>
      </c>
      <c r="I3524" s="4">
        <f>(Table1[[#This Row],[Offered Salary]]-$K$1)/$K$2</f>
        <v>-1.3131153389124497</v>
      </c>
    </row>
    <row r="3525" spans="1:9">
      <c r="A3525">
        <v>87283</v>
      </c>
      <c r="B3525" s="6">
        <v>41857</v>
      </c>
      <c r="C3525" s="8">
        <v>0.78542824074247619</v>
      </c>
      <c r="D3525" t="s">
        <v>14</v>
      </c>
      <c r="E3525" s="3" t="s">
        <v>19</v>
      </c>
      <c r="F3525" t="s">
        <v>21</v>
      </c>
      <c r="G3525" t="s">
        <v>26</v>
      </c>
      <c r="H3525">
        <v>89135</v>
      </c>
      <c r="I3525" s="4">
        <f>(Table1[[#This Row],[Offered Salary]]-$K$1)/$K$2</f>
        <v>1.3568188996299333</v>
      </c>
    </row>
    <row r="3526" spans="1:9">
      <c r="A3526">
        <v>814767</v>
      </c>
      <c r="B3526" s="6">
        <v>41858</v>
      </c>
      <c r="C3526" s="8">
        <v>0.43251157407212304</v>
      </c>
      <c r="D3526" t="s">
        <v>14</v>
      </c>
      <c r="E3526" s="3" t="s">
        <v>19</v>
      </c>
      <c r="F3526" t="s">
        <v>21</v>
      </c>
      <c r="G3526" t="s">
        <v>26</v>
      </c>
      <c r="H3526">
        <v>17512</v>
      </c>
      <c r="I3526" s="4">
        <f>(Table1[[#This Row],[Offered Salary]]-$K$1)/$K$2</f>
        <v>-1.1257034938157515</v>
      </c>
    </row>
    <row r="3527" spans="1:9">
      <c r="A3527">
        <v>571940</v>
      </c>
      <c r="B3527" s="6">
        <v>41858</v>
      </c>
      <c r="C3527" s="8">
        <v>0.52953703703678912</v>
      </c>
      <c r="D3527" t="s">
        <v>14</v>
      </c>
      <c r="E3527" s="3" t="s">
        <v>15</v>
      </c>
      <c r="F3527" t="s">
        <v>21</v>
      </c>
      <c r="G3527" t="s">
        <v>26</v>
      </c>
      <c r="H3527">
        <v>41667</v>
      </c>
      <c r="I3527" s="4">
        <f>(Table1[[#This Row],[Offered Salary]]-$K$1)/$K$2</f>
        <v>-0.2884678514427636</v>
      </c>
    </row>
    <row r="3528" spans="1:9">
      <c r="A3528">
        <v>503930</v>
      </c>
      <c r="B3528" s="6">
        <v>41858</v>
      </c>
      <c r="C3528" s="8">
        <v>0.53091435185342561</v>
      </c>
      <c r="D3528" t="s">
        <v>14</v>
      </c>
      <c r="E3528" s="3" t="s">
        <v>15</v>
      </c>
      <c r="F3528" t="s">
        <v>21</v>
      </c>
      <c r="G3528" t="s">
        <v>26</v>
      </c>
      <c r="H3528">
        <v>56352</v>
      </c>
      <c r="I3528" s="4">
        <f>(Table1[[#This Row],[Offered Salary]]-$K$1)/$K$2</f>
        <v>0.2205284395217294</v>
      </c>
    </row>
    <row r="3529" spans="1:9">
      <c r="A3529">
        <v>874235</v>
      </c>
      <c r="B3529" s="6">
        <v>41863</v>
      </c>
      <c r="C3529" s="8">
        <v>0.53222222222393611</v>
      </c>
      <c r="D3529" t="s">
        <v>14</v>
      </c>
      <c r="E3529" s="3" t="s">
        <v>19</v>
      </c>
      <c r="F3529" t="s">
        <v>21</v>
      </c>
      <c r="G3529" t="s">
        <v>26</v>
      </c>
      <c r="H3529">
        <v>71803</v>
      </c>
      <c r="I3529" s="4">
        <f>(Table1[[#This Row],[Offered Salary]]-$K$1)/$K$2</f>
        <v>0.75607503071630755</v>
      </c>
    </row>
    <row r="3530" spans="1:9">
      <c r="A3530">
        <v>340062</v>
      </c>
      <c r="B3530" s="6">
        <v>41762</v>
      </c>
      <c r="C3530" s="8">
        <v>0.72685185185400769</v>
      </c>
      <c r="D3530" t="s">
        <v>14</v>
      </c>
      <c r="E3530" s="3" t="s">
        <v>19</v>
      </c>
      <c r="F3530" t="s">
        <v>33</v>
      </c>
      <c r="G3530" t="s">
        <v>23</v>
      </c>
      <c r="H3530">
        <v>18475</v>
      </c>
      <c r="I3530" s="4">
        <f>(Table1[[#This Row],[Offered Salary]]-$K$1)/$K$2</f>
        <v>-1.0923249832131769</v>
      </c>
    </row>
    <row r="3531" spans="1:9">
      <c r="A3531">
        <v>526541</v>
      </c>
      <c r="B3531" s="6">
        <v>41762</v>
      </c>
      <c r="C3531" s="8">
        <v>0.73062499999650754</v>
      </c>
      <c r="D3531" t="s">
        <v>14</v>
      </c>
      <c r="E3531" s="3" t="s">
        <v>19</v>
      </c>
      <c r="F3531" t="s">
        <v>33</v>
      </c>
      <c r="G3531" t="s">
        <v>23</v>
      </c>
      <c r="H3531">
        <v>86347</v>
      </c>
      <c r="I3531" s="4">
        <f>(Table1[[#This Row],[Offered Salary]]-$K$1)/$K$2</f>
        <v>1.2601841254243489</v>
      </c>
    </row>
    <row r="3532" spans="1:9">
      <c r="A3532">
        <v>120988</v>
      </c>
      <c r="B3532" s="6">
        <v>41764</v>
      </c>
      <c r="C3532" s="8">
        <v>0.45180555555270985</v>
      </c>
      <c r="D3532" t="s">
        <v>14</v>
      </c>
      <c r="E3532" s="3" t="s">
        <v>15</v>
      </c>
      <c r="F3532" t="s">
        <v>33</v>
      </c>
      <c r="G3532" t="s">
        <v>20</v>
      </c>
      <c r="H3532">
        <v>19117</v>
      </c>
      <c r="I3532" s="4">
        <f>(Table1[[#This Row],[Offered Salary]]-$K$1)/$K$2</f>
        <v>-1.0700726428114606</v>
      </c>
    </row>
    <row r="3533" spans="1:9">
      <c r="A3533">
        <v>779461</v>
      </c>
      <c r="B3533" s="6">
        <v>41875</v>
      </c>
      <c r="C3533" s="8">
        <v>0.43695601851504762</v>
      </c>
      <c r="D3533" t="s">
        <v>14</v>
      </c>
      <c r="E3533" s="3" t="s">
        <v>15</v>
      </c>
      <c r="F3533" t="s">
        <v>21</v>
      </c>
      <c r="G3533" t="s">
        <v>39</v>
      </c>
      <c r="H3533">
        <v>1326</v>
      </c>
      <c r="I3533" s="4">
        <f>(Table1[[#This Row],[Offered Salary]]-$K$1)/$K$2</f>
        <v>-1.6867258952833226</v>
      </c>
    </row>
    <row r="3534" spans="1:9">
      <c r="A3534">
        <v>674624</v>
      </c>
      <c r="B3534" s="6">
        <v>41867</v>
      </c>
      <c r="C3534" s="8">
        <v>0.47427083333604969</v>
      </c>
      <c r="D3534" t="s">
        <v>14</v>
      </c>
      <c r="E3534" s="3" t="s">
        <v>15</v>
      </c>
      <c r="F3534" t="s">
        <v>21</v>
      </c>
      <c r="G3534" t="s">
        <v>28</v>
      </c>
      <c r="H3534">
        <v>3701</v>
      </c>
      <c r="I3534" s="4">
        <f>(Table1[[#This Row],[Offered Salary]]-$K$1)/$K$2</f>
        <v>-1.6044061001835153</v>
      </c>
    </row>
    <row r="3535" spans="1:9">
      <c r="A3535">
        <v>938650</v>
      </c>
      <c r="B3535" s="6">
        <v>41847</v>
      </c>
      <c r="C3535" s="8">
        <v>0.37096064814977581</v>
      </c>
      <c r="D3535" t="s">
        <v>14</v>
      </c>
      <c r="E3535" s="3" t="s">
        <v>15</v>
      </c>
      <c r="F3535" t="s">
        <v>16</v>
      </c>
      <c r="G3535" t="s">
        <v>28</v>
      </c>
      <c r="H3535">
        <v>27219</v>
      </c>
      <c r="I3535" s="4">
        <f>(Table1[[#This Row],[Offered Salary]]-$K$1)/$K$2</f>
        <v>-0.78924949338045469</v>
      </c>
    </row>
    <row r="3536" spans="1:9">
      <c r="A3536">
        <v>708799</v>
      </c>
      <c r="B3536" s="6">
        <v>41855</v>
      </c>
      <c r="C3536" s="8">
        <v>4.7129629630944692E-2</v>
      </c>
      <c r="D3536" t="s">
        <v>14</v>
      </c>
      <c r="E3536" s="3" t="s">
        <v>15</v>
      </c>
      <c r="F3536" t="s">
        <v>16</v>
      </c>
      <c r="G3536" t="s">
        <v>28</v>
      </c>
      <c r="H3536">
        <v>88285</v>
      </c>
      <c r="I3536" s="4">
        <f>(Table1[[#This Row],[Offered Salary]]-$K$1)/$K$2</f>
        <v>1.3273570782257915</v>
      </c>
    </row>
    <row r="3537" spans="1:9">
      <c r="A3537">
        <v>286947</v>
      </c>
      <c r="B3537" s="6">
        <v>41855</v>
      </c>
      <c r="C3537" s="8">
        <v>4.8136574070667848E-2</v>
      </c>
      <c r="D3537" t="s">
        <v>14</v>
      </c>
      <c r="E3537" s="3" t="s">
        <v>15</v>
      </c>
      <c r="F3537" t="s">
        <v>16</v>
      </c>
      <c r="G3537" t="s">
        <v>28</v>
      </c>
      <c r="H3537">
        <v>4083</v>
      </c>
      <c r="I3537" s="4">
        <f>(Table1[[#This Row],[Offered Salary]]-$K$1)/$K$2</f>
        <v>-1.5911656110348307</v>
      </c>
    </row>
    <row r="3538" spans="1:9">
      <c r="A3538">
        <v>450991</v>
      </c>
      <c r="B3538" s="6">
        <v>41827</v>
      </c>
      <c r="C3538" s="8">
        <v>0.38182870370656019</v>
      </c>
      <c r="D3538" t="s">
        <v>14</v>
      </c>
      <c r="E3538" s="3" t="s">
        <v>15</v>
      </c>
      <c r="F3538" t="s">
        <v>33</v>
      </c>
      <c r="G3538" t="s">
        <v>20</v>
      </c>
      <c r="H3538">
        <v>6345</v>
      </c>
      <c r="I3538" s="4">
        <f>(Table1[[#This Row],[Offered Salary]]-$K$1)/$K$2</f>
        <v>-1.5127625051334561</v>
      </c>
    </row>
    <row r="3539" spans="1:9">
      <c r="A3539">
        <v>539025</v>
      </c>
      <c r="B3539" s="6">
        <v>41815</v>
      </c>
      <c r="C3539" s="8">
        <v>0.43900462963210884</v>
      </c>
      <c r="D3539" t="s">
        <v>14</v>
      </c>
      <c r="E3539" s="3" t="s">
        <v>15</v>
      </c>
      <c r="F3539" t="s">
        <v>35</v>
      </c>
      <c r="G3539" t="s">
        <v>20</v>
      </c>
      <c r="H3539">
        <v>13732</v>
      </c>
      <c r="I3539" s="4">
        <f>(Table1[[#This Row],[Offered Salary]]-$K$1)/$K$2</f>
        <v>-1.2567219466482871</v>
      </c>
    </row>
    <row r="3540" spans="1:9">
      <c r="A3540">
        <v>341600</v>
      </c>
      <c r="B3540" s="6">
        <v>41825</v>
      </c>
      <c r="C3540" s="8">
        <v>0.57152777777810115</v>
      </c>
      <c r="D3540" t="s">
        <v>14</v>
      </c>
      <c r="E3540" s="3" t="s">
        <v>27</v>
      </c>
      <c r="F3540" t="s">
        <v>35</v>
      </c>
      <c r="G3540" t="s">
        <v>20</v>
      </c>
      <c r="H3540">
        <v>58033</v>
      </c>
      <c r="I3540" s="4">
        <f>(Table1[[#This Row],[Offered Salary]]-$K$1)/$K$2</f>
        <v>0.27879352396921409</v>
      </c>
    </row>
    <row r="3541" spans="1:9">
      <c r="A3541">
        <v>987391</v>
      </c>
      <c r="B3541" s="6">
        <v>41842</v>
      </c>
      <c r="C3541" s="8">
        <v>0.66351851851504762</v>
      </c>
      <c r="D3541" t="s">
        <v>14</v>
      </c>
      <c r="E3541" s="3" t="s">
        <v>19</v>
      </c>
      <c r="F3541" t="s">
        <v>21</v>
      </c>
      <c r="G3541" t="s">
        <v>26</v>
      </c>
      <c r="H3541">
        <v>74931</v>
      </c>
      <c r="I3541" s="4">
        <f>(Table1[[#This Row],[Offered Salary]]-$K$1)/$K$2</f>
        <v>0.86449453348354854</v>
      </c>
    </row>
    <row r="3542" spans="1:9">
      <c r="A3542">
        <v>949707</v>
      </c>
      <c r="B3542" s="6">
        <v>41821</v>
      </c>
      <c r="C3542" s="8">
        <v>0.19525462963065365</v>
      </c>
      <c r="D3542" t="s">
        <v>14</v>
      </c>
      <c r="E3542" s="3" t="s">
        <v>15</v>
      </c>
      <c r="F3542" t="s">
        <v>21</v>
      </c>
      <c r="G3542" t="s">
        <v>39</v>
      </c>
      <c r="H3542">
        <v>73062</v>
      </c>
      <c r="I3542" s="4">
        <f>(Table1[[#This Row],[Offered Salary]]-$K$1)/$K$2</f>
        <v>0.79971318736079489</v>
      </c>
    </row>
    <row r="3543" spans="1:9">
      <c r="A3543">
        <v>844076</v>
      </c>
      <c r="B3543" s="6">
        <v>41864</v>
      </c>
      <c r="C3543" s="8">
        <v>0.15880787037167465</v>
      </c>
      <c r="D3543" t="s">
        <v>14</v>
      </c>
      <c r="E3543" s="3" t="s">
        <v>15</v>
      </c>
      <c r="F3543" t="s">
        <v>21</v>
      </c>
      <c r="G3543" t="s">
        <v>28</v>
      </c>
      <c r="H3543">
        <v>59009</v>
      </c>
      <c r="I3543" s="4">
        <f>(Table1[[#This Row],[Offered Salary]]-$K$1)/$K$2</f>
        <v>0.31262262713444017</v>
      </c>
    </row>
    <row r="3544" spans="1:9">
      <c r="A3544">
        <v>251432</v>
      </c>
      <c r="B3544" s="6">
        <v>41808</v>
      </c>
      <c r="C3544" s="8">
        <v>0.34287037036847323</v>
      </c>
      <c r="D3544" t="s">
        <v>14</v>
      </c>
      <c r="E3544" s="3" t="s">
        <v>15</v>
      </c>
      <c r="F3544" t="s">
        <v>16</v>
      </c>
      <c r="G3544" t="s">
        <v>28</v>
      </c>
      <c r="H3544">
        <v>73556</v>
      </c>
      <c r="I3544" s="4">
        <f>(Table1[[#This Row],[Offered Salary]]-$K$1)/$K$2</f>
        <v>0.81683570474155487</v>
      </c>
    </row>
    <row r="3545" spans="1:9">
      <c r="A3545">
        <v>67572</v>
      </c>
      <c r="B3545" s="6">
        <v>41835</v>
      </c>
      <c r="C3545" s="8">
        <v>0.64256944444787223</v>
      </c>
      <c r="D3545" t="s">
        <v>14</v>
      </c>
      <c r="E3545" s="3" t="s">
        <v>15</v>
      </c>
      <c r="F3545" t="s">
        <v>35</v>
      </c>
      <c r="G3545" t="s">
        <v>20</v>
      </c>
      <c r="H3545">
        <v>70146</v>
      </c>
      <c r="I3545" s="4">
        <f>(Table1[[#This Row],[Offered Salary]]-$K$1)/$K$2</f>
        <v>0.69864180946141041</v>
      </c>
    </row>
    <row r="3546" spans="1:9">
      <c r="A3546">
        <v>648580</v>
      </c>
      <c r="B3546" s="6">
        <v>41793</v>
      </c>
      <c r="C3546" s="8">
        <v>0.11204861111036735</v>
      </c>
      <c r="D3546" t="s">
        <v>14</v>
      </c>
      <c r="E3546" s="3" t="s">
        <v>19</v>
      </c>
      <c r="F3546" t="s">
        <v>16</v>
      </c>
      <c r="G3546" t="s">
        <v>20</v>
      </c>
      <c r="H3546">
        <v>5227</v>
      </c>
      <c r="I3546" s="4">
        <f>(Table1[[#This Row],[Offered Salary]]-$K$1)/$K$2</f>
        <v>-1.5515134655214917</v>
      </c>
    </row>
    <row r="3547" spans="1:9">
      <c r="A3547">
        <v>999936</v>
      </c>
      <c r="B3547" s="6">
        <v>41793</v>
      </c>
      <c r="C3547" s="8">
        <v>0.11502314815152204</v>
      </c>
      <c r="D3547" t="s">
        <v>14</v>
      </c>
      <c r="E3547" s="3" t="s">
        <v>19</v>
      </c>
      <c r="F3547" t="s">
        <v>16</v>
      </c>
      <c r="G3547" t="s">
        <v>20</v>
      </c>
      <c r="H3547">
        <v>36761</v>
      </c>
      <c r="I3547" s="4">
        <f>(Table1[[#This Row],[Offered Salary]]-$K$1)/$K$2</f>
        <v>-0.45851455239419719</v>
      </c>
    </row>
    <row r="3548" spans="1:9">
      <c r="A3548">
        <v>28537</v>
      </c>
      <c r="B3548" s="6">
        <v>41817</v>
      </c>
      <c r="C3548" s="8">
        <v>0.54072916666336823</v>
      </c>
      <c r="D3548" t="s">
        <v>14</v>
      </c>
      <c r="E3548" s="3" t="s">
        <v>15</v>
      </c>
      <c r="F3548" t="s">
        <v>16</v>
      </c>
      <c r="G3548" t="s">
        <v>20</v>
      </c>
      <c r="H3548">
        <v>83910</v>
      </c>
      <c r="I3548" s="4">
        <f>(Table1[[#This Row],[Offered Salary]]-$K$1)/$K$2</f>
        <v>1.175715350410357</v>
      </c>
    </row>
    <row r="3549" spans="1:9">
      <c r="A3549">
        <v>582675</v>
      </c>
      <c r="B3549" s="6">
        <v>41821</v>
      </c>
      <c r="C3549" s="8">
        <v>0.44709490740933688</v>
      </c>
      <c r="D3549" t="s">
        <v>14</v>
      </c>
      <c r="E3549" s="3" t="s">
        <v>15</v>
      </c>
      <c r="F3549" t="s">
        <v>16</v>
      </c>
      <c r="G3549" t="s">
        <v>20</v>
      </c>
      <c r="H3549">
        <v>9963</v>
      </c>
      <c r="I3549" s="4">
        <f>(Table1[[#This Row],[Offered Salary]]-$K$1)/$K$2</f>
        <v>-1.3873591288508864</v>
      </c>
    </row>
    <row r="3550" spans="1:9">
      <c r="A3550">
        <v>769677</v>
      </c>
      <c r="B3550" s="6">
        <v>41821</v>
      </c>
      <c r="C3550" s="8">
        <v>0.45151620370597811</v>
      </c>
      <c r="D3550" t="s">
        <v>14</v>
      </c>
      <c r="E3550" s="3" t="s">
        <v>19</v>
      </c>
      <c r="F3550" t="s">
        <v>16</v>
      </c>
      <c r="G3550" t="s">
        <v>20</v>
      </c>
      <c r="H3550">
        <v>33791</v>
      </c>
      <c r="I3550" s="4">
        <f>(Table1[[#This Row],[Offered Salary]]-$K$1)/$K$2</f>
        <v>-0.56145762247690367</v>
      </c>
    </row>
    <row r="3551" spans="1:9">
      <c r="A3551">
        <v>306586</v>
      </c>
      <c r="B3551" s="6">
        <v>41826</v>
      </c>
      <c r="C3551" s="8">
        <v>0.63347222222364508</v>
      </c>
      <c r="D3551" t="s">
        <v>14</v>
      </c>
      <c r="E3551" s="3" t="s">
        <v>15</v>
      </c>
      <c r="F3551" t="s">
        <v>16</v>
      </c>
      <c r="G3551" t="s">
        <v>20</v>
      </c>
      <c r="H3551">
        <v>37655</v>
      </c>
      <c r="I3551" s="4">
        <f>(Table1[[#This Row],[Offered Salary]]-$K$1)/$K$2</f>
        <v>-0.42752764847031183</v>
      </c>
    </row>
    <row r="3552" spans="1:9">
      <c r="A3552">
        <v>441660</v>
      </c>
      <c r="B3552" s="6">
        <v>41829</v>
      </c>
      <c r="C3552" s="8">
        <v>0.40282407407357823</v>
      </c>
      <c r="D3552" t="s">
        <v>14</v>
      </c>
      <c r="E3552" s="3" t="s">
        <v>15</v>
      </c>
      <c r="F3552" t="s">
        <v>16</v>
      </c>
      <c r="G3552" t="s">
        <v>20</v>
      </c>
      <c r="H3552">
        <v>42972</v>
      </c>
      <c r="I3552" s="4">
        <f>(Table1[[#This Row],[Offered Salary]]-$K$1)/$K$2</f>
        <v>-0.24323529034581681</v>
      </c>
    </row>
    <row r="3553" spans="1:9">
      <c r="A3553">
        <v>972929</v>
      </c>
      <c r="B3553" s="6">
        <v>41829</v>
      </c>
      <c r="C3553" s="8">
        <v>0.40138888888759539</v>
      </c>
      <c r="D3553" t="s">
        <v>14</v>
      </c>
      <c r="E3553" s="3" t="s">
        <v>19</v>
      </c>
      <c r="F3553" t="s">
        <v>16</v>
      </c>
      <c r="G3553" t="s">
        <v>20</v>
      </c>
      <c r="H3553">
        <v>62982</v>
      </c>
      <c r="I3553" s="4">
        <f>(Table1[[#This Row],[Offered Salary]]-$K$1)/$K$2</f>
        <v>0.45033064647403365</v>
      </c>
    </row>
    <row r="3554" spans="1:9">
      <c r="A3554">
        <v>662567</v>
      </c>
      <c r="B3554" s="6">
        <v>41829</v>
      </c>
      <c r="C3554" s="8">
        <v>0.40415509259037208</v>
      </c>
      <c r="D3554" t="s">
        <v>14</v>
      </c>
      <c r="E3554" s="3" t="s">
        <v>19</v>
      </c>
      <c r="F3554" t="s">
        <v>16</v>
      </c>
      <c r="G3554" t="s">
        <v>20</v>
      </c>
      <c r="H3554">
        <v>99345</v>
      </c>
      <c r="I3554" s="4">
        <f>(Table1[[#This Row],[Offered Salary]]-$K$1)/$K$2</f>
        <v>1.7107073661432102</v>
      </c>
    </row>
    <row r="3555" spans="1:9">
      <c r="A3555">
        <v>991288</v>
      </c>
      <c r="B3555" s="6">
        <v>41772</v>
      </c>
      <c r="C3555" s="8">
        <v>0.59615740740991896</v>
      </c>
      <c r="D3555" t="s">
        <v>14</v>
      </c>
      <c r="E3555" s="3" t="s">
        <v>15</v>
      </c>
      <c r="F3555" t="s">
        <v>16</v>
      </c>
      <c r="G3555" t="s">
        <v>23</v>
      </c>
      <c r="H3555">
        <v>57333</v>
      </c>
      <c r="I3555" s="4">
        <f>(Table1[[#This Row],[Offered Salary]]-$K$1)/$K$2</f>
        <v>0.25453084751874455</v>
      </c>
    </row>
    <row r="3556" spans="1:9">
      <c r="A3556">
        <v>648573</v>
      </c>
      <c r="B3556" s="6">
        <v>41772</v>
      </c>
      <c r="C3556" s="8">
        <v>0.59685185184935108</v>
      </c>
      <c r="D3556" t="s">
        <v>14</v>
      </c>
      <c r="E3556" s="3" t="s">
        <v>19</v>
      </c>
      <c r="F3556" t="s">
        <v>16</v>
      </c>
      <c r="G3556" t="s">
        <v>23</v>
      </c>
      <c r="H3556">
        <v>14745</v>
      </c>
      <c r="I3556" s="4">
        <f>(Table1[[#This Row],[Offered Salary]]-$K$1)/$K$2</f>
        <v>-1.2216103877278217</v>
      </c>
    </row>
    <row r="3557" spans="1:9">
      <c r="A3557">
        <v>453112</v>
      </c>
      <c r="B3557" s="6">
        <v>41772</v>
      </c>
      <c r="C3557" s="8">
        <v>0.7044675925935735</v>
      </c>
      <c r="D3557" t="s">
        <v>14</v>
      </c>
      <c r="E3557" s="3" t="s">
        <v>15</v>
      </c>
      <c r="F3557" t="s">
        <v>16</v>
      </c>
      <c r="G3557" t="s">
        <v>20</v>
      </c>
      <c r="H3557">
        <v>81124</v>
      </c>
      <c r="I3557" s="4">
        <f>(Table1[[#This Row],[Offered Salary]]-$K$1)/$K$2</f>
        <v>1.0791498981374883</v>
      </c>
    </row>
    <row r="3558" spans="1:9">
      <c r="A3558">
        <v>800426</v>
      </c>
      <c r="B3558" s="6">
        <v>41786</v>
      </c>
      <c r="C3558" s="8">
        <v>0.36418981481256196</v>
      </c>
      <c r="D3558" t="s">
        <v>14</v>
      </c>
      <c r="E3558" s="3" t="s">
        <v>15</v>
      </c>
      <c r="F3558" t="s">
        <v>21</v>
      </c>
      <c r="G3558" t="s">
        <v>28</v>
      </c>
      <c r="H3558">
        <v>63777</v>
      </c>
      <c r="I3558" s="4">
        <f>(Table1[[#This Row],[Offered Salary]]-$K$1)/$K$2</f>
        <v>0.47788611472849551</v>
      </c>
    </row>
    <row r="3559" spans="1:9">
      <c r="A3559">
        <v>622564</v>
      </c>
      <c r="B3559" s="6">
        <v>41786</v>
      </c>
      <c r="C3559" s="8">
        <v>0.36480324074364034</v>
      </c>
      <c r="D3559" t="s">
        <v>14</v>
      </c>
      <c r="E3559" s="3" t="s">
        <v>15</v>
      </c>
      <c r="F3559" t="s">
        <v>21</v>
      </c>
      <c r="G3559" t="s">
        <v>28</v>
      </c>
      <c r="H3559">
        <v>36932</v>
      </c>
      <c r="I3559" s="4">
        <f>(Table1[[#This Row],[Offered Salary]]-$K$1)/$K$2</f>
        <v>-0.45258752714701106</v>
      </c>
    </row>
    <row r="3560" spans="1:9">
      <c r="A3560">
        <v>212348</v>
      </c>
      <c r="B3560" s="6">
        <v>41786</v>
      </c>
      <c r="C3560" s="8">
        <v>0.36512731481343508</v>
      </c>
      <c r="D3560" t="s">
        <v>14</v>
      </c>
      <c r="E3560" s="3" t="s">
        <v>19</v>
      </c>
      <c r="F3560" t="s">
        <v>21</v>
      </c>
      <c r="G3560" t="s">
        <v>28</v>
      </c>
      <c r="H3560">
        <v>81106</v>
      </c>
      <c r="I3560" s="4">
        <f>(Table1[[#This Row],[Offered Salary]]-$K$1)/$K$2</f>
        <v>1.0785260007430477</v>
      </c>
    </row>
    <row r="3561" spans="1:9">
      <c r="A3561">
        <v>227831</v>
      </c>
      <c r="B3561" s="6">
        <v>41786</v>
      </c>
      <c r="C3561" s="8">
        <v>0.36555555555241881</v>
      </c>
      <c r="D3561" t="s">
        <v>14</v>
      </c>
      <c r="E3561" s="3" t="s">
        <v>19</v>
      </c>
      <c r="F3561" t="s">
        <v>21</v>
      </c>
      <c r="G3561" t="s">
        <v>28</v>
      </c>
      <c r="H3561">
        <v>55056</v>
      </c>
      <c r="I3561" s="4">
        <f>(Table1[[#This Row],[Offered Salary]]-$K$1)/$K$2</f>
        <v>0.17560782712200296</v>
      </c>
    </row>
    <row r="3562" spans="1:9">
      <c r="A3562">
        <v>221854</v>
      </c>
      <c r="B3562" s="6">
        <v>41761</v>
      </c>
      <c r="C3562" s="8">
        <v>0.62378472222189885</v>
      </c>
      <c r="D3562" t="s">
        <v>14</v>
      </c>
      <c r="E3562" s="3" t="s">
        <v>19</v>
      </c>
      <c r="F3562" t="s">
        <v>21</v>
      </c>
      <c r="G3562" t="s">
        <v>28</v>
      </c>
      <c r="H3562">
        <v>47856</v>
      </c>
      <c r="I3562" s="4">
        <f>(Table1[[#This Row],[Offered Salary]]-$K$1)/$K$2</f>
        <v>-7.3951130654255098E-2</v>
      </c>
    </row>
    <row r="3563" spans="1:9">
      <c r="A3563">
        <v>450914</v>
      </c>
      <c r="B3563" s="6">
        <v>41802</v>
      </c>
      <c r="C3563" s="8">
        <v>0.70471064814773854</v>
      </c>
      <c r="D3563" t="s">
        <v>14</v>
      </c>
      <c r="E3563" s="3" t="s">
        <v>19</v>
      </c>
      <c r="F3563" t="s">
        <v>25</v>
      </c>
      <c r="G3563" t="s">
        <v>28</v>
      </c>
      <c r="H3563">
        <v>94052</v>
      </c>
      <c r="I3563" s="4">
        <f>(Table1[[#This Row],[Offered Salary]]-$K$1)/$K$2</f>
        <v>1.5272468712113028</v>
      </c>
    </row>
    <row r="3564" spans="1:9">
      <c r="A3564">
        <v>582300</v>
      </c>
      <c r="B3564" s="6">
        <v>41774</v>
      </c>
      <c r="C3564" s="8">
        <v>0.42484953703387873</v>
      </c>
      <c r="D3564" t="s">
        <v>14</v>
      </c>
      <c r="E3564" s="3" t="s">
        <v>19</v>
      </c>
      <c r="F3564" t="s">
        <v>21</v>
      </c>
      <c r="G3564" t="s">
        <v>20</v>
      </c>
      <c r="H3564">
        <v>5534</v>
      </c>
      <c r="I3564" s="4">
        <f>(Table1[[#This Row],[Offered Salary]]-$K$1)/$K$2</f>
        <v>-1.5408725488496431</v>
      </c>
    </row>
    <row r="3565" spans="1:9">
      <c r="A3565">
        <v>47755</v>
      </c>
      <c r="B3565" s="6">
        <v>41821</v>
      </c>
      <c r="C3565" s="8">
        <v>0.73351851852203254</v>
      </c>
      <c r="D3565" t="s">
        <v>14</v>
      </c>
      <c r="E3565" s="3" t="s">
        <v>19</v>
      </c>
      <c r="F3565" t="s">
        <v>21</v>
      </c>
      <c r="G3565" t="s">
        <v>28</v>
      </c>
      <c r="H3565">
        <v>14617</v>
      </c>
      <c r="I3565" s="4">
        <f>(Table1[[#This Row],[Offered Salary]]-$K$1)/$K$2</f>
        <v>-1.2260469914216219</v>
      </c>
    </row>
    <row r="3566" spans="1:9">
      <c r="A3566">
        <v>817476</v>
      </c>
      <c r="B3566" s="6">
        <v>41855</v>
      </c>
      <c r="C3566" s="8">
        <v>0.37939814815035788</v>
      </c>
      <c r="D3566" t="s">
        <v>14</v>
      </c>
      <c r="E3566" s="3" t="s">
        <v>15</v>
      </c>
      <c r="F3566" t="s">
        <v>16</v>
      </c>
      <c r="G3566" t="s">
        <v>20</v>
      </c>
      <c r="H3566">
        <v>99343</v>
      </c>
      <c r="I3566" s="4">
        <f>(Table1[[#This Row],[Offered Salary]]-$K$1)/$K$2</f>
        <v>1.7106380442104947</v>
      </c>
    </row>
    <row r="3567" spans="1:9">
      <c r="A3567">
        <v>389474</v>
      </c>
      <c r="B3567" s="6">
        <v>41857</v>
      </c>
      <c r="C3567" s="8">
        <v>0.52504629629402189</v>
      </c>
      <c r="D3567" t="s">
        <v>14</v>
      </c>
      <c r="E3567" s="3" t="s">
        <v>19</v>
      </c>
      <c r="F3567" t="s">
        <v>16</v>
      </c>
      <c r="G3567" t="s">
        <v>20</v>
      </c>
      <c r="H3567">
        <v>69100</v>
      </c>
      <c r="I3567" s="4">
        <f>(Table1[[#This Row],[Offered Salary]]-$K$1)/$K$2</f>
        <v>0.66238643865113733</v>
      </c>
    </row>
    <row r="3568" spans="1:9">
      <c r="A3568">
        <v>798839</v>
      </c>
      <c r="B3568" s="6">
        <v>41760</v>
      </c>
      <c r="C3568" s="8">
        <v>0.33057870370248565</v>
      </c>
      <c r="D3568" t="s">
        <v>14</v>
      </c>
      <c r="E3568" s="3" t="s">
        <v>15</v>
      </c>
      <c r="F3568" t="s">
        <v>37</v>
      </c>
      <c r="G3568" t="s">
        <v>29</v>
      </c>
      <c r="H3568">
        <v>96405</v>
      </c>
      <c r="I3568" s="4">
        <f>(Table1[[#This Row],[Offered Salary]]-$K$1)/$K$2</f>
        <v>1.6088041250512382</v>
      </c>
    </row>
    <row r="3569" spans="1:9">
      <c r="A3569">
        <v>658482</v>
      </c>
      <c r="B3569" s="6">
        <v>41767</v>
      </c>
      <c r="C3569" s="8">
        <v>0.57900462963152677</v>
      </c>
      <c r="D3569" t="s">
        <v>14</v>
      </c>
      <c r="E3569" s="3" t="s">
        <v>19</v>
      </c>
      <c r="F3569" t="s">
        <v>37</v>
      </c>
      <c r="G3569" t="s">
        <v>29</v>
      </c>
      <c r="H3569">
        <v>45721</v>
      </c>
      <c r="I3569" s="4">
        <f>(Table1[[#This Row],[Offered Salary]]-$K$1)/$K$2</f>
        <v>-0.14795229382818717</v>
      </c>
    </row>
    <row r="3570" spans="1:9">
      <c r="A3570">
        <v>265024</v>
      </c>
      <c r="B3570" s="6">
        <v>41764</v>
      </c>
      <c r="C3570" s="8">
        <v>0.39598379629751435</v>
      </c>
      <c r="D3570" t="s">
        <v>14</v>
      </c>
      <c r="E3570" s="3" t="s">
        <v>27</v>
      </c>
      <c r="F3570" t="s">
        <v>16</v>
      </c>
      <c r="G3570" t="s">
        <v>20</v>
      </c>
      <c r="H3570">
        <v>79271</v>
      </c>
      <c r="I3570" s="4">
        <f>(Table1[[#This Row],[Offered Salary]]-$K$1)/$K$2</f>
        <v>1.0149231274764596</v>
      </c>
    </row>
    <row r="3571" spans="1:9">
      <c r="A3571">
        <v>584067</v>
      </c>
      <c r="B3571" s="6">
        <v>41766</v>
      </c>
      <c r="C3571" s="8">
        <v>0.44871527778013842</v>
      </c>
      <c r="D3571" t="s">
        <v>14</v>
      </c>
      <c r="E3571" s="3" t="s">
        <v>15</v>
      </c>
      <c r="F3571" t="s">
        <v>16</v>
      </c>
      <c r="G3571" t="s">
        <v>20</v>
      </c>
      <c r="H3571">
        <v>61301</v>
      </c>
      <c r="I3571" s="4">
        <f>(Table1[[#This Row],[Offered Salary]]-$K$1)/$K$2</f>
        <v>0.39206556202654896</v>
      </c>
    </row>
    <row r="3572" spans="1:9">
      <c r="A3572">
        <v>48374</v>
      </c>
      <c r="B3572" s="6">
        <v>41788</v>
      </c>
      <c r="C3572" s="8">
        <v>0.53834490740700858</v>
      </c>
      <c r="D3572" t="s">
        <v>14</v>
      </c>
      <c r="E3572" s="3" t="s">
        <v>15</v>
      </c>
      <c r="F3572" t="s">
        <v>16</v>
      </c>
      <c r="G3572" t="s">
        <v>28</v>
      </c>
      <c r="H3572">
        <v>21961</v>
      </c>
      <c r="I3572" s="4">
        <f>(Table1[[#This Row],[Offered Salary]]-$K$1)/$K$2</f>
        <v>-0.97149685448983869</v>
      </c>
    </row>
    <row r="3573" spans="1:9">
      <c r="A3573">
        <v>203218</v>
      </c>
      <c r="B3573" s="6">
        <v>41828</v>
      </c>
      <c r="C3573" s="8">
        <v>0.48821759259590181</v>
      </c>
      <c r="D3573" t="s">
        <v>14</v>
      </c>
      <c r="E3573" s="3" t="s">
        <v>15</v>
      </c>
      <c r="F3573" t="s">
        <v>16</v>
      </c>
      <c r="G3573" t="s">
        <v>17</v>
      </c>
      <c r="H3573">
        <v>7745</v>
      </c>
      <c r="I3573" s="4">
        <f>(Table1[[#This Row],[Offered Salary]]-$K$1)/$K$2</f>
        <v>-1.464237152232517</v>
      </c>
    </row>
    <row r="3574" spans="1:9">
      <c r="A3574">
        <v>255697</v>
      </c>
      <c r="B3574" s="6">
        <v>41783</v>
      </c>
      <c r="C3574" s="8">
        <v>0.57646990740613546</v>
      </c>
      <c r="D3574" t="s">
        <v>14</v>
      </c>
      <c r="E3574" s="3" t="s">
        <v>19</v>
      </c>
      <c r="F3574" t="s">
        <v>25</v>
      </c>
      <c r="G3574" t="s">
        <v>20</v>
      </c>
      <c r="H3574">
        <v>87802</v>
      </c>
      <c r="I3574" s="4">
        <f>(Table1[[#This Row],[Offered Salary]]-$K$1)/$K$2</f>
        <v>1.3106158314749676</v>
      </c>
    </row>
    <row r="3575" spans="1:9">
      <c r="A3575">
        <v>828206</v>
      </c>
      <c r="B3575" s="6">
        <v>41827</v>
      </c>
      <c r="C3575" s="8">
        <v>0.69331018518278142</v>
      </c>
      <c r="D3575" t="s">
        <v>14</v>
      </c>
      <c r="E3575" s="3" t="s">
        <v>27</v>
      </c>
      <c r="F3575" t="s">
        <v>33</v>
      </c>
      <c r="G3575" t="s">
        <v>39</v>
      </c>
      <c r="H3575">
        <v>45966</v>
      </c>
      <c r="I3575" s="4">
        <f>(Table1[[#This Row],[Offered Salary]]-$K$1)/$K$2</f>
        <v>-0.13946035707052284</v>
      </c>
    </row>
    <row r="3576" spans="1:9">
      <c r="A3576">
        <v>685504</v>
      </c>
      <c r="B3576" s="6">
        <v>41827</v>
      </c>
      <c r="C3576" s="8">
        <v>0.69405092592933215</v>
      </c>
      <c r="D3576" t="s">
        <v>14</v>
      </c>
      <c r="E3576" s="3" t="s">
        <v>27</v>
      </c>
      <c r="F3576" t="s">
        <v>33</v>
      </c>
      <c r="G3576" t="s">
        <v>39</v>
      </c>
      <c r="H3576">
        <v>10712</v>
      </c>
      <c r="I3576" s="4">
        <f>(Table1[[#This Row],[Offered Salary]]-$K$1)/$K$2</f>
        <v>-1.3613980650488842</v>
      </c>
    </row>
    <row r="3577" spans="1:9">
      <c r="A3577">
        <v>79040</v>
      </c>
      <c r="B3577" s="6">
        <v>41831</v>
      </c>
      <c r="C3577" s="8">
        <v>0.81833333333634073</v>
      </c>
      <c r="D3577" t="s">
        <v>14</v>
      </c>
      <c r="E3577" s="3" t="s">
        <v>15</v>
      </c>
      <c r="F3577" t="s">
        <v>16</v>
      </c>
      <c r="G3577" t="s">
        <v>20</v>
      </c>
      <c r="H3577">
        <v>15227</v>
      </c>
      <c r="I3577" s="4">
        <f>(Table1[[#This Row],[Offered Salary]]-$K$1)/$K$2</f>
        <v>-1.2049038019433556</v>
      </c>
    </row>
    <row r="3578" spans="1:9">
      <c r="A3578">
        <v>720189</v>
      </c>
      <c r="B3578" s="6">
        <v>41773</v>
      </c>
      <c r="C3578" s="8">
        <v>0.78160879629285773</v>
      </c>
      <c r="D3578" t="s">
        <v>14</v>
      </c>
      <c r="E3578" s="3" t="s">
        <v>19</v>
      </c>
      <c r="F3578" t="s">
        <v>16</v>
      </c>
      <c r="G3578" t="s">
        <v>20</v>
      </c>
      <c r="H3578">
        <v>77540</v>
      </c>
      <c r="I3578" s="4">
        <f>(Table1[[#This Row],[Offered Salary]]-$K$1)/$K$2</f>
        <v>0.95492499471108427</v>
      </c>
    </row>
    <row r="3579" spans="1:9">
      <c r="A3579">
        <v>639990</v>
      </c>
      <c r="B3579" s="6">
        <v>41773</v>
      </c>
      <c r="C3579" s="8">
        <v>0.78291666666336823</v>
      </c>
      <c r="D3579" t="s">
        <v>14</v>
      </c>
      <c r="E3579" s="3" t="s">
        <v>19</v>
      </c>
      <c r="F3579" t="s">
        <v>16</v>
      </c>
      <c r="G3579" t="s">
        <v>20</v>
      </c>
      <c r="H3579">
        <v>52833</v>
      </c>
      <c r="I3579" s="4">
        <f>(Table1[[#This Row],[Offered Salary]]-$K$1)/$K$2</f>
        <v>9.855649890858327E-2</v>
      </c>
    </row>
    <row r="3580" spans="1:9">
      <c r="A3580">
        <v>245473</v>
      </c>
      <c r="B3580" s="6">
        <v>41773</v>
      </c>
      <c r="C3580" s="8">
        <v>0.78339120370219462</v>
      </c>
      <c r="D3580" t="s">
        <v>14</v>
      </c>
      <c r="E3580" s="3" t="s">
        <v>27</v>
      </c>
      <c r="F3580" t="s">
        <v>16</v>
      </c>
      <c r="G3580" t="s">
        <v>20</v>
      </c>
      <c r="H3580">
        <v>79712</v>
      </c>
      <c r="I3580" s="4">
        <f>(Table1[[#This Row],[Offered Salary]]-$K$1)/$K$2</f>
        <v>1.0302086136402555</v>
      </c>
    </row>
    <row r="3581" spans="1:9">
      <c r="A3581">
        <v>54863</v>
      </c>
      <c r="B3581" s="6">
        <v>41780</v>
      </c>
      <c r="C3581" s="8">
        <v>9.9641203705687076E-2</v>
      </c>
      <c r="D3581" t="s">
        <v>14</v>
      </c>
      <c r="E3581" s="3" t="s">
        <v>15</v>
      </c>
      <c r="F3581" t="s">
        <v>33</v>
      </c>
      <c r="G3581" t="s">
        <v>39</v>
      </c>
      <c r="H3581">
        <v>5553</v>
      </c>
      <c r="I3581" s="4">
        <f>(Table1[[#This Row],[Offered Salary]]-$K$1)/$K$2</f>
        <v>-1.5402139904888446</v>
      </c>
    </row>
    <row r="3582" spans="1:9">
      <c r="A3582">
        <v>414026</v>
      </c>
      <c r="B3582" s="6">
        <v>41785</v>
      </c>
      <c r="C3582" s="8">
        <v>0.41305555555300089</v>
      </c>
      <c r="D3582" t="s">
        <v>14</v>
      </c>
      <c r="E3582" s="3" t="s">
        <v>15</v>
      </c>
      <c r="F3582" t="s">
        <v>16</v>
      </c>
      <c r="G3582" t="s">
        <v>20</v>
      </c>
      <c r="H3582">
        <v>28257</v>
      </c>
      <c r="I3582" s="4">
        <f>(Table1[[#This Row],[Offered Salary]]-$K$1)/$K$2</f>
        <v>-0.75327141030104416</v>
      </c>
    </row>
    <row r="3583" spans="1:9">
      <c r="A3583">
        <v>365946</v>
      </c>
      <c r="B3583" s="6">
        <v>41785</v>
      </c>
      <c r="C3583" s="8">
        <v>0.41469907407736173</v>
      </c>
      <c r="D3583" t="s">
        <v>14</v>
      </c>
      <c r="E3583" s="3" t="s">
        <v>15</v>
      </c>
      <c r="F3583" t="s">
        <v>16</v>
      </c>
      <c r="G3583" t="s">
        <v>20</v>
      </c>
      <c r="H3583">
        <v>78187</v>
      </c>
      <c r="I3583" s="4">
        <f>(Table1[[#This Row],[Offered Salary]]-$K$1)/$K$2</f>
        <v>0.97735063994458971</v>
      </c>
    </row>
    <row r="3584" spans="1:9">
      <c r="A3584">
        <v>602838</v>
      </c>
      <c r="B3584" s="6">
        <v>41856</v>
      </c>
      <c r="C3584" s="8">
        <v>0.47003472222422715</v>
      </c>
      <c r="D3584" t="s">
        <v>14</v>
      </c>
      <c r="E3584" s="3" t="s">
        <v>15</v>
      </c>
      <c r="F3584" t="s">
        <v>21</v>
      </c>
      <c r="G3584" t="s">
        <v>26</v>
      </c>
      <c r="H3584">
        <v>57304</v>
      </c>
      <c r="I3584" s="4">
        <f>(Table1[[#This Row],[Offered Salary]]-$K$1)/$K$2</f>
        <v>0.25352567949436794</v>
      </c>
    </row>
    <row r="3585" spans="1:9">
      <c r="A3585">
        <v>306948</v>
      </c>
      <c r="B3585" s="6">
        <v>41848</v>
      </c>
      <c r="C3585" s="8">
        <v>0.48410879629955161</v>
      </c>
      <c r="D3585" t="s">
        <v>14</v>
      </c>
      <c r="E3585" s="3" t="s">
        <v>19</v>
      </c>
      <c r="F3585" t="s">
        <v>21</v>
      </c>
      <c r="G3585" t="s">
        <v>26</v>
      </c>
      <c r="H3585">
        <v>97560</v>
      </c>
      <c r="I3585" s="4">
        <f>(Table1[[#This Row],[Offered Salary]]-$K$1)/$K$2</f>
        <v>1.6488375411945129</v>
      </c>
    </row>
    <row r="3586" spans="1:9">
      <c r="A3586">
        <v>710529</v>
      </c>
      <c r="B3586" s="6">
        <v>41773</v>
      </c>
      <c r="C3586" s="8">
        <v>0.56065972222131677</v>
      </c>
      <c r="D3586" t="s">
        <v>14</v>
      </c>
      <c r="E3586" s="3" t="s">
        <v>27</v>
      </c>
      <c r="F3586" t="s">
        <v>16</v>
      </c>
      <c r="G3586" t="s">
        <v>39</v>
      </c>
      <c r="H3586">
        <v>25403</v>
      </c>
      <c r="I3586" s="4">
        <f>(Table1[[#This Row],[Offered Salary]]-$K$1)/$K$2</f>
        <v>-0.85219380828624425</v>
      </c>
    </row>
    <row r="3587" spans="1:9">
      <c r="A3587">
        <v>266489</v>
      </c>
      <c r="B3587" s="6">
        <v>41773</v>
      </c>
      <c r="C3587" s="8">
        <v>0.66920138888963265</v>
      </c>
      <c r="D3587" t="s">
        <v>14</v>
      </c>
      <c r="E3587" s="3" t="s">
        <v>15</v>
      </c>
      <c r="F3587" t="s">
        <v>16</v>
      </c>
      <c r="G3587" t="s">
        <v>39</v>
      </c>
      <c r="H3587">
        <v>34974</v>
      </c>
      <c r="I3587" s="4">
        <f>(Table1[[#This Row],[Offered Salary]]-$K$1)/$K$2</f>
        <v>-0.52045369927561014</v>
      </c>
    </row>
    <row r="3588" spans="1:9">
      <c r="A3588">
        <v>424171</v>
      </c>
      <c r="B3588" s="6">
        <v>41866</v>
      </c>
      <c r="C3588" s="8">
        <v>0.307268518517958</v>
      </c>
      <c r="D3588" t="s">
        <v>14</v>
      </c>
      <c r="E3588" s="3" t="s">
        <v>27</v>
      </c>
      <c r="F3588" t="s">
        <v>16</v>
      </c>
      <c r="G3588" t="s">
        <v>26</v>
      </c>
      <c r="H3588">
        <v>85237</v>
      </c>
      <c r="I3588" s="4">
        <f>(Table1[[#This Row],[Offered Salary]]-$K$1)/$K$2</f>
        <v>1.2217104527671758</v>
      </c>
    </row>
    <row r="3589" spans="1:9">
      <c r="A3589">
        <v>635982</v>
      </c>
      <c r="B3589" s="6">
        <v>41762</v>
      </c>
      <c r="C3589" s="8">
        <v>0.42725694444379769</v>
      </c>
      <c r="D3589" t="s">
        <v>14</v>
      </c>
      <c r="E3589" s="3" t="s">
        <v>15</v>
      </c>
      <c r="F3589" t="s">
        <v>33</v>
      </c>
      <c r="G3589" t="s">
        <v>23</v>
      </c>
      <c r="H3589">
        <v>79985</v>
      </c>
      <c r="I3589" s="4">
        <f>(Table1[[#This Row],[Offered Salary]]-$K$1)/$K$2</f>
        <v>1.0396710574559387</v>
      </c>
    </row>
    <row r="3590" spans="1:9">
      <c r="A3590">
        <v>504811</v>
      </c>
      <c r="B3590" s="6">
        <v>41773</v>
      </c>
      <c r="C3590" s="8">
        <v>0.63681712962716119</v>
      </c>
      <c r="D3590" t="s">
        <v>14</v>
      </c>
      <c r="E3590" s="3" t="s">
        <v>15</v>
      </c>
      <c r="F3590" t="s">
        <v>33</v>
      </c>
      <c r="G3590" t="s">
        <v>30</v>
      </c>
      <c r="H3590">
        <v>67822</v>
      </c>
      <c r="I3590" s="4">
        <f>(Table1[[#This Row],[Offered Salary]]-$K$1)/$K$2</f>
        <v>0.61808972364585157</v>
      </c>
    </row>
    <row r="3591" spans="1:9">
      <c r="A3591">
        <v>364288</v>
      </c>
      <c r="B3591" s="6">
        <v>41781</v>
      </c>
      <c r="C3591" s="8">
        <v>0.34687500000291038</v>
      </c>
      <c r="D3591" t="s">
        <v>14</v>
      </c>
      <c r="E3591" s="3" t="s">
        <v>15</v>
      </c>
      <c r="F3591" t="s">
        <v>16</v>
      </c>
      <c r="G3591" t="s">
        <v>28</v>
      </c>
      <c r="H3591">
        <v>78911</v>
      </c>
      <c r="I3591" s="4">
        <f>(Table1[[#This Row],[Offered Salary]]-$K$1)/$K$2</f>
        <v>1.0024451795876468</v>
      </c>
    </row>
    <row r="3592" spans="1:9">
      <c r="A3592">
        <v>712188</v>
      </c>
      <c r="B3592" s="6">
        <v>41781</v>
      </c>
      <c r="C3592" s="8">
        <v>0.34959490740584442</v>
      </c>
      <c r="D3592" t="s">
        <v>14</v>
      </c>
      <c r="E3592" s="3" t="s">
        <v>15</v>
      </c>
      <c r="F3592" t="s">
        <v>16</v>
      </c>
      <c r="G3592" t="s">
        <v>28</v>
      </c>
      <c r="H3592">
        <v>91185</v>
      </c>
      <c r="I3592" s="4">
        <f>(Table1[[#This Row],[Offered Salary]]-$K$1)/$K$2</f>
        <v>1.4278738806634512</v>
      </c>
    </row>
    <row r="3593" spans="1:9">
      <c r="A3593">
        <v>298249</v>
      </c>
      <c r="B3593" s="6">
        <v>41815</v>
      </c>
      <c r="C3593" s="8">
        <v>0.57263888888701331</v>
      </c>
      <c r="D3593" t="s">
        <v>14</v>
      </c>
      <c r="E3593" s="3" t="s">
        <v>19</v>
      </c>
      <c r="F3593" t="s">
        <v>25</v>
      </c>
      <c r="G3593" t="s">
        <v>39</v>
      </c>
      <c r="H3593">
        <v>47837</v>
      </c>
      <c r="I3593" s="4">
        <f>(Table1[[#This Row],[Offered Salary]]-$K$1)/$K$2</f>
        <v>-7.4609689015053562E-2</v>
      </c>
    </row>
    <row r="3594" spans="1:9">
      <c r="A3594">
        <v>524309</v>
      </c>
      <c r="B3594" s="6">
        <v>41815</v>
      </c>
      <c r="C3594" s="8">
        <v>0.57346064814919373</v>
      </c>
      <c r="D3594" t="s">
        <v>14</v>
      </c>
      <c r="E3594" s="3" t="s">
        <v>19</v>
      </c>
      <c r="F3594" t="s">
        <v>25</v>
      </c>
      <c r="G3594" t="s">
        <v>39</v>
      </c>
      <c r="H3594">
        <v>75116</v>
      </c>
      <c r="I3594" s="4">
        <f>(Table1[[#This Row],[Offered Salary]]-$K$1)/$K$2</f>
        <v>0.87090681225974409</v>
      </c>
    </row>
    <row r="3595" spans="1:9">
      <c r="A3595">
        <v>445863</v>
      </c>
      <c r="B3595" s="6">
        <v>41815</v>
      </c>
      <c r="C3595" s="8">
        <v>0.57690972222189885</v>
      </c>
      <c r="D3595" t="s">
        <v>14</v>
      </c>
      <c r="E3595" s="3" t="s">
        <v>19</v>
      </c>
      <c r="F3595" t="s">
        <v>25</v>
      </c>
      <c r="G3595" t="s">
        <v>39</v>
      </c>
      <c r="H3595">
        <v>7763</v>
      </c>
      <c r="I3595" s="4">
        <f>(Table1[[#This Row],[Offered Salary]]-$K$1)/$K$2</f>
        <v>-1.4636132548380765</v>
      </c>
    </row>
    <row r="3596" spans="1:9">
      <c r="A3596">
        <v>785456</v>
      </c>
      <c r="B3596" s="6">
        <v>41815</v>
      </c>
      <c r="C3596" s="8">
        <v>0.57747685185313458</v>
      </c>
      <c r="D3596" t="s">
        <v>14</v>
      </c>
      <c r="E3596" s="3" t="s">
        <v>19</v>
      </c>
      <c r="F3596" t="s">
        <v>25</v>
      </c>
      <c r="G3596" t="s">
        <v>39</v>
      </c>
      <c r="H3596">
        <v>14251</v>
      </c>
      <c r="I3596" s="4">
        <f>(Table1[[#This Row],[Offered Salary]]-$K$1)/$K$2</f>
        <v>-1.2387329051085818</v>
      </c>
    </row>
    <row r="3597" spans="1:9">
      <c r="A3597">
        <v>691723</v>
      </c>
      <c r="B3597" s="6">
        <v>41815</v>
      </c>
      <c r="C3597" s="8">
        <v>0.57729166666831588</v>
      </c>
      <c r="D3597" t="s">
        <v>14</v>
      </c>
      <c r="E3597" s="3" t="s">
        <v>19</v>
      </c>
      <c r="F3597" t="s">
        <v>25</v>
      </c>
      <c r="G3597" t="s">
        <v>39</v>
      </c>
      <c r="H3597">
        <v>18555</v>
      </c>
      <c r="I3597" s="4">
        <f>(Table1[[#This Row],[Offered Salary]]-$K$1)/$K$2</f>
        <v>-1.0895521059045519</v>
      </c>
    </row>
    <row r="3598" spans="1:9">
      <c r="A3598">
        <v>102892</v>
      </c>
      <c r="B3598" s="6">
        <v>41824</v>
      </c>
      <c r="C3598" s="8">
        <v>0.92792824074422242</v>
      </c>
      <c r="D3598" t="s">
        <v>14</v>
      </c>
      <c r="E3598" s="3" t="s">
        <v>19</v>
      </c>
      <c r="F3598" t="s">
        <v>25</v>
      </c>
      <c r="G3598" t="s">
        <v>39</v>
      </c>
      <c r="H3598">
        <v>92097</v>
      </c>
      <c r="I3598" s="4">
        <f>(Table1[[#This Row],[Offered Salary]]-$K$1)/$K$2</f>
        <v>1.4594846819817771</v>
      </c>
    </row>
    <row r="3599" spans="1:9">
      <c r="A3599">
        <v>268788</v>
      </c>
      <c r="B3599" s="6">
        <v>41824</v>
      </c>
      <c r="C3599" s="8">
        <v>0.92956018518452765</v>
      </c>
      <c r="D3599" t="s">
        <v>14</v>
      </c>
      <c r="E3599" s="3" t="s">
        <v>19</v>
      </c>
      <c r="F3599" t="s">
        <v>25</v>
      </c>
      <c r="G3599" t="s">
        <v>39</v>
      </c>
      <c r="H3599">
        <v>19035</v>
      </c>
      <c r="I3599" s="4">
        <f>(Table1[[#This Row],[Offered Salary]]-$K$1)/$K$2</f>
        <v>-1.0729148420528014</v>
      </c>
    </row>
    <row r="3600" spans="1:9">
      <c r="A3600">
        <v>785223</v>
      </c>
      <c r="B3600" s="6">
        <v>41824</v>
      </c>
      <c r="C3600" s="8">
        <v>0.92986111110803904</v>
      </c>
      <c r="D3600" t="s">
        <v>14</v>
      </c>
      <c r="E3600" s="3" t="s">
        <v>19</v>
      </c>
      <c r="F3600" t="s">
        <v>25</v>
      </c>
      <c r="G3600" t="s">
        <v>39</v>
      </c>
      <c r="H3600">
        <v>38306</v>
      </c>
      <c r="I3600" s="4">
        <f>(Table1[[#This Row],[Offered Salary]]-$K$1)/$K$2</f>
        <v>-0.40496335937137512</v>
      </c>
    </row>
    <row r="3601" spans="1:9">
      <c r="A3601">
        <v>203331</v>
      </c>
      <c r="B3601" s="6">
        <v>41824</v>
      </c>
      <c r="C3601" s="8">
        <v>0.93131944444758119</v>
      </c>
      <c r="D3601" t="s">
        <v>14</v>
      </c>
      <c r="E3601" s="3" t="s">
        <v>19</v>
      </c>
      <c r="F3601" t="s">
        <v>25</v>
      </c>
      <c r="G3601" t="s">
        <v>39</v>
      </c>
      <c r="H3601">
        <v>71065</v>
      </c>
      <c r="I3601" s="4">
        <f>(Table1[[#This Row],[Offered Salary]]-$K$1)/$K$2</f>
        <v>0.73049523754424117</v>
      </c>
    </row>
    <row r="3602" spans="1:9">
      <c r="A3602">
        <v>796985</v>
      </c>
      <c r="B3602" s="6">
        <v>41828</v>
      </c>
      <c r="C3602" s="8">
        <v>0.40644675926159834</v>
      </c>
      <c r="D3602" t="s">
        <v>14</v>
      </c>
      <c r="E3602" s="3" t="s">
        <v>19</v>
      </c>
      <c r="F3602" t="s">
        <v>25</v>
      </c>
      <c r="G3602" t="s">
        <v>39</v>
      </c>
      <c r="H3602">
        <v>83315</v>
      </c>
      <c r="I3602" s="4">
        <f>(Table1[[#This Row],[Offered Salary]]-$K$1)/$K$2</f>
        <v>1.1550920754274578</v>
      </c>
    </row>
    <row r="3603" spans="1:9">
      <c r="A3603">
        <v>870348</v>
      </c>
      <c r="B3603" s="6">
        <v>41829</v>
      </c>
      <c r="C3603" s="8">
        <v>0.91216435185197042</v>
      </c>
      <c r="D3603" t="s">
        <v>14</v>
      </c>
      <c r="E3603" s="3" t="s">
        <v>19</v>
      </c>
      <c r="F3603" t="s">
        <v>25</v>
      </c>
      <c r="G3603" t="s">
        <v>39</v>
      </c>
      <c r="H3603">
        <v>52826</v>
      </c>
      <c r="I3603" s="4">
        <f>(Table1[[#This Row],[Offered Salary]]-$K$1)/$K$2</f>
        <v>9.8313872144078579E-2</v>
      </c>
    </row>
    <row r="3604" spans="1:9">
      <c r="A3604">
        <v>32896</v>
      </c>
      <c r="B3604" s="6">
        <v>41829</v>
      </c>
      <c r="C3604" s="8">
        <v>0.914131944446126</v>
      </c>
      <c r="D3604" t="s">
        <v>14</v>
      </c>
      <c r="E3604" s="3" t="s">
        <v>19</v>
      </c>
      <c r="F3604" t="s">
        <v>25</v>
      </c>
      <c r="G3604" t="s">
        <v>39</v>
      </c>
      <c r="H3604">
        <v>77478</v>
      </c>
      <c r="I3604" s="4">
        <f>(Table1[[#This Row],[Offered Salary]]-$K$1)/$K$2</f>
        <v>0.95277601479689988</v>
      </c>
    </row>
    <row r="3605" spans="1:9">
      <c r="A3605">
        <v>70696</v>
      </c>
      <c r="B3605" s="6">
        <v>41816</v>
      </c>
      <c r="C3605" s="8">
        <v>0.7590509259243845</v>
      </c>
      <c r="D3605" t="s">
        <v>14</v>
      </c>
      <c r="E3605" s="3" t="s">
        <v>15</v>
      </c>
      <c r="F3605" t="s">
        <v>21</v>
      </c>
      <c r="G3605" t="s">
        <v>23</v>
      </c>
      <c r="H3605">
        <v>98662</v>
      </c>
      <c r="I3605" s="4">
        <f>(Table1[[#This Row],[Offered Salary]]-$K$1)/$K$2</f>
        <v>1.6870339261208236</v>
      </c>
    </row>
    <row r="3606" spans="1:9">
      <c r="A3606">
        <v>313499</v>
      </c>
      <c r="B3606" s="6">
        <v>41825</v>
      </c>
      <c r="C3606" s="8">
        <v>0.78053240740700858</v>
      </c>
      <c r="D3606" t="s">
        <v>14</v>
      </c>
      <c r="E3606" s="3" t="s">
        <v>19</v>
      </c>
      <c r="F3606" t="s">
        <v>21</v>
      </c>
      <c r="G3606" t="s">
        <v>23</v>
      </c>
      <c r="H3606">
        <v>69017</v>
      </c>
      <c r="I3606" s="4">
        <f>(Table1[[#This Row],[Offered Salary]]-$K$1)/$K$2</f>
        <v>0.65950957844343883</v>
      </c>
    </row>
    <row r="3607" spans="1:9">
      <c r="A3607">
        <v>725901</v>
      </c>
      <c r="B3607" s="6">
        <v>41840</v>
      </c>
      <c r="C3607" s="8">
        <v>0.51489583333022892</v>
      </c>
      <c r="D3607" t="s">
        <v>14</v>
      </c>
      <c r="E3607" s="3" t="s">
        <v>15</v>
      </c>
      <c r="F3607" t="s">
        <v>21</v>
      </c>
      <c r="G3607" t="s">
        <v>23</v>
      </c>
      <c r="H3607">
        <v>31542</v>
      </c>
      <c r="I3607" s="4">
        <f>(Table1[[#This Row],[Offered Salary]]-$K$1)/$K$2</f>
        <v>-0.63941013581562645</v>
      </c>
    </row>
    <row r="3608" spans="1:9">
      <c r="A3608">
        <v>295258</v>
      </c>
      <c r="B3608" s="6">
        <v>41840</v>
      </c>
      <c r="C3608" s="8">
        <v>0.51635416666977108</v>
      </c>
      <c r="D3608" t="s">
        <v>14</v>
      </c>
      <c r="E3608" s="3" t="s">
        <v>15</v>
      </c>
      <c r="F3608" t="s">
        <v>21</v>
      </c>
      <c r="G3608" t="s">
        <v>23</v>
      </c>
      <c r="H3608">
        <v>61401</v>
      </c>
      <c r="I3608" s="4">
        <f>(Table1[[#This Row],[Offered Salary]]-$K$1)/$K$2</f>
        <v>0.39553165866233037</v>
      </c>
    </row>
    <row r="3609" spans="1:9">
      <c r="A3609">
        <v>886674</v>
      </c>
      <c r="B3609" s="6">
        <v>41815</v>
      </c>
      <c r="C3609" s="8">
        <v>0.54149305555620231</v>
      </c>
      <c r="D3609" t="s">
        <v>14</v>
      </c>
      <c r="E3609" s="3" t="s">
        <v>27</v>
      </c>
      <c r="F3609" t="s">
        <v>21</v>
      </c>
      <c r="G3609" t="s">
        <v>29</v>
      </c>
      <c r="H3609">
        <v>75544</v>
      </c>
      <c r="I3609" s="4">
        <f>(Table1[[#This Row],[Offered Salary]]-$K$1)/$K$2</f>
        <v>0.8857417058608883</v>
      </c>
    </row>
    <row r="3610" spans="1:9">
      <c r="A3610">
        <v>12882</v>
      </c>
      <c r="B3610" s="6">
        <v>41815</v>
      </c>
      <c r="C3610" s="8">
        <v>0.54224537037225673</v>
      </c>
      <c r="D3610" t="s">
        <v>14</v>
      </c>
      <c r="E3610" s="3" t="s">
        <v>27</v>
      </c>
      <c r="F3610" t="s">
        <v>21</v>
      </c>
      <c r="G3610" t="s">
        <v>29</v>
      </c>
      <c r="H3610">
        <v>11142</v>
      </c>
      <c r="I3610" s="4">
        <f>(Table1[[#This Row],[Offered Salary]]-$K$1)/$K$2</f>
        <v>-1.3464938495150243</v>
      </c>
    </row>
    <row r="3611" spans="1:9">
      <c r="A3611">
        <v>196817</v>
      </c>
      <c r="B3611" s="6">
        <v>41831</v>
      </c>
      <c r="C3611" s="8">
        <v>0.80002314814919373</v>
      </c>
      <c r="D3611" t="s">
        <v>14</v>
      </c>
      <c r="E3611" s="3" t="s">
        <v>15</v>
      </c>
      <c r="F3611" t="s">
        <v>21</v>
      </c>
      <c r="G3611" t="s">
        <v>29</v>
      </c>
      <c r="H3611">
        <v>15887</v>
      </c>
      <c r="I3611" s="4">
        <f>(Table1[[#This Row],[Offered Salary]]-$K$1)/$K$2</f>
        <v>-1.1820275641471987</v>
      </c>
    </row>
    <row r="3612" spans="1:9">
      <c r="A3612">
        <v>261079</v>
      </c>
      <c r="B3612" s="6">
        <v>41879</v>
      </c>
      <c r="C3612" s="8">
        <v>0.40406249999796273</v>
      </c>
      <c r="D3612" t="s">
        <v>14</v>
      </c>
      <c r="E3612" s="3" t="s">
        <v>15</v>
      </c>
      <c r="F3612" t="s">
        <v>33</v>
      </c>
      <c r="G3612" t="s">
        <v>30</v>
      </c>
      <c r="H3612">
        <v>93106</v>
      </c>
      <c r="I3612" s="4">
        <f>(Table1[[#This Row],[Offered Salary]]-$K$1)/$K$2</f>
        <v>1.494457597036811</v>
      </c>
    </row>
    <row r="3613" spans="1:9">
      <c r="A3613">
        <v>46106</v>
      </c>
      <c r="B3613" s="6">
        <v>41879</v>
      </c>
      <c r="C3613" s="8">
        <v>0.40653935185400769</v>
      </c>
      <c r="D3613" t="s">
        <v>14</v>
      </c>
      <c r="E3613" s="3" t="s">
        <v>19</v>
      </c>
      <c r="F3613" t="s">
        <v>33</v>
      </c>
      <c r="G3613" t="s">
        <v>30</v>
      </c>
      <c r="H3613">
        <v>3251</v>
      </c>
      <c r="I3613" s="4">
        <f>(Table1[[#This Row],[Offered Salary]]-$K$1)/$K$2</f>
        <v>-1.6200035350445314</v>
      </c>
    </row>
    <row r="3614" spans="1:9">
      <c r="A3614">
        <v>877228</v>
      </c>
      <c r="B3614" s="6">
        <v>41879</v>
      </c>
      <c r="C3614" s="8">
        <v>0.40687500000058208</v>
      </c>
      <c r="D3614" t="s">
        <v>14</v>
      </c>
      <c r="E3614" s="3" t="s">
        <v>15</v>
      </c>
      <c r="F3614" t="s">
        <v>33</v>
      </c>
      <c r="G3614" t="s">
        <v>30</v>
      </c>
      <c r="H3614">
        <v>51865</v>
      </c>
      <c r="I3614" s="4">
        <f>(Table1[[#This Row],[Offered Salary]]-$K$1)/$K$2</f>
        <v>6.5004683474219699E-2</v>
      </c>
    </row>
    <row r="3615" spans="1:9">
      <c r="A3615">
        <v>767744</v>
      </c>
      <c r="B3615" s="6">
        <v>41768</v>
      </c>
      <c r="C3615" s="8">
        <v>0.66396990740759065</v>
      </c>
      <c r="D3615" t="s">
        <v>14</v>
      </c>
      <c r="E3615" s="3" t="s">
        <v>15</v>
      </c>
      <c r="F3615" t="s">
        <v>16</v>
      </c>
      <c r="G3615" t="s">
        <v>39</v>
      </c>
      <c r="H3615">
        <v>95833</v>
      </c>
      <c r="I3615" s="4">
        <f>(Table1[[#This Row],[Offered Salary]]-$K$1)/$K$2</f>
        <v>1.5889780522945689</v>
      </c>
    </row>
    <row r="3616" spans="1:9">
      <c r="A3616">
        <v>830066</v>
      </c>
      <c r="B3616" s="6">
        <v>41768</v>
      </c>
      <c r="C3616" s="8">
        <v>0.66476851851621177</v>
      </c>
      <c r="D3616" t="s">
        <v>14</v>
      </c>
      <c r="E3616" s="3" t="s">
        <v>19</v>
      </c>
      <c r="F3616" t="s">
        <v>16</v>
      </c>
      <c r="G3616" t="s">
        <v>39</v>
      </c>
      <c r="H3616">
        <v>28413</v>
      </c>
      <c r="I3616" s="4">
        <f>(Table1[[#This Row],[Offered Salary]]-$K$1)/$K$2</f>
        <v>-0.74786429954922529</v>
      </c>
    </row>
    <row r="3617" spans="1:9">
      <c r="A3617">
        <v>814175</v>
      </c>
      <c r="B3617" s="6">
        <v>41879</v>
      </c>
      <c r="C3617" s="8">
        <v>0.55718750000232831</v>
      </c>
      <c r="D3617" t="s">
        <v>14</v>
      </c>
      <c r="E3617" s="3" t="s">
        <v>19</v>
      </c>
      <c r="F3617" t="s">
        <v>35</v>
      </c>
      <c r="G3617" t="s">
        <v>39</v>
      </c>
      <c r="H3617">
        <v>73512</v>
      </c>
      <c r="I3617" s="4">
        <f>(Table1[[#This Row],[Offered Salary]]-$K$1)/$K$2</f>
        <v>0.81531062222181105</v>
      </c>
    </row>
    <row r="3618" spans="1:9">
      <c r="A3618">
        <v>61325</v>
      </c>
      <c r="B3618" s="6">
        <v>41880</v>
      </c>
      <c r="C3618" s="8">
        <v>0.60453703703387873</v>
      </c>
      <c r="D3618" t="s">
        <v>14</v>
      </c>
      <c r="E3618" s="3" t="s">
        <v>15</v>
      </c>
      <c r="F3618" t="s">
        <v>35</v>
      </c>
      <c r="G3618" t="s">
        <v>39</v>
      </c>
      <c r="H3618">
        <v>52875</v>
      </c>
      <c r="I3618" s="4">
        <f>(Table1[[#This Row],[Offered Salary]]-$K$1)/$K$2</f>
        <v>0.10001225949561145</v>
      </c>
    </row>
    <row r="3619" spans="1:9">
      <c r="A3619">
        <v>947494</v>
      </c>
      <c r="B3619" s="6">
        <v>41770</v>
      </c>
      <c r="C3619" s="8">
        <v>0.56089120370597811</v>
      </c>
      <c r="D3619" t="s">
        <v>14</v>
      </c>
      <c r="E3619" s="3" t="s">
        <v>19</v>
      </c>
      <c r="F3619" t="s">
        <v>16</v>
      </c>
      <c r="G3619" t="s">
        <v>39</v>
      </c>
      <c r="H3619">
        <v>78962</v>
      </c>
      <c r="I3619" s="4">
        <f>(Table1[[#This Row],[Offered Salary]]-$K$1)/$K$2</f>
        <v>1.0042128888718953</v>
      </c>
    </row>
    <row r="3620" spans="1:9">
      <c r="A3620">
        <v>778401</v>
      </c>
      <c r="B3620" s="6">
        <v>41773</v>
      </c>
      <c r="C3620" s="8">
        <v>0.50887731481634546</v>
      </c>
      <c r="D3620" t="s">
        <v>14</v>
      </c>
      <c r="E3620" s="3" t="s">
        <v>19</v>
      </c>
      <c r="F3620" t="s">
        <v>16</v>
      </c>
      <c r="G3620" t="s">
        <v>29</v>
      </c>
      <c r="H3620">
        <v>27465</v>
      </c>
      <c r="I3620" s="4">
        <f>(Table1[[#This Row],[Offered Salary]]-$K$1)/$K$2</f>
        <v>-0.7807228956564326</v>
      </c>
    </row>
    <row r="3621" spans="1:9">
      <c r="A3621">
        <v>696815</v>
      </c>
      <c r="B3621" s="6">
        <v>41773</v>
      </c>
      <c r="C3621" s="8">
        <v>0.50950231481692754</v>
      </c>
      <c r="D3621" t="s">
        <v>14</v>
      </c>
      <c r="E3621" s="3" t="s">
        <v>15</v>
      </c>
      <c r="F3621" t="s">
        <v>16</v>
      </c>
      <c r="G3621" t="s">
        <v>29</v>
      </c>
      <c r="H3621">
        <v>40744</v>
      </c>
      <c r="I3621" s="4">
        <f>(Table1[[#This Row],[Offered Salary]]-$K$1)/$K$2</f>
        <v>-0.32045992339102553</v>
      </c>
    </row>
    <row r="3622" spans="1:9">
      <c r="A3622">
        <v>723509</v>
      </c>
      <c r="B3622" s="6">
        <v>41773</v>
      </c>
      <c r="C3622" s="8">
        <v>0.51060185184906004</v>
      </c>
      <c r="D3622" t="s">
        <v>14</v>
      </c>
      <c r="E3622" s="3" t="s">
        <v>15</v>
      </c>
      <c r="F3622" t="s">
        <v>16</v>
      </c>
      <c r="G3622" t="s">
        <v>29</v>
      </c>
      <c r="H3622">
        <v>58001</v>
      </c>
      <c r="I3622" s="4">
        <f>(Table1[[#This Row],[Offered Salary]]-$K$1)/$K$2</f>
        <v>0.27768437304576404</v>
      </c>
    </row>
    <row r="3623" spans="1:9">
      <c r="A3623">
        <v>988332</v>
      </c>
      <c r="B3623" s="6">
        <v>41773</v>
      </c>
      <c r="C3623" s="8">
        <v>0.51217592592729488</v>
      </c>
      <c r="D3623" t="s">
        <v>14</v>
      </c>
      <c r="E3623" s="3" t="s">
        <v>15</v>
      </c>
      <c r="F3623" t="s">
        <v>16</v>
      </c>
      <c r="G3623" t="s">
        <v>29</v>
      </c>
      <c r="H3623">
        <v>52191</v>
      </c>
      <c r="I3623" s="4">
        <f>(Table1[[#This Row],[Offered Salary]]-$K$1)/$K$2</f>
        <v>7.6304158506866934E-2</v>
      </c>
    </row>
    <row r="3624" spans="1:9">
      <c r="A3624">
        <v>341338</v>
      </c>
      <c r="B3624" s="6">
        <v>41815</v>
      </c>
      <c r="C3624" s="8">
        <v>0.81173611111444188</v>
      </c>
      <c r="D3624" t="s">
        <v>14</v>
      </c>
      <c r="E3624" s="3" t="s">
        <v>15</v>
      </c>
      <c r="F3624" t="s">
        <v>21</v>
      </c>
      <c r="G3624" t="s">
        <v>17</v>
      </c>
      <c r="H3624">
        <v>15641</v>
      </c>
      <c r="I3624" s="4">
        <f>(Table1[[#This Row],[Offered Salary]]-$K$1)/$K$2</f>
        <v>-1.1905541618712208</v>
      </c>
    </row>
    <row r="3625" spans="1:9">
      <c r="A3625">
        <v>505926</v>
      </c>
      <c r="B3625" s="6">
        <v>41820</v>
      </c>
      <c r="C3625" s="8">
        <v>0.53233796296262881</v>
      </c>
      <c r="D3625" t="s">
        <v>14</v>
      </c>
      <c r="E3625" s="3" t="s">
        <v>19</v>
      </c>
      <c r="F3625" t="s">
        <v>25</v>
      </c>
      <c r="G3625" t="s">
        <v>26</v>
      </c>
      <c r="H3625">
        <v>28415</v>
      </c>
      <c r="I3625" s="4">
        <f>(Table1[[#This Row],[Offered Salary]]-$K$1)/$K$2</f>
        <v>-0.74779497761650959</v>
      </c>
    </row>
    <row r="3626" spans="1:9">
      <c r="A3626">
        <v>610161</v>
      </c>
      <c r="B3626" s="6">
        <v>41820</v>
      </c>
      <c r="C3626" s="8">
        <v>0.5326620370396995</v>
      </c>
      <c r="D3626" t="s">
        <v>14</v>
      </c>
      <c r="E3626" s="3" t="s">
        <v>19</v>
      </c>
      <c r="F3626" t="s">
        <v>25</v>
      </c>
      <c r="G3626" t="s">
        <v>26</v>
      </c>
      <c r="H3626">
        <v>2654</v>
      </c>
      <c r="I3626" s="4">
        <f>(Table1[[#This Row],[Offered Salary]]-$K$1)/$K$2</f>
        <v>-1.6406961319601463</v>
      </c>
    </row>
    <row r="3627" spans="1:9">
      <c r="A3627">
        <v>360856</v>
      </c>
      <c r="B3627" s="6">
        <v>41882</v>
      </c>
      <c r="C3627" s="8">
        <v>0.83225694444263354</v>
      </c>
      <c r="D3627" t="s">
        <v>14</v>
      </c>
      <c r="E3627" s="3" t="s">
        <v>15</v>
      </c>
      <c r="F3627" t="s">
        <v>21</v>
      </c>
      <c r="G3627" t="s">
        <v>30</v>
      </c>
      <c r="H3627">
        <v>17318</v>
      </c>
      <c r="I3627" s="4">
        <f>(Table1[[#This Row],[Offered Salary]]-$K$1)/$K$2</f>
        <v>-1.1324277212891674</v>
      </c>
    </row>
    <row r="3628" spans="1:9">
      <c r="A3628">
        <v>88591</v>
      </c>
      <c r="B3628" s="6">
        <v>41807</v>
      </c>
      <c r="C3628" s="8">
        <v>0.51061342592583969</v>
      </c>
      <c r="D3628" t="s">
        <v>14</v>
      </c>
      <c r="E3628" s="3" t="s">
        <v>15</v>
      </c>
      <c r="F3628" t="s">
        <v>37</v>
      </c>
      <c r="G3628" t="s">
        <v>17</v>
      </c>
      <c r="H3628">
        <v>11600</v>
      </c>
      <c r="I3628" s="4">
        <f>(Table1[[#This Row],[Offered Salary]]-$K$1)/$K$2</f>
        <v>-1.3306191269231455</v>
      </c>
    </row>
    <row r="3629" spans="1:9">
      <c r="A3629">
        <v>329539</v>
      </c>
      <c r="B3629" s="6">
        <v>41768</v>
      </c>
      <c r="C3629" s="8">
        <v>0.80567129629343981</v>
      </c>
      <c r="D3629" t="s">
        <v>14</v>
      </c>
      <c r="E3629" s="3" t="s">
        <v>15</v>
      </c>
      <c r="F3629" t="s">
        <v>21</v>
      </c>
      <c r="G3629" t="s">
        <v>39</v>
      </c>
      <c r="H3629">
        <v>43241</v>
      </c>
      <c r="I3629" s="4">
        <f>(Table1[[#This Row],[Offered Salary]]-$K$1)/$K$2</f>
        <v>-0.23391149039556494</v>
      </c>
    </row>
    <row r="3630" spans="1:9">
      <c r="A3630">
        <v>19536</v>
      </c>
      <c r="B3630" s="6">
        <v>41772</v>
      </c>
      <c r="C3630" s="8">
        <v>0.64993055555532919</v>
      </c>
      <c r="D3630" t="s">
        <v>14</v>
      </c>
      <c r="E3630" s="3" t="s">
        <v>15</v>
      </c>
      <c r="F3630" t="s">
        <v>21</v>
      </c>
      <c r="G3630" t="s">
        <v>39</v>
      </c>
      <c r="H3630">
        <v>62097</v>
      </c>
      <c r="I3630" s="4">
        <f>(Table1[[#This Row],[Offered Salary]]-$K$1)/$K$2</f>
        <v>0.41965569124736862</v>
      </c>
    </row>
    <row r="3631" spans="1:9">
      <c r="A3631">
        <v>695719</v>
      </c>
      <c r="B3631" s="6">
        <v>41772</v>
      </c>
      <c r="C3631" s="8">
        <v>0.65018518518627388</v>
      </c>
      <c r="D3631" t="s">
        <v>14</v>
      </c>
      <c r="E3631" s="3" t="s">
        <v>19</v>
      </c>
      <c r="F3631" t="s">
        <v>21</v>
      </c>
      <c r="G3631" t="s">
        <v>39</v>
      </c>
      <c r="H3631">
        <v>91273</v>
      </c>
      <c r="I3631" s="4">
        <f>(Table1[[#This Row],[Offered Salary]]-$K$1)/$K$2</f>
        <v>1.4309240457029386</v>
      </c>
    </row>
    <row r="3632" spans="1:9">
      <c r="A3632">
        <v>826953</v>
      </c>
      <c r="B3632" s="6">
        <v>41779</v>
      </c>
      <c r="C3632" s="8">
        <v>0.42508101851854008</v>
      </c>
      <c r="D3632" t="s">
        <v>14</v>
      </c>
      <c r="E3632" s="3" t="s">
        <v>15</v>
      </c>
      <c r="F3632" t="s">
        <v>21</v>
      </c>
      <c r="G3632" t="s">
        <v>39</v>
      </c>
      <c r="H3632">
        <v>63585</v>
      </c>
      <c r="I3632" s="4">
        <f>(Table1[[#This Row],[Offered Salary]]-$K$1)/$K$2</f>
        <v>0.47123120918779526</v>
      </c>
    </row>
    <row r="3633" spans="1:9">
      <c r="A3633">
        <v>504463</v>
      </c>
      <c r="B3633" s="6">
        <v>41779</v>
      </c>
      <c r="C3633" s="8">
        <v>0.8319097222192795</v>
      </c>
      <c r="D3633" t="s">
        <v>14</v>
      </c>
      <c r="E3633" s="3" t="s">
        <v>19</v>
      </c>
      <c r="F3633" t="s">
        <v>21</v>
      </c>
      <c r="G3633" t="s">
        <v>39</v>
      </c>
      <c r="H3633">
        <v>29896</v>
      </c>
      <c r="I3633" s="4">
        <f>(Table1[[#This Row],[Offered Salary]]-$K$1)/$K$2</f>
        <v>-0.69646208644058771</v>
      </c>
    </row>
    <row r="3634" spans="1:9">
      <c r="A3634">
        <v>309686</v>
      </c>
      <c r="B3634" s="6">
        <v>41779</v>
      </c>
      <c r="C3634" s="8">
        <v>0.8344907407372375</v>
      </c>
      <c r="D3634" t="s">
        <v>14</v>
      </c>
      <c r="E3634" s="3" t="s">
        <v>15</v>
      </c>
      <c r="F3634" t="s">
        <v>21</v>
      </c>
      <c r="G3634" t="s">
        <v>39</v>
      </c>
      <c r="H3634">
        <v>67135</v>
      </c>
      <c r="I3634" s="4">
        <f>(Table1[[#This Row],[Offered Salary]]-$K$1)/$K$2</f>
        <v>0.5942776397580336</v>
      </c>
    </row>
    <row r="3635" spans="1:9">
      <c r="A3635">
        <v>929357</v>
      </c>
      <c r="B3635" s="6">
        <v>41845</v>
      </c>
      <c r="C3635" s="8">
        <v>0.42760416666715173</v>
      </c>
      <c r="D3635" t="s">
        <v>14</v>
      </c>
      <c r="E3635" s="3" t="s">
        <v>19</v>
      </c>
      <c r="F3635" t="s">
        <v>38</v>
      </c>
      <c r="G3635" t="s">
        <v>39</v>
      </c>
      <c r="H3635">
        <v>24723</v>
      </c>
      <c r="I3635" s="4">
        <f>(Table1[[#This Row],[Offered Salary]]-$K$1)/$K$2</f>
        <v>-0.87576326540955751</v>
      </c>
    </row>
    <row r="3636" spans="1:9">
      <c r="A3636">
        <v>29268</v>
      </c>
      <c r="B3636" s="6">
        <v>41845</v>
      </c>
      <c r="C3636" s="8">
        <v>0.42785879629809642</v>
      </c>
      <c r="D3636" t="s">
        <v>14</v>
      </c>
      <c r="E3636" s="3" t="s">
        <v>19</v>
      </c>
      <c r="F3636" t="s">
        <v>38</v>
      </c>
      <c r="G3636" t="s">
        <v>39</v>
      </c>
      <c r="H3636">
        <v>47646</v>
      </c>
      <c r="I3636" s="4">
        <f>(Table1[[#This Row],[Offered Salary]]-$K$1)/$K$2</f>
        <v>-8.1229933589395953E-2</v>
      </c>
    </row>
    <row r="3637" spans="1:9">
      <c r="A3637">
        <v>549528</v>
      </c>
      <c r="B3637" s="6">
        <v>41773</v>
      </c>
      <c r="C3637" s="8">
        <v>0.33665509259299142</v>
      </c>
      <c r="D3637" t="s">
        <v>14</v>
      </c>
      <c r="E3637" s="3" t="s">
        <v>15</v>
      </c>
      <c r="F3637" t="s">
        <v>16</v>
      </c>
      <c r="G3637" t="s">
        <v>26</v>
      </c>
      <c r="H3637">
        <v>38704</v>
      </c>
      <c r="I3637" s="4">
        <f>(Table1[[#This Row],[Offered Salary]]-$K$1)/$K$2</f>
        <v>-0.39116829476096532</v>
      </c>
    </row>
    <row r="3638" spans="1:9">
      <c r="A3638">
        <v>106682</v>
      </c>
      <c r="B3638" s="6">
        <v>41773</v>
      </c>
      <c r="C3638" s="8">
        <v>0.3373495370396995</v>
      </c>
      <c r="D3638" t="s">
        <v>14</v>
      </c>
      <c r="E3638" s="3" t="s">
        <v>15</v>
      </c>
      <c r="F3638" t="s">
        <v>16</v>
      </c>
      <c r="G3638" t="s">
        <v>26</v>
      </c>
      <c r="H3638">
        <v>37788</v>
      </c>
      <c r="I3638" s="4">
        <f>(Table1[[#This Row],[Offered Salary]]-$K$1)/$K$2</f>
        <v>-0.42291773994472259</v>
      </c>
    </row>
    <row r="3639" spans="1:9">
      <c r="A3639">
        <v>282628</v>
      </c>
      <c r="B3639" s="6">
        <v>41773</v>
      </c>
      <c r="C3639" s="8">
        <v>0.33770833333255723</v>
      </c>
      <c r="D3639" t="s">
        <v>14</v>
      </c>
      <c r="E3639" s="3" t="s">
        <v>15</v>
      </c>
      <c r="F3639" t="s">
        <v>16</v>
      </c>
      <c r="G3639" t="s">
        <v>26</v>
      </c>
      <c r="H3639">
        <v>82292</v>
      </c>
      <c r="I3639" s="4">
        <f>(Table1[[#This Row],[Offered Salary]]-$K$1)/$K$2</f>
        <v>1.1196339068434147</v>
      </c>
    </row>
    <row r="3640" spans="1:9">
      <c r="A3640">
        <v>45384</v>
      </c>
      <c r="B3640" s="6">
        <v>41773</v>
      </c>
      <c r="C3640" s="8">
        <v>0.33932870370335877</v>
      </c>
      <c r="D3640" t="s">
        <v>14</v>
      </c>
      <c r="E3640" s="3" t="s">
        <v>15</v>
      </c>
      <c r="F3640" t="s">
        <v>16</v>
      </c>
      <c r="G3640" t="s">
        <v>26</v>
      </c>
      <c r="H3640">
        <v>80073</v>
      </c>
      <c r="I3640" s="4">
        <f>(Table1[[#This Row],[Offered Salary]]-$K$1)/$K$2</f>
        <v>1.0427212224954263</v>
      </c>
    </row>
    <row r="3641" spans="1:9">
      <c r="A3641">
        <v>505801</v>
      </c>
      <c r="B3641" s="6">
        <v>41760</v>
      </c>
      <c r="C3641" s="8">
        <v>0.29031250000116415</v>
      </c>
      <c r="D3641" t="s">
        <v>14</v>
      </c>
      <c r="E3641" s="3" t="s">
        <v>19</v>
      </c>
      <c r="F3641" t="s">
        <v>21</v>
      </c>
      <c r="G3641" t="s">
        <v>30</v>
      </c>
      <c r="H3641">
        <v>36377</v>
      </c>
      <c r="I3641" s="4">
        <f>(Table1[[#This Row],[Offered Salary]]-$K$1)/$K$2</f>
        <v>-0.47182436347559759</v>
      </c>
    </row>
    <row r="3642" spans="1:9">
      <c r="A3642">
        <v>211136</v>
      </c>
      <c r="B3642" s="6">
        <v>41760</v>
      </c>
      <c r="C3642" s="8">
        <v>0.29210648148000473</v>
      </c>
      <c r="D3642" t="s">
        <v>14</v>
      </c>
      <c r="E3642" s="3" t="s">
        <v>19</v>
      </c>
      <c r="F3642" t="s">
        <v>21</v>
      </c>
      <c r="G3642" t="s">
        <v>30</v>
      </c>
      <c r="H3642">
        <v>63523</v>
      </c>
      <c r="I3642" s="4">
        <f>(Table1[[#This Row],[Offered Salary]]-$K$1)/$K$2</f>
        <v>0.46908222927361082</v>
      </c>
    </row>
    <row r="3643" spans="1:9">
      <c r="A3643">
        <v>580219</v>
      </c>
      <c r="B3643" s="6">
        <v>41765</v>
      </c>
      <c r="C3643" s="8">
        <v>0.47665509259240935</v>
      </c>
      <c r="D3643" t="s">
        <v>14</v>
      </c>
      <c r="E3643" s="3" t="s">
        <v>15</v>
      </c>
      <c r="F3643" t="s">
        <v>21</v>
      </c>
      <c r="G3643" t="s">
        <v>20</v>
      </c>
      <c r="H3643">
        <v>81792</v>
      </c>
      <c r="I3643" s="4">
        <f>(Table1[[#This Row],[Offered Salary]]-$K$1)/$K$2</f>
        <v>1.1023034236645077</v>
      </c>
    </row>
    <row r="3644" spans="1:9">
      <c r="A3644">
        <v>650957</v>
      </c>
      <c r="B3644" s="6">
        <v>41767</v>
      </c>
      <c r="C3644" s="8">
        <v>0.66119212962803431</v>
      </c>
      <c r="D3644" t="s">
        <v>14</v>
      </c>
      <c r="E3644" s="3" t="s">
        <v>19</v>
      </c>
      <c r="F3644" t="s">
        <v>21</v>
      </c>
      <c r="G3644" t="s">
        <v>20</v>
      </c>
      <c r="H3644">
        <v>62673</v>
      </c>
      <c r="I3644" s="4">
        <f>(Table1[[#This Row],[Offered Salary]]-$K$1)/$K$2</f>
        <v>0.43962040786946927</v>
      </c>
    </row>
    <row r="3645" spans="1:9">
      <c r="A3645">
        <v>432575</v>
      </c>
      <c r="B3645" s="6">
        <v>41773</v>
      </c>
      <c r="C3645" s="8">
        <v>0.4726736111115315</v>
      </c>
      <c r="D3645" t="s">
        <v>14</v>
      </c>
      <c r="E3645" s="3" t="s">
        <v>19</v>
      </c>
      <c r="F3645" t="s">
        <v>21</v>
      </c>
      <c r="G3645" t="s">
        <v>20</v>
      </c>
      <c r="H3645">
        <v>49159</v>
      </c>
      <c r="I3645" s="4">
        <f>(Table1[[#This Row],[Offered Salary]]-$K$1)/$K$2</f>
        <v>-2.8787891490023955E-2</v>
      </c>
    </row>
    <row r="3646" spans="1:9">
      <c r="A3646">
        <v>375225</v>
      </c>
      <c r="B3646" s="6">
        <v>41779</v>
      </c>
      <c r="C3646" s="8">
        <v>0.66914351852028631</v>
      </c>
      <c r="D3646" t="s">
        <v>14</v>
      </c>
      <c r="E3646" s="3" t="s">
        <v>15</v>
      </c>
      <c r="F3646" t="s">
        <v>21</v>
      </c>
      <c r="G3646" t="s">
        <v>20</v>
      </c>
      <c r="H3646">
        <v>98583</v>
      </c>
      <c r="I3646" s="4">
        <f>(Table1[[#This Row],[Offered Salary]]-$K$1)/$K$2</f>
        <v>1.6842957097785562</v>
      </c>
    </row>
    <row r="3647" spans="1:9">
      <c r="A3647">
        <v>158941</v>
      </c>
      <c r="B3647" s="6">
        <v>41789</v>
      </c>
      <c r="C3647" s="8">
        <v>0.66140046296641231</v>
      </c>
      <c r="D3647" t="s">
        <v>14</v>
      </c>
      <c r="E3647" s="3" t="s">
        <v>15</v>
      </c>
      <c r="F3647" t="s">
        <v>21</v>
      </c>
      <c r="G3647" t="s">
        <v>20</v>
      </c>
      <c r="H3647">
        <v>16398</v>
      </c>
      <c r="I3647" s="4">
        <f>(Table1[[#This Row],[Offered Salary]]-$K$1)/$K$2</f>
        <v>-1.164315810338356</v>
      </c>
    </row>
    <row r="3648" spans="1:9">
      <c r="A3648">
        <v>482029</v>
      </c>
      <c r="B3648" s="6">
        <v>41761</v>
      </c>
      <c r="C3648" s="8">
        <v>0.26128472221898846</v>
      </c>
      <c r="D3648" t="s">
        <v>14</v>
      </c>
      <c r="E3648" s="3" t="s">
        <v>19</v>
      </c>
      <c r="F3648" t="s">
        <v>21</v>
      </c>
      <c r="G3648" t="s">
        <v>20</v>
      </c>
      <c r="H3648">
        <v>39972</v>
      </c>
      <c r="I3648" s="4">
        <f>(Table1[[#This Row],[Offered Salary]]-$K$1)/$K$2</f>
        <v>-0.34721818941925764</v>
      </c>
    </row>
    <row r="3649" spans="1:9">
      <c r="A3649">
        <v>546281</v>
      </c>
      <c r="B3649" s="6">
        <v>41787</v>
      </c>
      <c r="C3649" s="8">
        <v>0.69598379629314877</v>
      </c>
      <c r="D3649" t="s">
        <v>14</v>
      </c>
      <c r="E3649" s="3" t="s">
        <v>27</v>
      </c>
      <c r="F3649" t="s">
        <v>21</v>
      </c>
      <c r="G3649" t="s">
        <v>28</v>
      </c>
      <c r="H3649">
        <v>36097</v>
      </c>
      <c r="I3649" s="4">
        <f>(Table1[[#This Row],[Offered Salary]]-$K$1)/$K$2</f>
        <v>-0.48152943405578541</v>
      </c>
    </row>
    <row r="3650" spans="1:9">
      <c r="A3650">
        <v>841544</v>
      </c>
      <c r="B3650" s="6">
        <v>41770</v>
      </c>
      <c r="C3650" s="8">
        <v>0.30136574074276723</v>
      </c>
      <c r="D3650" t="s">
        <v>14</v>
      </c>
      <c r="E3650" s="3" t="s">
        <v>15</v>
      </c>
      <c r="F3650" t="s">
        <v>35</v>
      </c>
      <c r="G3650" t="s">
        <v>20</v>
      </c>
      <c r="H3650">
        <v>85690</v>
      </c>
      <c r="I3650" s="4">
        <f>(Table1[[#This Row],[Offered Salary]]-$K$1)/$K$2</f>
        <v>1.2374118705272652</v>
      </c>
    </row>
    <row r="3651" spans="1:9">
      <c r="A3651">
        <v>568254</v>
      </c>
      <c r="B3651" s="6">
        <v>41771</v>
      </c>
      <c r="C3651" s="8">
        <v>0.44546296296175569</v>
      </c>
      <c r="D3651" t="s">
        <v>14</v>
      </c>
      <c r="E3651" s="3" t="s">
        <v>19</v>
      </c>
      <c r="F3651" t="s">
        <v>35</v>
      </c>
      <c r="G3651" t="s">
        <v>20</v>
      </c>
      <c r="H3651">
        <v>31165</v>
      </c>
      <c r="I3651" s="4">
        <f>(Table1[[#This Row],[Offered Salary]]-$K$1)/$K$2</f>
        <v>-0.65247732013252213</v>
      </c>
    </row>
    <row r="3652" spans="1:9">
      <c r="A3652">
        <v>882350</v>
      </c>
      <c r="B3652" s="6">
        <v>41771</v>
      </c>
      <c r="C3652" s="8">
        <v>0.66464120370073942</v>
      </c>
      <c r="D3652" t="s">
        <v>14</v>
      </c>
      <c r="E3652" s="3" t="s">
        <v>19</v>
      </c>
      <c r="F3652" t="s">
        <v>35</v>
      </c>
      <c r="G3652" t="s">
        <v>20</v>
      </c>
      <c r="H3652">
        <v>28224</v>
      </c>
      <c r="I3652" s="4">
        <f>(Table1[[#This Row],[Offered Salary]]-$K$1)/$K$2</f>
        <v>-0.754415222190852</v>
      </c>
    </row>
    <row r="3653" spans="1:9">
      <c r="A3653">
        <v>467417</v>
      </c>
      <c r="B3653" s="6">
        <v>41771</v>
      </c>
      <c r="C3653" s="8">
        <v>0.43770833333110204</v>
      </c>
      <c r="D3653" t="s">
        <v>14</v>
      </c>
      <c r="E3653" s="3" t="s">
        <v>15</v>
      </c>
      <c r="F3653" t="s">
        <v>21</v>
      </c>
      <c r="G3653" t="s">
        <v>17</v>
      </c>
      <c r="H3653">
        <v>13036</v>
      </c>
      <c r="I3653" s="4">
        <f>(Table1[[#This Row],[Offered Salary]]-$K$1)/$K$2</f>
        <v>-1.2808459792333253</v>
      </c>
    </row>
    <row r="3654" spans="1:9">
      <c r="A3654">
        <v>400109</v>
      </c>
      <c r="B3654" s="6">
        <v>41771</v>
      </c>
      <c r="C3654" s="8">
        <v>0.43804398148495238</v>
      </c>
      <c r="D3654" t="s">
        <v>14</v>
      </c>
      <c r="E3654" s="3" t="s">
        <v>27</v>
      </c>
      <c r="F3654" t="s">
        <v>21</v>
      </c>
      <c r="G3654" t="s">
        <v>17</v>
      </c>
      <c r="H3654">
        <v>71044</v>
      </c>
      <c r="I3654" s="4">
        <f>(Table1[[#This Row],[Offered Salary]]-$K$1)/$K$2</f>
        <v>0.72976735725072706</v>
      </c>
    </row>
    <row r="3655" spans="1:9">
      <c r="A3655">
        <v>657548</v>
      </c>
      <c r="B3655" s="6">
        <v>41767</v>
      </c>
      <c r="C3655" s="8">
        <v>0.40608796296146465</v>
      </c>
      <c r="D3655" t="s">
        <v>14</v>
      </c>
      <c r="E3655" s="3" t="s">
        <v>15</v>
      </c>
      <c r="F3655" t="s">
        <v>16</v>
      </c>
      <c r="G3655" t="s">
        <v>20</v>
      </c>
      <c r="H3655">
        <v>52526</v>
      </c>
      <c r="I3655" s="4">
        <f>(Table1[[#This Row],[Offered Salary]]-$K$1)/$K$2</f>
        <v>8.7915582236734499E-2</v>
      </c>
    </row>
    <row r="3656" spans="1:9">
      <c r="A3656">
        <v>476962</v>
      </c>
      <c r="B3656" s="6">
        <v>41779</v>
      </c>
      <c r="C3656" s="8">
        <v>0.56532407407212304</v>
      </c>
      <c r="D3656" t="s">
        <v>14</v>
      </c>
      <c r="E3656" s="3" t="s">
        <v>15</v>
      </c>
      <c r="F3656" t="s">
        <v>16</v>
      </c>
      <c r="G3656" t="s">
        <v>20</v>
      </c>
      <c r="H3656">
        <v>90091</v>
      </c>
      <c r="I3656" s="4">
        <f>(Table1[[#This Row],[Offered Salary]]-$K$1)/$K$2</f>
        <v>1.3899547834680031</v>
      </c>
    </row>
    <row r="3657" spans="1:9">
      <c r="A3657">
        <v>890605</v>
      </c>
      <c r="B3657" s="6">
        <v>41779</v>
      </c>
      <c r="C3657" s="8">
        <v>0.64767361111444188</v>
      </c>
      <c r="D3657" t="s">
        <v>14</v>
      </c>
      <c r="E3657" s="3" t="s">
        <v>19</v>
      </c>
      <c r="F3657" t="s">
        <v>16</v>
      </c>
      <c r="G3657" t="s">
        <v>20</v>
      </c>
      <c r="H3657">
        <v>45885</v>
      </c>
      <c r="I3657" s="4">
        <f>(Table1[[#This Row],[Offered Salary]]-$K$1)/$K$2</f>
        <v>-0.14226789534550574</v>
      </c>
    </row>
    <row r="3658" spans="1:9">
      <c r="A3658">
        <v>455150</v>
      </c>
      <c r="B3658" s="6">
        <v>41786</v>
      </c>
      <c r="C3658" s="8">
        <v>0.75185185185546288</v>
      </c>
      <c r="D3658" t="s">
        <v>14</v>
      </c>
      <c r="E3658" s="3" t="s">
        <v>15</v>
      </c>
      <c r="F3658" t="s">
        <v>16</v>
      </c>
      <c r="G3658" t="s">
        <v>20</v>
      </c>
      <c r="H3658">
        <v>77873</v>
      </c>
      <c r="I3658" s="4">
        <f>(Table1[[#This Row],[Offered Salary]]-$K$1)/$K$2</f>
        <v>0.96646709650823626</v>
      </c>
    </row>
    <row r="3659" spans="1:9">
      <c r="A3659">
        <v>167454</v>
      </c>
      <c r="B3659" s="6">
        <v>41787</v>
      </c>
      <c r="C3659" s="8">
        <v>0.60618055555823958</v>
      </c>
      <c r="D3659" t="s">
        <v>14</v>
      </c>
      <c r="E3659" s="3" t="s">
        <v>19</v>
      </c>
      <c r="F3659" t="s">
        <v>16</v>
      </c>
      <c r="G3659" t="s">
        <v>20</v>
      </c>
      <c r="H3659">
        <v>86491</v>
      </c>
      <c r="I3659" s="4">
        <f>(Table1[[#This Row],[Offered Salary]]-$K$1)/$K$2</f>
        <v>1.2651753045798739</v>
      </c>
    </row>
    <row r="3660" spans="1:9">
      <c r="A3660">
        <v>179861</v>
      </c>
      <c r="B3660" s="6">
        <v>41795</v>
      </c>
      <c r="C3660" s="8">
        <v>0.37915509259619284</v>
      </c>
      <c r="D3660" t="s">
        <v>14</v>
      </c>
      <c r="E3660" s="3" t="s">
        <v>15</v>
      </c>
      <c r="F3660" t="s">
        <v>16</v>
      </c>
      <c r="G3660" t="s">
        <v>20</v>
      </c>
      <c r="H3660">
        <v>81439</v>
      </c>
      <c r="I3660" s="4">
        <f>(Table1[[#This Row],[Offered Salary]]-$K$1)/$K$2</f>
        <v>1.0900681025401997</v>
      </c>
    </row>
    <row r="3661" spans="1:9">
      <c r="A3661">
        <v>800429</v>
      </c>
      <c r="B3661" s="6">
        <v>41795</v>
      </c>
      <c r="C3661" s="8">
        <v>0.38002314815093996</v>
      </c>
      <c r="D3661" t="s">
        <v>14</v>
      </c>
      <c r="E3661" s="3" t="s">
        <v>15</v>
      </c>
      <c r="F3661" t="s">
        <v>16</v>
      </c>
      <c r="G3661" t="s">
        <v>20</v>
      </c>
      <c r="H3661">
        <v>28168</v>
      </c>
      <c r="I3661" s="4">
        <f>(Table1[[#This Row],[Offered Salary]]-$K$1)/$K$2</f>
        <v>-0.75635623630688964</v>
      </c>
    </row>
    <row r="3662" spans="1:9">
      <c r="A3662">
        <v>854925</v>
      </c>
      <c r="B3662" s="6">
        <v>41780</v>
      </c>
      <c r="C3662" s="8">
        <v>0.44741898147913162</v>
      </c>
      <c r="D3662" t="s">
        <v>14</v>
      </c>
      <c r="E3662" s="3" t="s">
        <v>15</v>
      </c>
      <c r="F3662" t="s">
        <v>21</v>
      </c>
      <c r="G3662" t="s">
        <v>20</v>
      </c>
      <c r="H3662">
        <v>51580</v>
      </c>
      <c r="I3662" s="4">
        <f>(Table1[[#This Row],[Offered Salary]]-$K$1)/$K$2</f>
        <v>5.5126308062242814E-2</v>
      </c>
    </row>
    <row r="3663" spans="1:9">
      <c r="A3663">
        <v>922353</v>
      </c>
      <c r="B3663" s="6">
        <v>41765</v>
      </c>
      <c r="C3663" s="8">
        <v>0.23282407407532446</v>
      </c>
      <c r="D3663" t="s">
        <v>14</v>
      </c>
      <c r="E3663" s="3" t="s">
        <v>15</v>
      </c>
      <c r="F3663" t="s">
        <v>16</v>
      </c>
      <c r="G3663" t="s">
        <v>23</v>
      </c>
      <c r="H3663">
        <v>63577</v>
      </c>
      <c r="I3663" s="4">
        <f>(Table1[[#This Row],[Offered Salary]]-$K$1)/$K$2</f>
        <v>0.47095392145693277</v>
      </c>
    </row>
    <row r="3664" spans="1:9">
      <c r="A3664">
        <v>723896</v>
      </c>
      <c r="B3664" s="6">
        <v>41774</v>
      </c>
      <c r="C3664" s="8">
        <v>0.71765046296059154</v>
      </c>
      <c r="D3664" t="s">
        <v>14</v>
      </c>
      <c r="E3664" s="3" t="s">
        <v>15</v>
      </c>
      <c r="F3664" t="s">
        <v>21</v>
      </c>
      <c r="G3664" t="s">
        <v>30</v>
      </c>
      <c r="H3664">
        <v>84470</v>
      </c>
      <c r="I3664" s="4">
        <f>(Table1[[#This Row],[Offered Salary]]-$K$1)/$K$2</f>
        <v>1.1951254915707328</v>
      </c>
    </row>
    <row r="3665" spans="1:9">
      <c r="A3665">
        <v>318306</v>
      </c>
      <c r="B3665" s="6">
        <v>41774</v>
      </c>
      <c r="C3665" s="8">
        <v>0.72131944444117835</v>
      </c>
      <c r="D3665" t="s">
        <v>14</v>
      </c>
      <c r="E3665" s="3" t="s">
        <v>19</v>
      </c>
      <c r="F3665" t="s">
        <v>21</v>
      </c>
      <c r="G3665" t="s">
        <v>30</v>
      </c>
      <c r="H3665">
        <v>46708</v>
      </c>
      <c r="I3665" s="4">
        <f>(Table1[[#This Row],[Offered Salary]]-$K$1)/$K$2</f>
        <v>-0.11374192003302513</v>
      </c>
    </row>
    <row r="3666" spans="1:9">
      <c r="A3666">
        <v>725251</v>
      </c>
      <c r="B3666" s="6">
        <v>41779</v>
      </c>
      <c r="C3666" s="8">
        <v>0.23905092592758592</v>
      </c>
      <c r="D3666" t="s">
        <v>14</v>
      </c>
      <c r="E3666" s="3" t="s">
        <v>15</v>
      </c>
      <c r="F3666" t="s">
        <v>21</v>
      </c>
      <c r="G3666" t="s">
        <v>28</v>
      </c>
      <c r="H3666">
        <v>57238</v>
      </c>
      <c r="I3666" s="4">
        <f>(Table1[[#This Row],[Offered Salary]]-$K$1)/$K$2</f>
        <v>0.25123805571475227</v>
      </c>
    </row>
    <row r="3667" spans="1:9">
      <c r="A3667">
        <v>760568</v>
      </c>
      <c r="B3667" s="6">
        <v>41779</v>
      </c>
      <c r="C3667" s="8">
        <v>0.24207175926130731</v>
      </c>
      <c r="D3667" t="s">
        <v>14</v>
      </c>
      <c r="E3667" s="3" t="s">
        <v>15</v>
      </c>
      <c r="F3667" t="s">
        <v>21</v>
      </c>
      <c r="G3667" t="s">
        <v>28</v>
      </c>
      <c r="H3667">
        <v>11906</v>
      </c>
      <c r="I3667" s="4">
        <f>(Table1[[#This Row],[Offered Salary]]-$K$1)/$K$2</f>
        <v>-1.3200128712176546</v>
      </c>
    </row>
    <row r="3668" spans="1:9">
      <c r="A3668">
        <v>814037</v>
      </c>
      <c r="B3668" s="6">
        <v>41824</v>
      </c>
      <c r="C3668" s="8">
        <v>0.49003472222102573</v>
      </c>
      <c r="D3668" t="s">
        <v>14</v>
      </c>
      <c r="E3668" s="3" t="s">
        <v>15</v>
      </c>
      <c r="F3668" t="s">
        <v>37</v>
      </c>
      <c r="G3668" t="s">
        <v>26</v>
      </c>
      <c r="H3668">
        <v>38848</v>
      </c>
      <c r="I3668" s="4">
        <f>(Table1[[#This Row],[Offered Salary]]-$K$1)/$K$2</f>
        <v>-0.38617711560544016</v>
      </c>
    </row>
    <row r="3669" spans="1:9">
      <c r="A3669">
        <v>131734</v>
      </c>
      <c r="B3669" s="6">
        <v>41783</v>
      </c>
      <c r="C3669" s="8">
        <v>0.81947916666831588</v>
      </c>
      <c r="D3669" t="s">
        <v>14</v>
      </c>
      <c r="E3669" s="3" t="s">
        <v>15</v>
      </c>
      <c r="F3669" t="s">
        <v>21</v>
      </c>
      <c r="G3669" t="s">
        <v>20</v>
      </c>
      <c r="H3669">
        <v>63329</v>
      </c>
      <c r="I3669" s="4">
        <f>(Table1[[#This Row],[Offered Salary]]-$K$1)/$K$2</f>
        <v>0.46235800180019498</v>
      </c>
    </row>
    <row r="3670" spans="1:9">
      <c r="A3670">
        <v>831661</v>
      </c>
      <c r="B3670" s="6">
        <v>41775</v>
      </c>
      <c r="C3670" s="8">
        <v>0.27917824074393138</v>
      </c>
      <c r="D3670" t="s">
        <v>14</v>
      </c>
      <c r="E3670" s="3" t="s">
        <v>27</v>
      </c>
      <c r="F3670" t="s">
        <v>21</v>
      </c>
      <c r="G3670" t="s">
        <v>26</v>
      </c>
      <c r="H3670">
        <v>1686</v>
      </c>
      <c r="I3670" s="4">
        <f>(Table1[[#This Row],[Offered Salary]]-$K$1)/$K$2</f>
        <v>-1.6742479473945098</v>
      </c>
    </row>
    <row r="3671" spans="1:9">
      <c r="A3671">
        <v>841761</v>
      </c>
      <c r="B3671" s="6">
        <v>41778</v>
      </c>
      <c r="C3671" s="8">
        <v>0.39342592592583969</v>
      </c>
      <c r="D3671" t="s">
        <v>14</v>
      </c>
      <c r="E3671" s="3" t="s">
        <v>15</v>
      </c>
      <c r="F3671" t="s">
        <v>21</v>
      </c>
      <c r="G3671" t="s">
        <v>26</v>
      </c>
      <c r="H3671">
        <v>27000</v>
      </c>
      <c r="I3671" s="4">
        <f>(Table1[[#This Row],[Offered Salary]]-$K$1)/$K$2</f>
        <v>-0.79684024501281592</v>
      </c>
    </row>
    <row r="3672" spans="1:9">
      <c r="A3672">
        <v>481379</v>
      </c>
      <c r="B3672" s="6">
        <v>41795</v>
      </c>
      <c r="C3672" s="8">
        <v>0.59303240740700858</v>
      </c>
      <c r="D3672" t="s">
        <v>14</v>
      </c>
      <c r="E3672" s="3" t="s">
        <v>19</v>
      </c>
      <c r="F3672" t="s">
        <v>21</v>
      </c>
      <c r="G3672" t="s">
        <v>26</v>
      </c>
      <c r="H3672">
        <v>90172</v>
      </c>
      <c r="I3672" s="4">
        <f>(Table1[[#This Row],[Offered Salary]]-$K$1)/$K$2</f>
        <v>1.3927623217429859</v>
      </c>
    </row>
    <row r="3673" spans="1:9">
      <c r="A3673">
        <v>618043</v>
      </c>
      <c r="B3673" s="6">
        <v>41795</v>
      </c>
      <c r="C3673" s="8">
        <v>0.59337962963036261</v>
      </c>
      <c r="D3673" t="s">
        <v>14</v>
      </c>
      <c r="E3673" s="3" t="s">
        <v>15</v>
      </c>
      <c r="F3673" t="s">
        <v>21</v>
      </c>
      <c r="G3673" t="s">
        <v>26</v>
      </c>
      <c r="H3673">
        <v>94846</v>
      </c>
      <c r="I3673" s="4">
        <f>(Table1[[#This Row],[Offered Salary]]-$K$1)/$K$2</f>
        <v>1.5547676784994067</v>
      </c>
    </row>
    <row r="3674" spans="1:9">
      <c r="A3674">
        <v>662128</v>
      </c>
      <c r="B3674" s="6">
        <v>41795</v>
      </c>
      <c r="C3674" s="8">
        <v>0.59070601851999527</v>
      </c>
      <c r="D3674" t="s">
        <v>14</v>
      </c>
      <c r="E3674" s="3" t="s">
        <v>19</v>
      </c>
      <c r="F3674" t="s">
        <v>21</v>
      </c>
      <c r="G3674" t="s">
        <v>26</v>
      </c>
      <c r="H3674">
        <v>87873</v>
      </c>
      <c r="I3674" s="4">
        <f>(Table1[[#This Row],[Offered Salary]]-$K$1)/$K$2</f>
        <v>1.3130767600863724</v>
      </c>
    </row>
    <row r="3675" spans="1:9">
      <c r="A3675">
        <v>794235</v>
      </c>
      <c r="B3675" s="6">
        <v>41801</v>
      </c>
      <c r="C3675" s="8">
        <v>0.52293981481489027</v>
      </c>
      <c r="D3675" t="s">
        <v>14</v>
      </c>
      <c r="E3675" s="3" t="s">
        <v>19</v>
      </c>
      <c r="F3675" t="s">
        <v>21</v>
      </c>
      <c r="G3675" t="s">
        <v>26</v>
      </c>
      <c r="H3675">
        <v>68890</v>
      </c>
      <c r="I3675" s="4">
        <f>(Table1[[#This Row],[Offered Salary]]-$K$1)/$K$2</f>
        <v>0.65510763571599651</v>
      </c>
    </row>
    <row r="3676" spans="1:9">
      <c r="A3676">
        <v>524784</v>
      </c>
      <c r="B3676" s="6">
        <v>41849</v>
      </c>
      <c r="C3676" s="8">
        <v>0.47371527777431766</v>
      </c>
      <c r="D3676" t="s">
        <v>14</v>
      </c>
      <c r="E3676" s="3" t="s">
        <v>15</v>
      </c>
      <c r="F3676" t="s">
        <v>35</v>
      </c>
      <c r="G3676" t="s">
        <v>39</v>
      </c>
      <c r="H3676">
        <v>51993</v>
      </c>
      <c r="I3676" s="4">
        <f>(Table1[[#This Row],[Offered Salary]]-$K$1)/$K$2</f>
        <v>6.9441287168019838E-2</v>
      </c>
    </row>
    <row r="3677" spans="1:9">
      <c r="A3677">
        <v>957784</v>
      </c>
      <c r="B3677" s="6">
        <v>41856</v>
      </c>
      <c r="C3677" s="8">
        <v>0.41942129629751435</v>
      </c>
      <c r="D3677" t="s">
        <v>14</v>
      </c>
      <c r="E3677" s="3" t="s">
        <v>15</v>
      </c>
      <c r="F3677" t="s">
        <v>35</v>
      </c>
      <c r="G3677" t="s">
        <v>39</v>
      </c>
      <c r="H3677">
        <v>89458</v>
      </c>
      <c r="I3677" s="4">
        <f>(Table1[[#This Row],[Offered Salary]]-$K$1)/$K$2</f>
        <v>1.368014391763507</v>
      </c>
    </row>
    <row r="3678" spans="1:9">
      <c r="A3678">
        <v>254807</v>
      </c>
      <c r="B3678" s="6">
        <v>41856</v>
      </c>
      <c r="C3678" s="8">
        <v>0.41971064815152204</v>
      </c>
      <c r="D3678" t="s">
        <v>14</v>
      </c>
      <c r="E3678" s="3" t="s">
        <v>27</v>
      </c>
      <c r="F3678" t="s">
        <v>35</v>
      </c>
      <c r="G3678" t="s">
        <v>39</v>
      </c>
      <c r="H3678">
        <v>44529</v>
      </c>
      <c r="I3678" s="4">
        <f>(Table1[[#This Row],[Offered Salary]]-$K$1)/$K$2</f>
        <v>-0.18926816572670099</v>
      </c>
    </row>
    <row r="3679" spans="1:9">
      <c r="A3679">
        <v>824893</v>
      </c>
      <c r="B3679" s="6">
        <v>41760</v>
      </c>
      <c r="C3679" s="8">
        <v>0.56832175925956108</v>
      </c>
      <c r="D3679" t="s">
        <v>14</v>
      </c>
      <c r="E3679" s="3" t="s">
        <v>15</v>
      </c>
      <c r="F3679" t="s">
        <v>21</v>
      </c>
      <c r="G3679" t="s">
        <v>20</v>
      </c>
      <c r="H3679">
        <v>65419</v>
      </c>
      <c r="I3679" s="4">
        <f>(Table1[[#This Row],[Offered Salary]]-$K$1)/$K$2</f>
        <v>0.53479942148802551</v>
      </c>
    </row>
    <row r="3680" spans="1:9">
      <c r="A3680">
        <v>89108</v>
      </c>
      <c r="B3680" s="6">
        <v>41760</v>
      </c>
      <c r="C3680" s="8">
        <v>0.56609953703446081</v>
      </c>
      <c r="D3680" t="s">
        <v>14</v>
      </c>
      <c r="E3680" s="3" t="s">
        <v>27</v>
      </c>
      <c r="F3680" t="s">
        <v>21</v>
      </c>
      <c r="G3680" t="s">
        <v>20</v>
      </c>
      <c r="H3680">
        <v>80916</v>
      </c>
      <c r="I3680" s="4">
        <f>(Table1[[#This Row],[Offered Salary]]-$K$1)/$K$2</f>
        <v>1.0719404171350631</v>
      </c>
    </row>
    <row r="3681" spans="1:9">
      <c r="A3681">
        <v>608559</v>
      </c>
      <c r="B3681" s="6">
        <v>41761</v>
      </c>
      <c r="C3681" s="8">
        <v>0.68804398148495238</v>
      </c>
      <c r="D3681" t="s">
        <v>14</v>
      </c>
      <c r="E3681" s="3" t="s">
        <v>15</v>
      </c>
      <c r="F3681" t="s">
        <v>21</v>
      </c>
      <c r="G3681" t="s">
        <v>20</v>
      </c>
      <c r="H3681">
        <v>69933</v>
      </c>
      <c r="I3681" s="4">
        <f>(Table1[[#This Row],[Offered Salary]]-$K$1)/$K$2</f>
        <v>0.69125902362719616</v>
      </c>
    </row>
    <row r="3682" spans="1:9">
      <c r="A3682">
        <v>268296</v>
      </c>
      <c r="B3682" s="6">
        <v>41768</v>
      </c>
      <c r="C3682" s="8">
        <v>0.41633101851766696</v>
      </c>
      <c r="D3682" t="s">
        <v>14</v>
      </c>
      <c r="E3682" s="3" t="s">
        <v>15</v>
      </c>
      <c r="F3682" t="s">
        <v>21</v>
      </c>
      <c r="G3682" t="s">
        <v>20</v>
      </c>
      <c r="H3682">
        <v>80857</v>
      </c>
      <c r="I3682" s="4">
        <f>(Table1[[#This Row],[Offered Salary]]-$K$1)/$K$2</f>
        <v>1.069895420119952</v>
      </c>
    </row>
    <row r="3683" spans="1:9">
      <c r="A3683">
        <v>825656</v>
      </c>
      <c r="B3683" s="6">
        <v>41769</v>
      </c>
      <c r="C3683" s="8">
        <v>0.59802083333488554</v>
      </c>
      <c r="D3683" t="s">
        <v>14</v>
      </c>
      <c r="E3683" s="3" t="s">
        <v>15</v>
      </c>
      <c r="F3683" t="s">
        <v>21</v>
      </c>
      <c r="G3683" t="s">
        <v>26</v>
      </c>
      <c r="H3683">
        <v>59043</v>
      </c>
      <c r="I3683" s="4">
        <f>(Table1[[#This Row],[Offered Salary]]-$K$1)/$K$2</f>
        <v>0.31380109999060585</v>
      </c>
    </row>
    <row r="3684" spans="1:9">
      <c r="A3684">
        <v>551379</v>
      </c>
      <c r="B3684" s="6">
        <v>41769</v>
      </c>
      <c r="C3684" s="8">
        <v>0.59869212962803431</v>
      </c>
      <c r="D3684" t="s">
        <v>14</v>
      </c>
      <c r="E3684" s="3" t="s">
        <v>15</v>
      </c>
      <c r="F3684" t="s">
        <v>21</v>
      </c>
      <c r="G3684" t="s">
        <v>26</v>
      </c>
      <c r="H3684">
        <v>66430</v>
      </c>
      <c r="I3684" s="4">
        <f>(Table1[[#This Row],[Offered Salary]]-$K$1)/$K$2</f>
        <v>0.56984165847577506</v>
      </c>
    </row>
    <row r="3685" spans="1:9">
      <c r="A3685">
        <v>737409</v>
      </c>
      <c r="B3685" s="6">
        <v>41769</v>
      </c>
      <c r="C3685" s="8">
        <v>0.59950231481343508</v>
      </c>
      <c r="D3685" t="s">
        <v>14</v>
      </c>
      <c r="E3685" s="3" t="s">
        <v>15</v>
      </c>
      <c r="F3685" t="s">
        <v>21</v>
      </c>
      <c r="G3685" t="s">
        <v>26</v>
      </c>
      <c r="H3685">
        <v>59012</v>
      </c>
      <c r="I3685" s="4">
        <f>(Table1[[#This Row],[Offered Salary]]-$K$1)/$K$2</f>
        <v>0.3127266100335136</v>
      </c>
    </row>
    <row r="3686" spans="1:9">
      <c r="A3686">
        <v>212110</v>
      </c>
      <c r="B3686" s="6">
        <v>41769</v>
      </c>
      <c r="C3686" s="8">
        <v>0.59980324074422242</v>
      </c>
      <c r="D3686" t="s">
        <v>14</v>
      </c>
      <c r="E3686" s="3" t="s">
        <v>15</v>
      </c>
      <c r="F3686" t="s">
        <v>21</v>
      </c>
      <c r="G3686" t="s">
        <v>26</v>
      </c>
      <c r="H3686">
        <v>5107</v>
      </c>
      <c r="I3686" s="4">
        <f>(Table1[[#This Row],[Offered Salary]]-$K$1)/$K$2</f>
        <v>-1.5556727814844293</v>
      </c>
    </row>
    <row r="3687" spans="1:9">
      <c r="A3687">
        <v>475564</v>
      </c>
      <c r="B3687" s="6">
        <v>41782</v>
      </c>
      <c r="C3687" s="8">
        <v>0.29320601851941319</v>
      </c>
      <c r="D3687" t="s">
        <v>14</v>
      </c>
      <c r="E3687" s="3" t="s">
        <v>15</v>
      </c>
      <c r="F3687" t="s">
        <v>16</v>
      </c>
      <c r="G3687" t="s">
        <v>30</v>
      </c>
      <c r="H3687">
        <v>99408</v>
      </c>
      <c r="I3687" s="4">
        <f>(Table1[[#This Row],[Offered Salary]]-$K$1)/$K$2</f>
        <v>1.7128910070237524</v>
      </c>
    </row>
    <row r="3688" spans="1:9">
      <c r="A3688">
        <v>946421</v>
      </c>
      <c r="B3688" s="6">
        <v>41767</v>
      </c>
      <c r="C3688" s="8">
        <v>0.729039351848769</v>
      </c>
      <c r="D3688" t="s">
        <v>14</v>
      </c>
      <c r="E3688" s="3" t="s">
        <v>19</v>
      </c>
      <c r="F3688" t="s">
        <v>21</v>
      </c>
      <c r="G3688" t="s">
        <v>30</v>
      </c>
      <c r="H3688">
        <v>87327</v>
      </c>
      <c r="I3688" s="4">
        <f>(Table1[[#This Row],[Offered Salary]]-$K$1)/$K$2</f>
        <v>1.2941518724550063</v>
      </c>
    </row>
    <row r="3689" spans="1:9">
      <c r="A3689">
        <v>464009</v>
      </c>
      <c r="B3689" s="6">
        <v>41788</v>
      </c>
      <c r="C3689" s="8">
        <v>0.72101851851766696</v>
      </c>
      <c r="D3689" t="s">
        <v>14</v>
      </c>
      <c r="E3689" s="3" t="s">
        <v>15</v>
      </c>
      <c r="F3689" t="s">
        <v>21</v>
      </c>
      <c r="G3689" t="s">
        <v>30</v>
      </c>
      <c r="H3689">
        <v>68344</v>
      </c>
      <c r="I3689" s="4">
        <f>(Table1[[#This Row],[Offered Salary]]-$K$1)/$K$2</f>
        <v>0.63618274808463027</v>
      </c>
    </row>
    <row r="3690" spans="1:9">
      <c r="A3690">
        <v>150983</v>
      </c>
      <c r="B3690" s="6">
        <v>41863</v>
      </c>
      <c r="C3690" s="8">
        <v>0.91578703703999054</v>
      </c>
      <c r="D3690" t="s">
        <v>14</v>
      </c>
      <c r="E3690" s="3" t="s">
        <v>19</v>
      </c>
      <c r="F3690" t="s">
        <v>25</v>
      </c>
      <c r="G3690" t="s">
        <v>20</v>
      </c>
      <c r="H3690">
        <v>7149</v>
      </c>
      <c r="I3690" s="4">
        <f>(Table1[[#This Row],[Offered Salary]]-$K$1)/$K$2</f>
        <v>-1.484895088181774</v>
      </c>
    </row>
    <row r="3691" spans="1:9">
      <c r="A3691">
        <v>245279</v>
      </c>
      <c r="B3691" s="6">
        <v>41869</v>
      </c>
      <c r="C3691" s="8">
        <v>0.72815972222451819</v>
      </c>
      <c r="D3691" t="s">
        <v>14</v>
      </c>
      <c r="E3691" s="3" t="s">
        <v>19</v>
      </c>
      <c r="F3691" t="s">
        <v>25</v>
      </c>
      <c r="G3691" t="s">
        <v>20</v>
      </c>
      <c r="H3691">
        <v>79265</v>
      </c>
      <c r="I3691" s="4">
        <f>(Table1[[#This Row],[Offered Salary]]-$K$1)/$K$2</f>
        <v>1.0147151616783128</v>
      </c>
    </row>
    <row r="3692" spans="1:9">
      <c r="A3692">
        <v>537509</v>
      </c>
      <c r="B3692" s="6">
        <v>41829</v>
      </c>
      <c r="C3692" s="8">
        <v>0.53354166666395031</v>
      </c>
      <c r="D3692" t="s">
        <v>14</v>
      </c>
      <c r="E3692" s="3" t="s">
        <v>15</v>
      </c>
      <c r="F3692" t="s">
        <v>21</v>
      </c>
      <c r="G3692" t="s">
        <v>28</v>
      </c>
      <c r="H3692">
        <v>98599</v>
      </c>
      <c r="I3692" s="4">
        <f>(Table1[[#This Row],[Offered Salary]]-$K$1)/$K$2</f>
        <v>1.6848502852402814</v>
      </c>
    </row>
    <row r="3693" spans="1:9">
      <c r="A3693">
        <v>243956</v>
      </c>
      <c r="B3693" s="6">
        <v>41769</v>
      </c>
      <c r="C3693" s="8">
        <v>0.77696759259561077</v>
      </c>
      <c r="D3693" t="s">
        <v>14</v>
      </c>
      <c r="E3693" s="3" t="s">
        <v>15</v>
      </c>
      <c r="F3693" t="s">
        <v>21</v>
      </c>
      <c r="G3693" t="s">
        <v>29</v>
      </c>
      <c r="H3693">
        <v>5776</v>
      </c>
      <c r="I3693" s="4">
        <f>(Table1[[#This Row],[Offered Salary]]-$K$1)/$K$2</f>
        <v>-1.5324845949910522</v>
      </c>
    </row>
    <row r="3694" spans="1:9">
      <c r="A3694">
        <v>276185</v>
      </c>
      <c r="B3694" s="6">
        <v>41858</v>
      </c>
      <c r="C3694" s="8">
        <v>0.75068287036992842</v>
      </c>
      <c r="D3694" t="s">
        <v>14</v>
      </c>
      <c r="E3694" s="3" t="s">
        <v>19</v>
      </c>
      <c r="F3694" t="s">
        <v>21</v>
      </c>
      <c r="G3694" t="s">
        <v>28</v>
      </c>
      <c r="H3694">
        <v>17920</v>
      </c>
      <c r="I3694" s="4">
        <f>(Table1[[#This Row],[Offered Salary]]-$K$1)/$K$2</f>
        <v>-1.1115618195417636</v>
      </c>
    </row>
    <row r="3695" spans="1:9">
      <c r="A3695">
        <v>758805</v>
      </c>
      <c r="B3695" s="6">
        <v>41864</v>
      </c>
      <c r="C3695" s="8">
        <v>0.73040509259590181</v>
      </c>
      <c r="D3695" t="s">
        <v>14</v>
      </c>
      <c r="E3695" s="3" t="s">
        <v>15</v>
      </c>
      <c r="F3695" t="s">
        <v>21</v>
      </c>
      <c r="G3695" t="s">
        <v>28</v>
      </c>
      <c r="H3695">
        <v>26390</v>
      </c>
      <c r="I3695" s="4">
        <f>(Table1[[#This Row],[Offered Salary]]-$K$1)/$K$2</f>
        <v>-0.81798343449108224</v>
      </c>
    </row>
    <row r="3696" spans="1:9">
      <c r="A3696">
        <v>919971</v>
      </c>
      <c r="B3696" s="6">
        <v>41764</v>
      </c>
      <c r="C3696" s="8">
        <v>7.2442129632690921E-2</v>
      </c>
      <c r="D3696" t="s">
        <v>14</v>
      </c>
      <c r="E3696" s="3" t="s">
        <v>15</v>
      </c>
      <c r="F3696" t="s">
        <v>33</v>
      </c>
      <c r="G3696" t="s">
        <v>20</v>
      </c>
      <c r="H3696">
        <v>41454</v>
      </c>
      <c r="I3696" s="4">
        <f>(Table1[[#This Row],[Offered Salary]]-$K$1)/$K$2</f>
        <v>-0.29585063727697786</v>
      </c>
    </row>
    <row r="3697" spans="1:9">
      <c r="A3697">
        <v>169443</v>
      </c>
      <c r="B3697" s="6">
        <v>41764</v>
      </c>
      <c r="C3697" s="8">
        <v>7.4444444442633539E-2</v>
      </c>
      <c r="D3697" t="s">
        <v>14</v>
      </c>
      <c r="E3697" s="3" t="s">
        <v>19</v>
      </c>
      <c r="F3697" t="s">
        <v>33</v>
      </c>
      <c r="G3697" t="s">
        <v>20</v>
      </c>
      <c r="H3697">
        <v>57695</v>
      </c>
      <c r="I3697" s="4">
        <f>(Table1[[#This Row],[Offered Salary]]-$K$1)/$K$2</f>
        <v>0.26707811734027309</v>
      </c>
    </row>
    <row r="3698" spans="1:9">
      <c r="A3698">
        <v>646392</v>
      </c>
      <c r="B3698" s="6">
        <v>41786</v>
      </c>
      <c r="C3698" s="8">
        <v>0.41179398148233304</v>
      </c>
      <c r="D3698" t="s">
        <v>14</v>
      </c>
      <c r="E3698" s="3" t="s">
        <v>27</v>
      </c>
      <c r="F3698" t="s">
        <v>16</v>
      </c>
      <c r="G3698" t="s">
        <v>17</v>
      </c>
      <c r="H3698">
        <v>52882</v>
      </c>
      <c r="I3698" s="4">
        <f>(Table1[[#This Row],[Offered Salary]]-$K$1)/$K$2</f>
        <v>0.10025488626011614</v>
      </c>
    </row>
    <row r="3699" spans="1:9">
      <c r="A3699">
        <v>273066</v>
      </c>
      <c r="B3699" s="6">
        <v>41813</v>
      </c>
      <c r="C3699" s="8">
        <v>0.73018518518802011</v>
      </c>
      <c r="D3699" t="s">
        <v>14</v>
      </c>
      <c r="E3699" s="3" t="s">
        <v>19</v>
      </c>
      <c r="F3699" t="s">
        <v>21</v>
      </c>
      <c r="G3699" t="s">
        <v>39</v>
      </c>
      <c r="H3699">
        <v>61359</v>
      </c>
      <c r="I3699" s="4">
        <f>(Table1[[#This Row],[Offered Salary]]-$K$1)/$K$2</f>
        <v>0.39407589807530219</v>
      </c>
    </row>
    <row r="3700" spans="1:9">
      <c r="A3700">
        <v>562353</v>
      </c>
      <c r="B3700" s="6">
        <v>41760</v>
      </c>
      <c r="C3700" s="8">
        <v>0.40693287036992842</v>
      </c>
      <c r="D3700" t="s">
        <v>14</v>
      </c>
      <c r="E3700" s="3" t="s">
        <v>19</v>
      </c>
      <c r="F3700" t="s">
        <v>38</v>
      </c>
      <c r="G3700" t="s">
        <v>26</v>
      </c>
      <c r="H3700">
        <v>83626</v>
      </c>
      <c r="I3700" s="4">
        <f>(Table1[[#This Row],[Offered Salary]]-$K$1)/$K$2</f>
        <v>1.1658716359647381</v>
      </c>
    </row>
    <row r="3701" spans="1:9">
      <c r="A3701">
        <v>375556</v>
      </c>
      <c r="B3701" s="6">
        <v>41760</v>
      </c>
      <c r="C3701" s="8">
        <v>0.40718750000087311</v>
      </c>
      <c r="D3701" t="s">
        <v>14</v>
      </c>
      <c r="E3701" s="3" t="s">
        <v>19</v>
      </c>
      <c r="F3701" t="s">
        <v>38</v>
      </c>
      <c r="G3701" t="s">
        <v>26</v>
      </c>
      <c r="H3701">
        <v>44515</v>
      </c>
      <c r="I3701" s="4">
        <f>(Table1[[#This Row],[Offered Salary]]-$K$1)/$K$2</f>
        <v>-0.1897534192557104</v>
      </c>
    </row>
    <row r="3702" spans="1:9">
      <c r="A3702">
        <v>719895</v>
      </c>
      <c r="B3702" s="6">
        <v>41760</v>
      </c>
      <c r="C3702" s="8">
        <v>0.40780092592467554</v>
      </c>
      <c r="D3702" t="s">
        <v>14</v>
      </c>
      <c r="E3702" s="3" t="s">
        <v>19</v>
      </c>
      <c r="F3702" t="s">
        <v>38</v>
      </c>
      <c r="G3702" t="s">
        <v>26</v>
      </c>
      <c r="H3702">
        <v>79839</v>
      </c>
      <c r="I3702" s="4">
        <f>(Table1[[#This Row],[Offered Salary]]-$K$1)/$K$2</f>
        <v>1.0346105563676977</v>
      </c>
    </row>
    <row r="3703" spans="1:9">
      <c r="A3703">
        <v>422222</v>
      </c>
      <c r="B3703" s="6">
        <v>41772</v>
      </c>
      <c r="C3703" s="8">
        <v>0.619733796294895</v>
      </c>
      <c r="D3703" t="s">
        <v>14</v>
      </c>
      <c r="E3703" s="3" t="s">
        <v>19</v>
      </c>
      <c r="F3703" t="s">
        <v>38</v>
      </c>
      <c r="G3703" t="s">
        <v>20</v>
      </c>
      <c r="H3703">
        <v>4882</v>
      </c>
      <c r="I3703" s="4">
        <f>(Table1[[#This Row],[Offered Salary]]-$K$1)/$K$2</f>
        <v>-1.5634714989149374</v>
      </c>
    </row>
    <row r="3704" spans="1:9">
      <c r="A3704">
        <v>464899</v>
      </c>
      <c r="B3704" s="6">
        <v>41773</v>
      </c>
      <c r="C3704" s="8">
        <v>0.49812499999825377</v>
      </c>
      <c r="D3704" t="s">
        <v>14</v>
      </c>
      <c r="E3704" s="3" t="s">
        <v>19</v>
      </c>
      <c r="F3704" t="s">
        <v>38</v>
      </c>
      <c r="G3704" t="s">
        <v>26</v>
      </c>
      <c r="H3704">
        <v>85704</v>
      </c>
      <c r="I3704" s="4">
        <f>(Table1[[#This Row],[Offered Salary]]-$K$1)/$K$2</f>
        <v>1.2378971240562746</v>
      </c>
    </row>
    <row r="3705" spans="1:9">
      <c r="A3705">
        <v>603672</v>
      </c>
      <c r="B3705" s="6">
        <v>41767</v>
      </c>
      <c r="C3705" s="8">
        <v>0.343854166669189</v>
      </c>
      <c r="D3705" t="s">
        <v>14</v>
      </c>
      <c r="E3705" s="3" t="s">
        <v>15</v>
      </c>
      <c r="F3705" t="s">
        <v>21</v>
      </c>
      <c r="G3705" t="s">
        <v>20</v>
      </c>
      <c r="H3705">
        <v>24144</v>
      </c>
      <c r="I3705" s="4">
        <f>(Table1[[#This Row],[Offered Salary]]-$K$1)/$K$2</f>
        <v>-0.89583196493073158</v>
      </c>
    </row>
    <row r="3706" spans="1:9">
      <c r="A3706">
        <v>480487</v>
      </c>
      <c r="B3706" s="6">
        <v>41767</v>
      </c>
      <c r="C3706" s="8">
        <v>0.34634259259473765</v>
      </c>
      <c r="D3706" t="s">
        <v>14</v>
      </c>
      <c r="E3706" s="3" t="s">
        <v>19</v>
      </c>
      <c r="F3706" t="s">
        <v>21</v>
      </c>
      <c r="G3706" t="s">
        <v>20</v>
      </c>
      <c r="H3706">
        <v>71756</v>
      </c>
      <c r="I3706" s="4">
        <f>(Table1[[#This Row],[Offered Salary]]-$K$1)/$K$2</f>
        <v>0.75444596529749031</v>
      </c>
    </row>
    <row r="3707" spans="1:9">
      <c r="A3707">
        <v>186971</v>
      </c>
      <c r="B3707" s="6">
        <v>41768</v>
      </c>
      <c r="C3707" s="8">
        <v>0.38350694444670808</v>
      </c>
      <c r="D3707" t="s">
        <v>14</v>
      </c>
      <c r="E3707" s="3" t="s">
        <v>19</v>
      </c>
      <c r="F3707" t="s">
        <v>21</v>
      </c>
      <c r="G3707" t="s">
        <v>20</v>
      </c>
      <c r="H3707">
        <v>75979</v>
      </c>
      <c r="I3707" s="4">
        <f>(Table1[[#This Row],[Offered Salary]]-$K$1)/$K$2</f>
        <v>0.90081922622653721</v>
      </c>
    </row>
    <row r="3708" spans="1:9">
      <c r="A3708">
        <v>703792</v>
      </c>
      <c r="B3708" s="6">
        <v>41825</v>
      </c>
      <c r="C3708" s="8">
        <v>0.41056712962745223</v>
      </c>
      <c r="D3708" t="s">
        <v>14</v>
      </c>
      <c r="E3708" s="3" t="s">
        <v>15</v>
      </c>
      <c r="F3708" t="s">
        <v>35</v>
      </c>
      <c r="G3708" t="s">
        <v>20</v>
      </c>
      <c r="H3708">
        <v>14929</v>
      </c>
      <c r="I3708" s="4">
        <f>(Table1[[#This Row],[Offered Salary]]-$K$1)/$K$2</f>
        <v>-1.2152327699179841</v>
      </c>
    </row>
    <row r="3709" spans="1:9">
      <c r="A3709">
        <v>600570</v>
      </c>
      <c r="B3709" s="6">
        <v>41832</v>
      </c>
      <c r="C3709" s="8">
        <v>0.70094907407474238</v>
      </c>
      <c r="D3709" t="s">
        <v>14</v>
      </c>
      <c r="E3709" s="3" t="s">
        <v>19</v>
      </c>
      <c r="F3709" t="s">
        <v>25</v>
      </c>
      <c r="G3709" t="s">
        <v>20</v>
      </c>
      <c r="H3709">
        <v>30239</v>
      </c>
      <c r="I3709" s="4">
        <f>(Table1[[#This Row],[Offered Salary]]-$K$1)/$K$2</f>
        <v>-0.6845733749798576</v>
      </c>
    </row>
    <row r="3710" spans="1:9">
      <c r="A3710">
        <v>209973</v>
      </c>
      <c r="B3710" s="6">
        <v>41832</v>
      </c>
      <c r="C3710" s="8">
        <v>0.70151620370597811</v>
      </c>
      <c r="D3710" t="s">
        <v>14</v>
      </c>
      <c r="E3710" s="3" t="s">
        <v>27</v>
      </c>
      <c r="F3710" t="s">
        <v>25</v>
      </c>
      <c r="G3710" t="s">
        <v>20</v>
      </c>
      <c r="H3710">
        <v>29908</v>
      </c>
      <c r="I3710" s="4">
        <f>(Table1[[#This Row],[Offered Salary]]-$K$1)/$K$2</f>
        <v>-0.69604615484429389</v>
      </c>
    </row>
    <row r="3711" spans="1:9">
      <c r="A3711">
        <v>525836</v>
      </c>
      <c r="B3711" s="6">
        <v>41873</v>
      </c>
      <c r="C3711" s="8">
        <v>0.70768518518161727</v>
      </c>
      <c r="D3711" t="s">
        <v>14</v>
      </c>
      <c r="E3711" s="3" t="s">
        <v>15</v>
      </c>
      <c r="F3711" t="s">
        <v>16</v>
      </c>
      <c r="G3711" t="s">
        <v>39</v>
      </c>
      <c r="H3711">
        <v>69338</v>
      </c>
      <c r="I3711" s="4">
        <f>(Table1[[#This Row],[Offered Salary]]-$K$1)/$K$2</f>
        <v>0.67063574864429698</v>
      </c>
    </row>
    <row r="3712" spans="1:9">
      <c r="A3712">
        <v>896401</v>
      </c>
      <c r="B3712" s="6">
        <v>41881</v>
      </c>
      <c r="C3712" s="8">
        <v>0.38271990740759065</v>
      </c>
      <c r="D3712" t="s">
        <v>14</v>
      </c>
      <c r="E3712" s="3" t="s">
        <v>27</v>
      </c>
      <c r="F3712" t="s">
        <v>16</v>
      </c>
      <c r="G3712" t="s">
        <v>39</v>
      </c>
      <c r="H3712">
        <v>72531</v>
      </c>
      <c r="I3712" s="4">
        <f>(Table1[[#This Row],[Offered Salary]]-$K$1)/$K$2</f>
        <v>0.7813082142247959</v>
      </c>
    </row>
    <row r="3713" spans="1:9">
      <c r="A3713">
        <v>626067</v>
      </c>
      <c r="B3713" s="6">
        <v>41847</v>
      </c>
      <c r="C3713" s="8">
        <v>0.37908564815006685</v>
      </c>
      <c r="D3713" t="s">
        <v>14</v>
      </c>
      <c r="E3713" s="3" t="s">
        <v>15</v>
      </c>
      <c r="F3713" t="s">
        <v>33</v>
      </c>
      <c r="G3713" t="s">
        <v>28</v>
      </c>
      <c r="H3713">
        <v>7769</v>
      </c>
      <c r="I3713" s="4">
        <f>(Table1[[#This Row],[Offered Salary]]-$K$1)/$K$2</f>
        <v>-1.4634052890399296</v>
      </c>
    </row>
    <row r="3714" spans="1:9">
      <c r="A3714">
        <v>83466</v>
      </c>
      <c r="B3714" s="6">
        <v>41849</v>
      </c>
      <c r="C3714" s="8">
        <v>0.73899305555823958</v>
      </c>
      <c r="D3714" t="s">
        <v>14</v>
      </c>
      <c r="E3714" s="3" t="s">
        <v>15</v>
      </c>
      <c r="F3714" t="s">
        <v>33</v>
      </c>
      <c r="G3714" t="s">
        <v>28</v>
      </c>
      <c r="H3714">
        <v>76330</v>
      </c>
      <c r="I3714" s="4">
        <f>(Table1[[#This Row],[Offered Salary]]-$K$1)/$K$2</f>
        <v>0.91298522541812988</v>
      </c>
    </row>
    <row r="3715" spans="1:9">
      <c r="A3715">
        <v>867000</v>
      </c>
      <c r="B3715" s="6">
        <v>41849</v>
      </c>
      <c r="C3715" s="8">
        <v>0.73956018518219935</v>
      </c>
      <c r="D3715" t="s">
        <v>14</v>
      </c>
      <c r="E3715" s="3" t="s">
        <v>15</v>
      </c>
      <c r="F3715" t="s">
        <v>33</v>
      </c>
      <c r="G3715" t="s">
        <v>28</v>
      </c>
      <c r="H3715">
        <v>50191</v>
      </c>
      <c r="I3715" s="4">
        <f>(Table1[[#This Row],[Offered Salary]]-$K$1)/$K$2</f>
        <v>6.9822257912396969E-3</v>
      </c>
    </row>
    <row r="3716" spans="1:9">
      <c r="A3716">
        <v>539299</v>
      </c>
      <c r="B3716" s="6">
        <v>41862</v>
      </c>
      <c r="C3716" s="8">
        <v>0.68136574074014788</v>
      </c>
      <c r="D3716" t="s">
        <v>14</v>
      </c>
      <c r="E3716" s="3" t="s">
        <v>15</v>
      </c>
      <c r="F3716" t="s">
        <v>33</v>
      </c>
      <c r="G3716" t="s">
        <v>28</v>
      </c>
      <c r="H3716">
        <v>19665</v>
      </c>
      <c r="I3716" s="4">
        <f>(Table1[[#This Row],[Offered Salary]]-$K$1)/$K$2</f>
        <v>-1.0510784332473788</v>
      </c>
    </row>
    <row r="3717" spans="1:9">
      <c r="A3717">
        <v>838359</v>
      </c>
      <c r="B3717" s="6">
        <v>41878</v>
      </c>
      <c r="C3717" s="8">
        <v>0.58605324073869269</v>
      </c>
      <c r="D3717" t="s">
        <v>14</v>
      </c>
      <c r="E3717" s="3" t="s">
        <v>27</v>
      </c>
      <c r="F3717" t="s">
        <v>33</v>
      </c>
      <c r="G3717" t="s">
        <v>28</v>
      </c>
      <c r="H3717">
        <v>96621</v>
      </c>
      <c r="I3717" s="4">
        <f>(Table1[[#This Row],[Offered Salary]]-$K$1)/$K$2</f>
        <v>1.616290893784526</v>
      </c>
    </row>
    <row r="3718" spans="1:9">
      <c r="A3718">
        <v>79268</v>
      </c>
      <c r="B3718" s="6">
        <v>41778</v>
      </c>
      <c r="C3718" s="8">
        <v>0.35467592592613073</v>
      </c>
      <c r="D3718" t="s">
        <v>14</v>
      </c>
      <c r="E3718" s="3" t="s">
        <v>15</v>
      </c>
      <c r="F3718" t="s">
        <v>21</v>
      </c>
      <c r="G3718" t="s">
        <v>28</v>
      </c>
      <c r="H3718">
        <v>28497</v>
      </c>
      <c r="I3718" s="4">
        <f>(Table1[[#This Row],[Offered Salary]]-$K$1)/$K$2</f>
        <v>-0.74495277837516893</v>
      </c>
    </row>
    <row r="3719" spans="1:9">
      <c r="A3719">
        <v>231232</v>
      </c>
      <c r="B3719" s="6">
        <v>41778</v>
      </c>
      <c r="C3719" s="8">
        <v>0.3555208333345945</v>
      </c>
      <c r="D3719" t="s">
        <v>14</v>
      </c>
      <c r="E3719" s="3" t="s">
        <v>15</v>
      </c>
      <c r="F3719" t="s">
        <v>21</v>
      </c>
      <c r="G3719" t="s">
        <v>28</v>
      </c>
      <c r="H3719">
        <v>18067</v>
      </c>
      <c r="I3719" s="4">
        <f>(Table1[[#This Row],[Offered Salary]]-$K$1)/$K$2</f>
        <v>-1.1064666574871649</v>
      </c>
    </row>
    <row r="3720" spans="1:9">
      <c r="A3720">
        <v>70189</v>
      </c>
      <c r="B3720" s="6">
        <v>41778</v>
      </c>
      <c r="C3720" s="8">
        <v>0.35313657407095889</v>
      </c>
      <c r="D3720" t="s">
        <v>14</v>
      </c>
      <c r="E3720" s="3" t="s">
        <v>19</v>
      </c>
      <c r="F3720" t="s">
        <v>21</v>
      </c>
      <c r="G3720" t="s">
        <v>28</v>
      </c>
      <c r="H3720">
        <v>14603</v>
      </c>
      <c r="I3720" s="4">
        <f>(Table1[[#This Row],[Offered Salary]]-$K$1)/$K$2</f>
        <v>-1.2265322449506313</v>
      </c>
    </row>
    <row r="3721" spans="1:9">
      <c r="A3721">
        <v>592340</v>
      </c>
      <c r="B3721" s="6">
        <v>41778</v>
      </c>
      <c r="C3721" s="8">
        <v>0.35505787037254777</v>
      </c>
      <c r="D3721" t="s">
        <v>14</v>
      </c>
      <c r="E3721" s="3" t="s">
        <v>19</v>
      </c>
      <c r="F3721" t="s">
        <v>21</v>
      </c>
      <c r="G3721" t="s">
        <v>28</v>
      </c>
      <c r="H3721">
        <v>59472</v>
      </c>
      <c r="I3721" s="4">
        <f>(Table1[[#This Row],[Offered Salary]]-$K$1)/$K$2</f>
        <v>0.3286706545581079</v>
      </c>
    </row>
    <row r="3722" spans="1:9">
      <c r="A3722">
        <v>917822</v>
      </c>
      <c r="B3722" s="6">
        <v>41824</v>
      </c>
      <c r="C3722" s="8">
        <v>0.33893518518743804</v>
      </c>
      <c r="D3722" t="s">
        <v>14</v>
      </c>
      <c r="E3722" s="3" t="s">
        <v>19</v>
      </c>
      <c r="F3722" t="s">
        <v>21</v>
      </c>
      <c r="G3722" t="s">
        <v>28</v>
      </c>
      <c r="H3722">
        <v>59436</v>
      </c>
      <c r="I3722" s="4">
        <f>(Table1[[#This Row],[Offered Salary]]-$K$1)/$K$2</f>
        <v>0.32742285976922658</v>
      </c>
    </row>
    <row r="3723" spans="1:9">
      <c r="A3723">
        <v>889834</v>
      </c>
      <c r="B3723" s="6">
        <v>41878</v>
      </c>
      <c r="C3723" s="8">
        <v>0.17377314814802958</v>
      </c>
      <c r="D3723" t="s">
        <v>14</v>
      </c>
      <c r="E3723" s="3" t="s">
        <v>19</v>
      </c>
      <c r="F3723" t="s">
        <v>31</v>
      </c>
      <c r="G3723" t="s">
        <v>26</v>
      </c>
      <c r="H3723">
        <v>78804</v>
      </c>
      <c r="I3723" s="4">
        <f>(Table1[[#This Row],[Offered Salary]]-$K$1)/$K$2</f>
        <v>0.99873645618736073</v>
      </c>
    </row>
    <row r="3724" spans="1:9">
      <c r="A3724">
        <v>129994</v>
      </c>
      <c r="B3724" s="6">
        <v>41774</v>
      </c>
      <c r="C3724" s="8">
        <v>0.661377314812853</v>
      </c>
      <c r="D3724" t="s">
        <v>14</v>
      </c>
      <c r="E3724" s="3" t="s">
        <v>19</v>
      </c>
      <c r="F3724" t="s">
        <v>21</v>
      </c>
      <c r="G3724" t="s">
        <v>20</v>
      </c>
      <c r="H3724">
        <v>65576</v>
      </c>
      <c r="I3724" s="4">
        <f>(Table1[[#This Row],[Offered Salary]]-$K$1)/$K$2</f>
        <v>0.54024119320620223</v>
      </c>
    </row>
    <row r="3725" spans="1:9">
      <c r="A3725">
        <v>98831</v>
      </c>
      <c r="B3725" s="6">
        <v>41774</v>
      </c>
      <c r="C3725" s="8">
        <v>0.66263888889079681</v>
      </c>
      <c r="D3725" t="s">
        <v>14</v>
      </c>
      <c r="E3725" s="3" t="s">
        <v>19</v>
      </c>
      <c r="F3725" t="s">
        <v>21</v>
      </c>
      <c r="G3725" t="s">
        <v>20</v>
      </c>
      <c r="H3725">
        <v>61290</v>
      </c>
      <c r="I3725" s="4">
        <f>(Table1[[#This Row],[Offered Salary]]-$K$1)/$K$2</f>
        <v>0.39168429139661304</v>
      </c>
    </row>
    <row r="3726" spans="1:9">
      <c r="A3726">
        <v>531445</v>
      </c>
      <c r="B3726" s="6">
        <v>41774</v>
      </c>
      <c r="C3726" s="8">
        <v>0.66297453703737119</v>
      </c>
      <c r="D3726" t="s">
        <v>14</v>
      </c>
      <c r="E3726" s="3" t="s">
        <v>15</v>
      </c>
      <c r="F3726" t="s">
        <v>21</v>
      </c>
      <c r="G3726" t="s">
        <v>20</v>
      </c>
      <c r="H3726">
        <v>15586</v>
      </c>
      <c r="I3726" s="4">
        <f>(Table1[[#This Row],[Offered Salary]]-$K$1)/$K$2</f>
        <v>-1.1924605150209004</v>
      </c>
    </row>
    <row r="3727" spans="1:9">
      <c r="A3727">
        <v>782465</v>
      </c>
      <c r="B3727" s="6">
        <v>41787</v>
      </c>
      <c r="C3727" s="8">
        <v>0.42871527777606389</v>
      </c>
      <c r="D3727" t="s">
        <v>14</v>
      </c>
      <c r="E3727" s="3" t="s">
        <v>19</v>
      </c>
      <c r="F3727" t="s">
        <v>21</v>
      </c>
      <c r="G3727" t="s">
        <v>20</v>
      </c>
      <c r="H3727">
        <v>8577</v>
      </c>
      <c r="I3727" s="4">
        <f>(Table1[[#This Row],[Offered Salary]]-$K$1)/$K$2</f>
        <v>-1.4353992282228161</v>
      </c>
    </row>
    <row r="3728" spans="1:9">
      <c r="A3728">
        <v>302371</v>
      </c>
      <c r="B3728" s="6">
        <v>41792</v>
      </c>
      <c r="C3728" s="8">
        <v>0.37429398148378823</v>
      </c>
      <c r="D3728" t="s">
        <v>14</v>
      </c>
      <c r="E3728" s="3" t="s">
        <v>15</v>
      </c>
      <c r="F3728" t="s">
        <v>21</v>
      </c>
      <c r="G3728" t="s">
        <v>20</v>
      </c>
      <c r="H3728">
        <v>51636</v>
      </c>
      <c r="I3728" s="4">
        <f>(Table1[[#This Row],[Offered Salary]]-$K$1)/$K$2</f>
        <v>5.7067322178280373E-2</v>
      </c>
    </row>
    <row r="3729" spans="1:9">
      <c r="A3729">
        <v>147868</v>
      </c>
      <c r="B3729" s="6">
        <v>41793</v>
      </c>
      <c r="C3729" s="8">
        <v>0.45354166666948004</v>
      </c>
      <c r="D3729" t="s">
        <v>14</v>
      </c>
      <c r="E3729" s="3" t="s">
        <v>15</v>
      </c>
      <c r="F3729" t="s">
        <v>21</v>
      </c>
      <c r="G3729" t="s">
        <v>20</v>
      </c>
      <c r="H3729">
        <v>36109</v>
      </c>
      <c r="I3729" s="4">
        <f>(Table1[[#This Row],[Offered Salary]]-$K$1)/$K$2</f>
        <v>-0.48111350245949164</v>
      </c>
    </row>
    <row r="3730" spans="1:9">
      <c r="A3730">
        <v>374162</v>
      </c>
      <c r="B3730" s="6">
        <v>41808</v>
      </c>
      <c r="C3730" s="8">
        <v>0.46373842592583969</v>
      </c>
      <c r="D3730" t="s">
        <v>14</v>
      </c>
      <c r="E3730" s="3" t="s">
        <v>19</v>
      </c>
      <c r="F3730" t="s">
        <v>31</v>
      </c>
      <c r="G3730" t="s">
        <v>39</v>
      </c>
      <c r="H3730">
        <v>52454</v>
      </c>
      <c r="I3730" s="4">
        <f>(Table1[[#This Row],[Offered Salary]]-$K$1)/$K$2</f>
        <v>8.5419992658971919E-2</v>
      </c>
    </row>
    <row r="3731" spans="1:9">
      <c r="A3731">
        <v>632936</v>
      </c>
      <c r="B3731" s="6">
        <v>41808</v>
      </c>
      <c r="C3731" s="8">
        <v>0.46423611111094942</v>
      </c>
      <c r="D3731" t="s">
        <v>14</v>
      </c>
      <c r="E3731" s="3" t="s">
        <v>19</v>
      </c>
      <c r="F3731" t="s">
        <v>31</v>
      </c>
      <c r="G3731" t="s">
        <v>39</v>
      </c>
      <c r="H3731">
        <v>13399</v>
      </c>
      <c r="I3731" s="4">
        <f>(Table1[[#This Row],[Offered Salary]]-$K$1)/$K$2</f>
        <v>-1.2682640484454388</v>
      </c>
    </row>
    <row r="3732" spans="1:9">
      <c r="A3732">
        <v>87830</v>
      </c>
      <c r="B3732" s="6">
        <v>41825</v>
      </c>
      <c r="C3732" s="8">
        <v>0.75439814815035788</v>
      </c>
      <c r="D3732" t="s">
        <v>14</v>
      </c>
      <c r="E3732" s="3" t="s">
        <v>19</v>
      </c>
      <c r="F3732" t="s">
        <v>31</v>
      </c>
      <c r="G3732" t="s">
        <v>29</v>
      </c>
      <c r="H3732">
        <v>16821</v>
      </c>
      <c r="I3732" s="4">
        <f>(Table1[[#This Row],[Offered Salary]]-$K$1)/$K$2</f>
        <v>-1.1496542215690007</v>
      </c>
    </row>
    <row r="3733" spans="1:9">
      <c r="A3733">
        <v>773003</v>
      </c>
      <c r="B3733" s="6">
        <v>41827</v>
      </c>
      <c r="C3733" s="8">
        <v>0.67016203703678912</v>
      </c>
      <c r="D3733" t="s">
        <v>14</v>
      </c>
      <c r="E3733" s="3" t="s">
        <v>15</v>
      </c>
      <c r="F3733" t="s">
        <v>31</v>
      </c>
      <c r="G3733" t="s">
        <v>29</v>
      </c>
      <c r="H3733">
        <v>5776</v>
      </c>
      <c r="I3733" s="4">
        <f>(Table1[[#This Row],[Offered Salary]]-$K$1)/$K$2</f>
        <v>-1.5324845949910522</v>
      </c>
    </row>
    <row r="3734" spans="1:9">
      <c r="A3734">
        <v>650321</v>
      </c>
      <c r="B3734" s="6">
        <v>41827</v>
      </c>
      <c r="C3734" s="8">
        <v>0.67207175926159834</v>
      </c>
      <c r="D3734" t="s">
        <v>14</v>
      </c>
      <c r="E3734" s="3" t="s">
        <v>15</v>
      </c>
      <c r="F3734" t="s">
        <v>31</v>
      </c>
      <c r="G3734" t="s">
        <v>29</v>
      </c>
      <c r="H3734">
        <v>14363</v>
      </c>
      <c r="I3734" s="4">
        <f>(Table1[[#This Row],[Offered Salary]]-$K$1)/$K$2</f>
        <v>-1.2348508768765065</v>
      </c>
    </row>
    <row r="3735" spans="1:9">
      <c r="A3735">
        <v>961036</v>
      </c>
      <c r="B3735" s="6">
        <v>41836</v>
      </c>
      <c r="C3735" s="8">
        <v>0.33813657407154096</v>
      </c>
      <c r="D3735" t="s">
        <v>14</v>
      </c>
      <c r="E3735" s="3" t="s">
        <v>19</v>
      </c>
      <c r="F3735" t="s">
        <v>31</v>
      </c>
      <c r="G3735" t="s">
        <v>29</v>
      </c>
      <c r="H3735">
        <v>53084</v>
      </c>
      <c r="I3735" s="4">
        <f>(Table1[[#This Row],[Offered Salary]]-$K$1)/$K$2</f>
        <v>0.1072564014643945</v>
      </c>
    </row>
    <row r="3736" spans="1:9">
      <c r="A3736">
        <v>244866</v>
      </c>
      <c r="B3736" s="6">
        <v>41829</v>
      </c>
      <c r="C3736" s="8">
        <v>0.59690972221869742</v>
      </c>
      <c r="D3736" t="s">
        <v>14</v>
      </c>
      <c r="E3736" s="3" t="s">
        <v>15</v>
      </c>
      <c r="F3736" t="s">
        <v>16</v>
      </c>
      <c r="G3736" t="s">
        <v>20</v>
      </c>
      <c r="H3736">
        <v>42628</v>
      </c>
      <c r="I3736" s="4">
        <f>(Table1[[#This Row],[Offered Salary]]-$K$1)/$K$2</f>
        <v>-0.25515866277290467</v>
      </c>
    </row>
    <row r="3737" spans="1:9">
      <c r="A3737">
        <v>641625</v>
      </c>
      <c r="B3737" s="6">
        <v>41767</v>
      </c>
      <c r="C3737" s="8">
        <v>0.45149305555241881</v>
      </c>
      <c r="D3737" t="s">
        <v>14</v>
      </c>
      <c r="E3737" s="3" t="s">
        <v>15</v>
      </c>
      <c r="F3737" t="s">
        <v>16</v>
      </c>
      <c r="G3737" t="s">
        <v>39</v>
      </c>
      <c r="H3737">
        <v>18669</v>
      </c>
      <c r="I3737" s="4">
        <f>(Table1[[#This Row],[Offered Salary]]-$K$1)/$K$2</f>
        <v>-1.0856007557397611</v>
      </c>
    </row>
    <row r="3738" spans="1:9">
      <c r="A3738">
        <v>463211</v>
      </c>
      <c r="B3738" s="6">
        <v>41778</v>
      </c>
      <c r="C3738" s="8">
        <v>0.6548726851833635</v>
      </c>
      <c r="D3738" t="s">
        <v>14</v>
      </c>
      <c r="E3738" s="3" t="s">
        <v>15</v>
      </c>
      <c r="F3738" t="s">
        <v>21</v>
      </c>
      <c r="G3738" t="s">
        <v>39</v>
      </c>
      <c r="H3738">
        <v>90777</v>
      </c>
      <c r="I3738" s="4">
        <f>(Table1[[#This Row],[Offered Salary]]-$K$1)/$K$2</f>
        <v>1.4137322063894631</v>
      </c>
    </row>
    <row r="3739" spans="1:9">
      <c r="A3739">
        <v>617820</v>
      </c>
      <c r="B3739" s="6">
        <v>41778</v>
      </c>
      <c r="C3739" s="8">
        <v>0.65513888889108784</v>
      </c>
      <c r="D3739" t="s">
        <v>14</v>
      </c>
      <c r="E3739" s="3" t="s">
        <v>19</v>
      </c>
      <c r="F3739" t="s">
        <v>21</v>
      </c>
      <c r="G3739" t="s">
        <v>39</v>
      </c>
      <c r="H3739">
        <v>41469</v>
      </c>
      <c r="I3739" s="4">
        <f>(Table1[[#This Row],[Offered Salary]]-$K$1)/$K$2</f>
        <v>-0.29533072278161066</v>
      </c>
    </row>
    <row r="3740" spans="1:9">
      <c r="A3740">
        <v>51205</v>
      </c>
      <c r="B3740" s="6">
        <v>41778</v>
      </c>
      <c r="C3740" s="8">
        <v>0.65576388889166992</v>
      </c>
      <c r="D3740" t="s">
        <v>14</v>
      </c>
      <c r="E3740" s="3" t="s">
        <v>19</v>
      </c>
      <c r="F3740" t="s">
        <v>21</v>
      </c>
      <c r="G3740" t="s">
        <v>39</v>
      </c>
      <c r="H3740">
        <v>71525</v>
      </c>
      <c r="I3740" s="4">
        <f>(Table1[[#This Row],[Offered Salary]]-$K$1)/$K$2</f>
        <v>0.74643928206883536</v>
      </c>
    </row>
    <row r="3741" spans="1:9">
      <c r="A3741">
        <v>769136</v>
      </c>
      <c r="B3741" s="6">
        <v>41778</v>
      </c>
      <c r="C3741" s="8">
        <v>0.65626157407677965</v>
      </c>
      <c r="D3741" t="s">
        <v>14</v>
      </c>
      <c r="E3741" s="3" t="s">
        <v>15</v>
      </c>
      <c r="F3741" t="s">
        <v>21</v>
      </c>
      <c r="G3741" t="s">
        <v>39</v>
      </c>
      <c r="H3741">
        <v>2102</v>
      </c>
      <c r="I3741" s="4">
        <f>(Table1[[#This Row],[Offered Salary]]-$K$1)/$K$2</f>
        <v>-1.6598289853896593</v>
      </c>
    </row>
    <row r="3742" spans="1:9">
      <c r="A3742">
        <v>734711</v>
      </c>
      <c r="B3742" s="6">
        <v>41803</v>
      </c>
      <c r="C3742" s="8">
        <v>0.62660879629402189</v>
      </c>
      <c r="D3742" t="s">
        <v>14</v>
      </c>
      <c r="E3742" s="3" t="s">
        <v>27</v>
      </c>
      <c r="F3742" t="s">
        <v>21</v>
      </c>
      <c r="G3742" t="s">
        <v>39</v>
      </c>
      <c r="H3742">
        <v>60471</v>
      </c>
      <c r="I3742" s="4">
        <f>(Table1[[#This Row],[Offered Salary]]-$K$1)/$K$2</f>
        <v>0.36329695994956368</v>
      </c>
    </row>
    <row r="3743" spans="1:9">
      <c r="A3743">
        <v>120968</v>
      </c>
      <c r="B3743" s="6">
        <v>41804</v>
      </c>
      <c r="C3743" s="8">
        <v>0.46743055555270985</v>
      </c>
      <c r="D3743" t="s">
        <v>14</v>
      </c>
      <c r="E3743" s="3" t="s">
        <v>15</v>
      </c>
      <c r="F3743" t="s">
        <v>21</v>
      </c>
      <c r="G3743" t="s">
        <v>39</v>
      </c>
      <c r="H3743">
        <v>30608</v>
      </c>
      <c r="I3743" s="4">
        <f>(Table1[[#This Row],[Offered Salary]]-$K$1)/$K$2</f>
        <v>-0.67178347839382435</v>
      </c>
    </row>
    <row r="3744" spans="1:9">
      <c r="A3744">
        <v>79248</v>
      </c>
      <c r="B3744" s="6">
        <v>41805</v>
      </c>
      <c r="C3744" s="8">
        <v>0.31586805555707542</v>
      </c>
      <c r="D3744" t="s">
        <v>14</v>
      </c>
      <c r="E3744" s="3" t="s">
        <v>15</v>
      </c>
      <c r="F3744" t="s">
        <v>21</v>
      </c>
      <c r="G3744" t="s">
        <v>39</v>
      </c>
      <c r="H3744">
        <v>68598</v>
      </c>
      <c r="I3744" s="4">
        <f>(Table1[[#This Row],[Offered Salary]]-$K$1)/$K$2</f>
        <v>0.64498663353951491</v>
      </c>
    </row>
    <row r="3745" spans="1:9">
      <c r="A3745">
        <v>189498</v>
      </c>
      <c r="B3745" s="6">
        <v>41805</v>
      </c>
      <c r="C3745" s="8">
        <v>0.31657407407328719</v>
      </c>
      <c r="D3745" t="s">
        <v>14</v>
      </c>
      <c r="E3745" s="3" t="s">
        <v>15</v>
      </c>
      <c r="F3745" t="s">
        <v>21</v>
      </c>
      <c r="G3745" t="s">
        <v>39</v>
      </c>
      <c r="H3745">
        <v>16789</v>
      </c>
      <c r="I3745" s="4">
        <f>(Table1[[#This Row],[Offered Salary]]-$K$1)/$K$2</f>
        <v>-1.1507633724924506</v>
      </c>
    </row>
    <row r="3746" spans="1:9">
      <c r="A3746">
        <v>842559</v>
      </c>
      <c r="B3746" s="6">
        <v>41810</v>
      </c>
      <c r="C3746" s="8">
        <v>0.77792824074276723</v>
      </c>
      <c r="D3746" t="s">
        <v>14</v>
      </c>
      <c r="E3746" s="3" t="s">
        <v>19</v>
      </c>
      <c r="F3746" t="s">
        <v>21</v>
      </c>
      <c r="G3746" t="s">
        <v>39</v>
      </c>
      <c r="H3746">
        <v>20821</v>
      </c>
      <c r="I3746" s="4">
        <f>(Table1[[#This Row],[Offered Salary]]-$K$1)/$K$2</f>
        <v>-1.0110103561377461</v>
      </c>
    </row>
    <row r="3747" spans="1:9">
      <c r="A3747">
        <v>955451</v>
      </c>
      <c r="B3747" s="6">
        <v>41818</v>
      </c>
      <c r="C3747" s="8">
        <v>0.34163194444408873</v>
      </c>
      <c r="D3747" t="s">
        <v>14</v>
      </c>
      <c r="E3747" s="3" t="s">
        <v>15</v>
      </c>
      <c r="F3747" t="s">
        <v>21</v>
      </c>
      <c r="G3747" t="s">
        <v>39</v>
      </c>
      <c r="H3747">
        <v>58588</v>
      </c>
      <c r="I3747" s="4">
        <f>(Table1[[#This Row],[Offered Salary]]-$K$1)/$K$2</f>
        <v>0.29803036029780067</v>
      </c>
    </row>
    <row r="3748" spans="1:9">
      <c r="A3748">
        <v>81073</v>
      </c>
      <c r="B3748" s="6">
        <v>41761</v>
      </c>
      <c r="C3748" s="8">
        <v>0.77126157407474238</v>
      </c>
      <c r="D3748" t="s">
        <v>14</v>
      </c>
      <c r="E3748" s="3" t="s">
        <v>15</v>
      </c>
      <c r="F3748" t="s">
        <v>21</v>
      </c>
      <c r="G3748" t="s">
        <v>20</v>
      </c>
      <c r="H3748">
        <v>31090</v>
      </c>
      <c r="I3748" s="4">
        <f>(Table1[[#This Row],[Offered Salary]]-$K$1)/$K$2</f>
        <v>-0.6550768926093582</v>
      </c>
    </row>
    <row r="3749" spans="1:9">
      <c r="A3749">
        <v>143163</v>
      </c>
      <c r="B3749" s="6">
        <v>41761</v>
      </c>
      <c r="C3749" s="8">
        <v>0.77293981481489027</v>
      </c>
      <c r="D3749" t="s">
        <v>14</v>
      </c>
      <c r="E3749" s="3" t="s">
        <v>15</v>
      </c>
      <c r="F3749" t="s">
        <v>21</v>
      </c>
      <c r="G3749" t="s">
        <v>20</v>
      </c>
      <c r="H3749">
        <v>58292</v>
      </c>
      <c r="I3749" s="4">
        <f>(Table1[[#This Row],[Offered Salary]]-$K$1)/$K$2</f>
        <v>0.28777071425588779</v>
      </c>
    </row>
    <row r="3750" spans="1:9">
      <c r="A3750">
        <v>609420</v>
      </c>
      <c r="B3750" s="6">
        <v>41845</v>
      </c>
      <c r="C3750" s="8">
        <v>0.73226851852086838</v>
      </c>
      <c r="D3750" t="s">
        <v>14</v>
      </c>
      <c r="E3750" s="3" t="s">
        <v>15</v>
      </c>
      <c r="F3750" t="s">
        <v>16</v>
      </c>
      <c r="G3750" t="s">
        <v>20</v>
      </c>
      <c r="H3750">
        <v>78826</v>
      </c>
      <c r="I3750" s="4">
        <f>(Table1[[#This Row],[Offered Salary]]-$K$1)/$K$2</f>
        <v>0.99949899744723258</v>
      </c>
    </row>
    <row r="3751" spans="1:9">
      <c r="A3751">
        <v>702029</v>
      </c>
      <c r="B3751" s="6">
        <v>41845</v>
      </c>
      <c r="C3751" s="8">
        <v>0.73387731481489027</v>
      </c>
      <c r="D3751" t="s">
        <v>14</v>
      </c>
      <c r="E3751" s="3" t="s">
        <v>15</v>
      </c>
      <c r="F3751" t="s">
        <v>16</v>
      </c>
      <c r="G3751" t="s">
        <v>20</v>
      </c>
      <c r="H3751">
        <v>99948</v>
      </c>
      <c r="I3751" s="4">
        <f>(Table1[[#This Row],[Offered Salary]]-$K$1)/$K$2</f>
        <v>1.7316079288569719</v>
      </c>
    </row>
    <row r="3752" spans="1:9">
      <c r="A3752">
        <v>897499</v>
      </c>
      <c r="B3752" s="6">
        <v>41766</v>
      </c>
      <c r="C3752" s="8">
        <v>0.68659722222218988</v>
      </c>
      <c r="D3752" t="s">
        <v>14</v>
      </c>
      <c r="E3752" s="3" t="s">
        <v>19</v>
      </c>
      <c r="F3752" t="s">
        <v>16</v>
      </c>
      <c r="G3752" t="s">
        <v>20</v>
      </c>
      <c r="H3752">
        <v>86706</v>
      </c>
      <c r="I3752" s="4">
        <f>(Table1[[#This Row],[Offered Salary]]-$K$1)/$K$2</f>
        <v>1.272627412346804</v>
      </c>
    </row>
    <row r="3753" spans="1:9">
      <c r="A3753">
        <v>796914</v>
      </c>
      <c r="B3753" s="6">
        <v>41837</v>
      </c>
      <c r="C3753" s="8">
        <v>0.39666666666744277</v>
      </c>
      <c r="D3753" t="s">
        <v>14</v>
      </c>
      <c r="E3753" s="3" t="s">
        <v>15</v>
      </c>
      <c r="F3753" t="s">
        <v>16</v>
      </c>
      <c r="G3753" t="s">
        <v>20</v>
      </c>
      <c r="H3753">
        <v>91305</v>
      </c>
      <c r="I3753" s="4">
        <f>(Table1[[#This Row],[Offered Salary]]-$K$1)/$K$2</f>
        <v>1.4320331966263888</v>
      </c>
    </row>
    <row r="3754" spans="1:9">
      <c r="A3754">
        <v>34818</v>
      </c>
      <c r="B3754" s="6">
        <v>41837</v>
      </c>
      <c r="C3754" s="8">
        <v>0.39707175926014315</v>
      </c>
      <c r="D3754" t="s">
        <v>14</v>
      </c>
      <c r="E3754" s="3" t="s">
        <v>19</v>
      </c>
      <c r="F3754" t="s">
        <v>16</v>
      </c>
      <c r="G3754" t="s">
        <v>20</v>
      </c>
      <c r="H3754">
        <v>81579</v>
      </c>
      <c r="I3754" s="4">
        <f>(Table1[[#This Row],[Offered Salary]]-$K$1)/$K$2</f>
        <v>1.0949206378302936</v>
      </c>
    </row>
    <row r="3755" spans="1:9">
      <c r="A3755">
        <v>304751</v>
      </c>
      <c r="B3755" s="6">
        <v>41763</v>
      </c>
      <c r="C3755" s="8">
        <v>0.78516203703475185</v>
      </c>
      <c r="D3755" t="s">
        <v>14</v>
      </c>
      <c r="E3755" s="3" t="s">
        <v>15</v>
      </c>
      <c r="F3755" t="s">
        <v>16</v>
      </c>
      <c r="G3755" t="s">
        <v>39</v>
      </c>
      <c r="H3755">
        <v>92741</v>
      </c>
      <c r="I3755" s="4">
        <f>(Table1[[#This Row],[Offered Salary]]-$K$1)/$K$2</f>
        <v>1.4818063443162091</v>
      </c>
    </row>
    <row r="3756" spans="1:9">
      <c r="A3756">
        <v>593118</v>
      </c>
      <c r="B3756" s="6">
        <v>41781</v>
      </c>
      <c r="C3756" s="8">
        <v>0.63172453703737119</v>
      </c>
      <c r="D3756" t="s">
        <v>14</v>
      </c>
      <c r="E3756" s="3" t="s">
        <v>15</v>
      </c>
      <c r="F3756" t="s">
        <v>21</v>
      </c>
      <c r="G3756" t="s">
        <v>20</v>
      </c>
      <c r="H3756">
        <v>81960</v>
      </c>
      <c r="I3756" s="4">
        <f>(Table1[[#This Row],[Offered Salary]]-$K$1)/$K$2</f>
        <v>1.1081264660126204</v>
      </c>
    </row>
    <row r="3757" spans="1:9">
      <c r="A3757">
        <v>837077</v>
      </c>
      <c r="B3757" s="6">
        <v>41781</v>
      </c>
      <c r="C3757" s="8">
        <v>0.80576388888584916</v>
      </c>
      <c r="D3757" t="s">
        <v>14</v>
      </c>
      <c r="E3757" s="3" t="s">
        <v>19</v>
      </c>
      <c r="F3757" t="s">
        <v>21</v>
      </c>
      <c r="G3757" t="s">
        <v>20</v>
      </c>
      <c r="H3757">
        <v>49155</v>
      </c>
      <c r="I3757" s="4">
        <f>(Table1[[#This Row],[Offered Salary]]-$K$1)/$K$2</f>
        <v>-2.892653535545521E-2</v>
      </c>
    </row>
    <row r="3758" spans="1:9">
      <c r="A3758">
        <v>192813</v>
      </c>
      <c r="B3758" s="6">
        <v>41782</v>
      </c>
      <c r="C3758" s="8">
        <v>0.70151620370597811</v>
      </c>
      <c r="D3758" t="s">
        <v>14</v>
      </c>
      <c r="E3758" s="3" t="s">
        <v>15</v>
      </c>
      <c r="F3758" t="s">
        <v>21</v>
      </c>
      <c r="G3758" t="s">
        <v>20</v>
      </c>
      <c r="H3758">
        <v>45386</v>
      </c>
      <c r="I3758" s="4">
        <f>(Table1[[#This Row],[Offered Salary]]-$K$1)/$K$2</f>
        <v>-0.15956371755805474</v>
      </c>
    </row>
    <row r="3759" spans="1:9">
      <c r="A3759">
        <v>253747</v>
      </c>
      <c r="B3759" s="6">
        <v>41782</v>
      </c>
      <c r="C3759" s="8">
        <v>0.70418981481634546</v>
      </c>
      <c r="D3759" t="s">
        <v>14</v>
      </c>
      <c r="E3759" s="3" t="s">
        <v>15</v>
      </c>
      <c r="F3759" t="s">
        <v>21</v>
      </c>
      <c r="G3759" t="s">
        <v>20</v>
      </c>
      <c r="H3759">
        <v>15600</v>
      </c>
      <c r="I3759" s="4">
        <f>(Table1[[#This Row],[Offered Salary]]-$K$1)/$K$2</f>
        <v>-1.191975261491891</v>
      </c>
    </row>
    <row r="3760" spans="1:9">
      <c r="A3760">
        <v>532574</v>
      </c>
      <c r="B3760" s="6">
        <v>41795</v>
      </c>
      <c r="C3760" s="8">
        <v>0.70168981481401715</v>
      </c>
      <c r="D3760" t="s">
        <v>14</v>
      </c>
      <c r="E3760" s="3" t="s">
        <v>15</v>
      </c>
      <c r="F3760" t="s">
        <v>21</v>
      </c>
      <c r="G3760" t="s">
        <v>39</v>
      </c>
      <c r="H3760">
        <v>34584</v>
      </c>
      <c r="I3760" s="4">
        <f>(Table1[[#This Row],[Offered Salary]]-$K$1)/$K$2</f>
        <v>-0.53397147615515739</v>
      </c>
    </row>
    <row r="3761" spans="1:9">
      <c r="A3761">
        <v>283050</v>
      </c>
      <c r="B3761" s="6">
        <v>41795</v>
      </c>
      <c r="C3761" s="8">
        <v>0.70334490740788169</v>
      </c>
      <c r="D3761" t="s">
        <v>14</v>
      </c>
      <c r="E3761" s="3" t="s">
        <v>19</v>
      </c>
      <c r="F3761" t="s">
        <v>21</v>
      </c>
      <c r="G3761" t="s">
        <v>39</v>
      </c>
      <c r="H3761">
        <v>60897</v>
      </c>
      <c r="I3761" s="4">
        <f>(Table1[[#This Row],[Offered Salary]]-$K$1)/$K$2</f>
        <v>0.3780625316179923</v>
      </c>
    </row>
    <row r="3762" spans="1:9">
      <c r="A3762">
        <v>697330</v>
      </c>
      <c r="B3762" s="6">
        <v>41795</v>
      </c>
      <c r="C3762" s="8">
        <v>0.70379629629314877</v>
      </c>
      <c r="D3762" t="s">
        <v>14</v>
      </c>
      <c r="E3762" s="3" t="s">
        <v>15</v>
      </c>
      <c r="F3762" t="s">
        <v>21</v>
      </c>
      <c r="G3762" t="s">
        <v>39</v>
      </c>
      <c r="H3762">
        <v>67018</v>
      </c>
      <c r="I3762" s="4">
        <f>(Table1[[#This Row],[Offered Salary]]-$K$1)/$K$2</f>
        <v>0.59022230669416942</v>
      </c>
    </row>
    <row r="3763" spans="1:9">
      <c r="A3763">
        <v>271797</v>
      </c>
      <c r="B3763" s="6">
        <v>41766</v>
      </c>
      <c r="C3763" s="8">
        <v>0.55944444444321562</v>
      </c>
      <c r="D3763" t="s">
        <v>14</v>
      </c>
      <c r="E3763" s="3" t="s">
        <v>15</v>
      </c>
      <c r="F3763" t="s">
        <v>31</v>
      </c>
      <c r="G3763" t="s">
        <v>28</v>
      </c>
      <c r="H3763">
        <v>24664</v>
      </c>
      <c r="I3763" s="4">
        <f>(Table1[[#This Row],[Offered Salary]]-$K$1)/$K$2</f>
        <v>-0.87780826242466847</v>
      </c>
    </row>
    <row r="3764" spans="1:9">
      <c r="A3764">
        <v>140986</v>
      </c>
      <c r="B3764" s="6">
        <v>41774</v>
      </c>
      <c r="C3764" s="8">
        <v>0.41848379629664123</v>
      </c>
      <c r="D3764" t="s">
        <v>14</v>
      </c>
      <c r="E3764" s="3" t="s">
        <v>15</v>
      </c>
      <c r="F3764" t="s">
        <v>31</v>
      </c>
      <c r="G3764" t="s">
        <v>28</v>
      </c>
      <c r="H3764">
        <v>67205</v>
      </c>
      <c r="I3764" s="4">
        <f>(Table1[[#This Row],[Offered Salary]]-$K$1)/$K$2</f>
        <v>0.59670390740308055</v>
      </c>
    </row>
    <row r="3765" spans="1:9">
      <c r="A3765">
        <v>455195</v>
      </c>
      <c r="B3765" s="6">
        <v>41760</v>
      </c>
      <c r="C3765" s="8">
        <v>0.92001157407503342</v>
      </c>
      <c r="D3765" t="s">
        <v>14</v>
      </c>
      <c r="E3765" s="3" t="s">
        <v>19</v>
      </c>
      <c r="F3765" t="s">
        <v>16</v>
      </c>
      <c r="G3765" t="s">
        <v>39</v>
      </c>
      <c r="H3765">
        <v>28841</v>
      </c>
      <c r="I3765" s="4">
        <f>(Table1[[#This Row],[Offered Salary]]-$K$1)/$K$2</f>
        <v>-0.73302940594808108</v>
      </c>
    </row>
    <row r="3766" spans="1:9">
      <c r="A3766">
        <v>264004</v>
      </c>
      <c r="B3766" s="6">
        <v>41774</v>
      </c>
      <c r="C3766" s="8">
        <v>0.56197916666860692</v>
      </c>
      <c r="D3766" t="s">
        <v>14</v>
      </c>
      <c r="E3766" s="3" t="s">
        <v>15</v>
      </c>
      <c r="F3766" t="s">
        <v>16</v>
      </c>
      <c r="G3766" t="s">
        <v>39</v>
      </c>
      <c r="H3766">
        <v>36784</v>
      </c>
      <c r="I3766" s="4">
        <f>(Table1[[#This Row],[Offered Salary]]-$K$1)/$K$2</f>
        <v>-0.4577173501679675</v>
      </c>
    </row>
    <row r="3767" spans="1:9">
      <c r="A3767">
        <v>889329</v>
      </c>
      <c r="B3767" s="6">
        <v>41775</v>
      </c>
      <c r="C3767" s="8">
        <v>0.70459490740904585</v>
      </c>
      <c r="D3767" t="s">
        <v>14</v>
      </c>
      <c r="E3767" s="3" t="s">
        <v>15</v>
      </c>
      <c r="F3767" t="s">
        <v>16</v>
      </c>
      <c r="G3767" t="s">
        <v>39</v>
      </c>
      <c r="H3767">
        <v>79450</v>
      </c>
      <c r="I3767" s="4">
        <f>(Table1[[#This Row],[Offered Salary]]-$K$1)/$K$2</f>
        <v>1.0211274404545083</v>
      </c>
    </row>
    <row r="3768" spans="1:9">
      <c r="A3768">
        <v>708422</v>
      </c>
      <c r="B3768" s="6">
        <v>41775</v>
      </c>
      <c r="C3768" s="8">
        <v>0.70608796296437504</v>
      </c>
      <c r="D3768" t="s">
        <v>14</v>
      </c>
      <c r="E3768" s="3" t="s">
        <v>15</v>
      </c>
      <c r="F3768" t="s">
        <v>16</v>
      </c>
      <c r="G3768" t="s">
        <v>39</v>
      </c>
      <c r="H3768">
        <v>77969</v>
      </c>
      <c r="I3768" s="4">
        <f>(Table1[[#This Row],[Offered Salary]]-$K$1)/$K$2</f>
        <v>0.96979454927858633</v>
      </c>
    </row>
    <row r="3769" spans="1:9">
      <c r="A3769">
        <v>17946</v>
      </c>
      <c r="B3769" s="6">
        <v>41775</v>
      </c>
      <c r="C3769" s="8">
        <v>0.70729166666569654</v>
      </c>
      <c r="D3769" t="s">
        <v>14</v>
      </c>
      <c r="E3769" s="3" t="s">
        <v>15</v>
      </c>
      <c r="F3769" t="s">
        <v>16</v>
      </c>
      <c r="G3769" t="s">
        <v>39</v>
      </c>
      <c r="H3769">
        <v>1074</v>
      </c>
      <c r="I3769" s="4">
        <f>(Table1[[#This Row],[Offered Salary]]-$K$1)/$K$2</f>
        <v>-1.6954604588054918</v>
      </c>
    </row>
    <row r="3770" spans="1:9">
      <c r="A3770">
        <v>646630</v>
      </c>
      <c r="B3770" s="6">
        <v>41845</v>
      </c>
      <c r="C3770" s="8">
        <v>0.36600694444496185</v>
      </c>
      <c r="D3770" t="s">
        <v>14</v>
      </c>
      <c r="E3770" s="3" t="s">
        <v>15</v>
      </c>
      <c r="F3770" t="s">
        <v>21</v>
      </c>
      <c r="G3770" t="s">
        <v>28</v>
      </c>
      <c r="H3770">
        <v>4408</v>
      </c>
      <c r="I3770" s="4">
        <f>(Table1[[#This Row],[Offered Salary]]-$K$1)/$K$2</f>
        <v>-1.5799007969685412</v>
      </c>
    </row>
    <row r="3771" spans="1:9">
      <c r="A3771">
        <v>707138</v>
      </c>
      <c r="B3771" s="6">
        <v>41845</v>
      </c>
      <c r="C3771" s="8">
        <v>0.36666666666860692</v>
      </c>
      <c r="D3771" t="s">
        <v>14</v>
      </c>
      <c r="E3771" s="3" t="s">
        <v>19</v>
      </c>
      <c r="F3771" t="s">
        <v>21</v>
      </c>
      <c r="G3771" t="s">
        <v>28</v>
      </c>
      <c r="H3771">
        <v>63585</v>
      </c>
      <c r="I3771" s="4">
        <f>(Table1[[#This Row],[Offered Salary]]-$K$1)/$K$2</f>
        <v>0.47123120918779526</v>
      </c>
    </row>
    <row r="3772" spans="1:9">
      <c r="A3772">
        <v>601032</v>
      </c>
      <c r="B3772" s="6">
        <v>41775</v>
      </c>
      <c r="C3772" s="8">
        <v>0.58431712962919846</v>
      </c>
      <c r="D3772" t="s">
        <v>14</v>
      </c>
      <c r="E3772" s="3" t="s">
        <v>19</v>
      </c>
      <c r="F3772" t="s">
        <v>21</v>
      </c>
      <c r="G3772" t="s">
        <v>20</v>
      </c>
      <c r="H3772">
        <v>66603</v>
      </c>
      <c r="I3772" s="4">
        <f>(Table1[[#This Row],[Offered Salary]]-$K$1)/$K$2</f>
        <v>0.57583800565567678</v>
      </c>
    </row>
    <row r="3773" spans="1:9">
      <c r="A3773">
        <v>628178</v>
      </c>
      <c r="B3773" s="6">
        <v>41775</v>
      </c>
      <c r="C3773" s="8">
        <v>0.84813657407357823</v>
      </c>
      <c r="D3773" t="s">
        <v>14</v>
      </c>
      <c r="E3773" s="3" t="s">
        <v>15</v>
      </c>
      <c r="F3773" t="s">
        <v>21</v>
      </c>
      <c r="G3773" t="s">
        <v>20</v>
      </c>
      <c r="H3773">
        <v>80789</v>
      </c>
      <c r="I3773" s="4">
        <f>(Table1[[#This Row],[Offered Salary]]-$K$1)/$K$2</f>
        <v>1.0675384744076208</v>
      </c>
    </row>
    <row r="3774" spans="1:9">
      <c r="A3774">
        <v>920568</v>
      </c>
      <c r="B3774" s="6">
        <v>41789</v>
      </c>
      <c r="C3774" s="8">
        <v>0.73681712963298196</v>
      </c>
      <c r="D3774" t="s">
        <v>14</v>
      </c>
      <c r="E3774" s="3" t="s">
        <v>15</v>
      </c>
      <c r="F3774" t="s">
        <v>21</v>
      </c>
      <c r="G3774" t="s">
        <v>20</v>
      </c>
      <c r="H3774">
        <v>30441</v>
      </c>
      <c r="I3774" s="4">
        <f>(Table1[[#This Row],[Offered Salary]]-$K$1)/$K$2</f>
        <v>-0.67757185977557921</v>
      </c>
    </row>
    <row r="3775" spans="1:9">
      <c r="A3775">
        <v>326252</v>
      </c>
      <c r="B3775" s="6">
        <v>41789</v>
      </c>
      <c r="C3775" s="8">
        <v>0.73865740740438923</v>
      </c>
      <c r="D3775" t="s">
        <v>14</v>
      </c>
      <c r="E3775" s="3" t="s">
        <v>19</v>
      </c>
      <c r="F3775" t="s">
        <v>21</v>
      </c>
      <c r="G3775" t="s">
        <v>20</v>
      </c>
      <c r="H3775">
        <v>80845</v>
      </c>
      <c r="I3775" s="4">
        <f>(Table1[[#This Row],[Offered Salary]]-$K$1)/$K$2</f>
        <v>1.0694794885236583</v>
      </c>
    </row>
    <row r="3776" spans="1:9">
      <c r="A3776">
        <v>294236</v>
      </c>
      <c r="B3776" s="6">
        <v>41794</v>
      </c>
      <c r="C3776" s="8">
        <v>0.55398148148378823</v>
      </c>
      <c r="D3776" t="s">
        <v>14</v>
      </c>
      <c r="E3776" s="3" t="s">
        <v>19</v>
      </c>
      <c r="F3776" t="s">
        <v>21</v>
      </c>
      <c r="G3776" t="s">
        <v>20</v>
      </c>
      <c r="H3776">
        <v>44468</v>
      </c>
      <c r="I3776" s="4">
        <f>(Table1[[#This Row],[Offered Salary]]-$K$1)/$K$2</f>
        <v>-0.19138248467452765</v>
      </c>
    </row>
    <row r="3777" spans="1:9">
      <c r="A3777">
        <v>841824</v>
      </c>
      <c r="B3777" s="6">
        <v>41765</v>
      </c>
      <c r="C3777" s="8">
        <v>0.21548611111211358</v>
      </c>
      <c r="D3777" t="s">
        <v>14</v>
      </c>
      <c r="E3777" s="3" t="s">
        <v>19</v>
      </c>
      <c r="F3777" t="s">
        <v>31</v>
      </c>
      <c r="G3777" t="s">
        <v>39</v>
      </c>
      <c r="H3777">
        <v>14577</v>
      </c>
      <c r="I3777" s="4">
        <f>(Table1[[#This Row],[Offered Salary]]-$K$1)/$K$2</f>
        <v>-1.2274334300759344</v>
      </c>
    </row>
    <row r="3778" spans="1:9">
      <c r="A3778">
        <v>108336</v>
      </c>
      <c r="B3778" s="6">
        <v>41824</v>
      </c>
      <c r="C3778" s="8">
        <v>0.82768518518423662</v>
      </c>
      <c r="D3778" t="s">
        <v>14</v>
      </c>
      <c r="E3778" s="3" t="s">
        <v>15</v>
      </c>
      <c r="F3778" t="s">
        <v>21</v>
      </c>
      <c r="G3778" t="s">
        <v>39</v>
      </c>
      <c r="H3778">
        <v>5043</v>
      </c>
      <c r="I3778" s="4">
        <f>(Table1[[#This Row],[Offered Salary]]-$K$1)/$K$2</f>
        <v>-1.5578910833313295</v>
      </c>
    </row>
    <row r="3779" spans="1:9">
      <c r="A3779">
        <v>750179</v>
      </c>
      <c r="B3779" s="6">
        <v>41824</v>
      </c>
      <c r="C3779" s="8">
        <v>0.82806712963065365</v>
      </c>
      <c r="D3779" t="s">
        <v>14</v>
      </c>
      <c r="E3779" s="3" t="s">
        <v>15</v>
      </c>
      <c r="F3779" t="s">
        <v>21</v>
      </c>
      <c r="G3779" t="s">
        <v>39</v>
      </c>
      <c r="H3779">
        <v>16215</v>
      </c>
      <c r="I3779" s="4">
        <f>(Table1[[#This Row],[Offered Salary]]-$K$1)/$K$2</f>
        <v>-1.1706587671818358</v>
      </c>
    </row>
    <row r="3780" spans="1:9">
      <c r="A3780">
        <v>783470</v>
      </c>
      <c r="B3780" s="6">
        <v>41814</v>
      </c>
      <c r="C3780" s="8">
        <v>0.52504629629402189</v>
      </c>
      <c r="D3780" t="s">
        <v>14</v>
      </c>
      <c r="E3780" s="3" t="s">
        <v>15</v>
      </c>
      <c r="F3780" t="s">
        <v>37</v>
      </c>
      <c r="G3780" t="s">
        <v>28</v>
      </c>
      <c r="H3780">
        <v>70851</v>
      </c>
      <c r="I3780" s="4">
        <f>(Table1[[#This Row],[Offered Salary]]-$K$1)/$K$2</f>
        <v>0.72307779074366907</v>
      </c>
    </row>
    <row r="3781" spans="1:9">
      <c r="A3781">
        <v>498520</v>
      </c>
      <c r="B3781" s="6">
        <v>41831</v>
      </c>
      <c r="C3781" s="8">
        <v>0.54790509259328246</v>
      </c>
      <c r="D3781" t="s">
        <v>14</v>
      </c>
      <c r="E3781" s="3" t="s">
        <v>15</v>
      </c>
      <c r="F3781" t="s">
        <v>37</v>
      </c>
      <c r="G3781" t="s">
        <v>28</v>
      </c>
      <c r="H3781">
        <v>21016</v>
      </c>
      <c r="I3781" s="4">
        <f>(Table1[[#This Row],[Offered Salary]]-$K$1)/$K$2</f>
        <v>-1.0042514676979726</v>
      </c>
    </row>
    <row r="3782" spans="1:9">
      <c r="A3782">
        <v>623017</v>
      </c>
      <c r="B3782" s="6">
        <v>41842</v>
      </c>
      <c r="C3782" s="8">
        <v>0.73010416666511446</v>
      </c>
      <c r="D3782" t="s">
        <v>14</v>
      </c>
      <c r="E3782" s="3" t="s">
        <v>15</v>
      </c>
      <c r="F3782" t="s">
        <v>35</v>
      </c>
      <c r="G3782" t="s">
        <v>39</v>
      </c>
      <c r="H3782">
        <v>17473</v>
      </c>
      <c r="I3782" s="4">
        <f>(Table1[[#This Row],[Offered Salary]]-$K$1)/$K$2</f>
        <v>-1.1270552715037063</v>
      </c>
    </row>
    <row r="3783" spans="1:9">
      <c r="A3783">
        <v>709308</v>
      </c>
      <c r="B3783" s="6">
        <v>41842</v>
      </c>
      <c r="C3783" s="8">
        <v>0.73403935185342561</v>
      </c>
      <c r="D3783" t="s">
        <v>14</v>
      </c>
      <c r="E3783" s="3" t="s">
        <v>15</v>
      </c>
      <c r="F3783" t="s">
        <v>35</v>
      </c>
      <c r="G3783" t="s">
        <v>39</v>
      </c>
      <c r="H3783">
        <v>52816</v>
      </c>
      <c r="I3783" s="4">
        <f>(Table1[[#This Row],[Offered Salary]]-$K$1)/$K$2</f>
        <v>9.7967262480500444E-2</v>
      </c>
    </row>
    <row r="3784" spans="1:9">
      <c r="A3784">
        <v>69966</v>
      </c>
      <c r="B3784" s="6">
        <v>41848</v>
      </c>
      <c r="C3784" s="8">
        <v>0.34019675925810589</v>
      </c>
      <c r="D3784" t="s">
        <v>14</v>
      </c>
      <c r="E3784" s="3" t="s">
        <v>19</v>
      </c>
      <c r="F3784" t="s">
        <v>35</v>
      </c>
      <c r="G3784" t="s">
        <v>39</v>
      </c>
      <c r="H3784">
        <v>54283</v>
      </c>
      <c r="I3784" s="4">
        <f>(Table1[[#This Row],[Offered Salary]]-$K$1)/$K$2</f>
        <v>0.14881490012741302</v>
      </c>
    </row>
    <row r="3785" spans="1:9">
      <c r="A3785">
        <v>949642</v>
      </c>
      <c r="B3785" s="6">
        <v>41848</v>
      </c>
      <c r="C3785" s="8">
        <v>0.34406250000029104</v>
      </c>
      <c r="D3785" t="s">
        <v>14</v>
      </c>
      <c r="E3785" s="3" t="s">
        <v>15</v>
      </c>
      <c r="F3785" t="s">
        <v>35</v>
      </c>
      <c r="G3785" t="s">
        <v>39</v>
      </c>
      <c r="H3785">
        <v>54176</v>
      </c>
      <c r="I3785" s="4">
        <f>(Table1[[#This Row],[Offered Salary]]-$K$1)/$K$2</f>
        <v>0.14510617672712697</v>
      </c>
    </row>
    <row r="3786" spans="1:9">
      <c r="A3786">
        <v>812396</v>
      </c>
      <c r="B3786" s="6">
        <v>41848</v>
      </c>
      <c r="C3786" s="8">
        <v>0.34431712963123573</v>
      </c>
      <c r="D3786" t="s">
        <v>14</v>
      </c>
      <c r="E3786" s="3" t="s">
        <v>19</v>
      </c>
      <c r="F3786" t="s">
        <v>35</v>
      </c>
      <c r="G3786" t="s">
        <v>39</v>
      </c>
      <c r="H3786">
        <v>58527</v>
      </c>
      <c r="I3786" s="4">
        <f>(Table1[[#This Row],[Offered Salary]]-$K$1)/$K$2</f>
        <v>0.29591604134997401</v>
      </c>
    </row>
    <row r="3787" spans="1:9">
      <c r="A3787">
        <v>139670</v>
      </c>
      <c r="B3787" s="6">
        <v>41828</v>
      </c>
      <c r="C3787" s="8">
        <v>0.75567129629780538</v>
      </c>
      <c r="D3787" t="s">
        <v>14</v>
      </c>
      <c r="E3787" s="3" t="s">
        <v>19</v>
      </c>
      <c r="F3787" t="s">
        <v>25</v>
      </c>
      <c r="G3787" t="s">
        <v>28</v>
      </c>
      <c r="H3787">
        <v>57181</v>
      </c>
      <c r="I3787" s="4">
        <f>(Table1[[#This Row],[Offered Salary]]-$K$1)/$K$2</f>
        <v>0.24926238063235689</v>
      </c>
    </row>
    <row r="3788" spans="1:9">
      <c r="A3788">
        <v>851735</v>
      </c>
      <c r="B3788" s="6">
        <v>41837</v>
      </c>
      <c r="C3788" s="8">
        <v>0.70925925925985212</v>
      </c>
      <c r="D3788" t="s">
        <v>14</v>
      </c>
      <c r="E3788" s="3" t="s">
        <v>19</v>
      </c>
      <c r="F3788" t="s">
        <v>25</v>
      </c>
      <c r="G3788" t="s">
        <v>28</v>
      </c>
      <c r="H3788">
        <v>25059</v>
      </c>
      <c r="I3788" s="4">
        <f>(Table1[[#This Row],[Offered Salary]]-$K$1)/$K$2</f>
        <v>-0.8641171807133321</v>
      </c>
    </row>
    <row r="3789" spans="1:9">
      <c r="A3789">
        <v>619369</v>
      </c>
      <c r="B3789" s="6">
        <v>41837</v>
      </c>
      <c r="C3789" s="8">
        <v>0.70927083333663177</v>
      </c>
      <c r="D3789" t="s">
        <v>14</v>
      </c>
      <c r="E3789" s="3" t="s">
        <v>19</v>
      </c>
      <c r="F3789" t="s">
        <v>25</v>
      </c>
      <c r="G3789" t="s">
        <v>28</v>
      </c>
      <c r="H3789">
        <v>2626</v>
      </c>
      <c r="I3789" s="4">
        <f>(Table1[[#This Row],[Offered Salary]]-$K$1)/$K$2</f>
        <v>-1.6416666390181649</v>
      </c>
    </row>
    <row r="3790" spans="1:9">
      <c r="A3790">
        <v>535404</v>
      </c>
      <c r="B3790" s="6">
        <v>41820</v>
      </c>
      <c r="C3790" s="8">
        <v>0.72238425925752381</v>
      </c>
      <c r="D3790" t="s">
        <v>14</v>
      </c>
      <c r="E3790" s="3" t="s">
        <v>15</v>
      </c>
      <c r="F3790" t="s">
        <v>16</v>
      </c>
      <c r="G3790" t="s">
        <v>26</v>
      </c>
      <c r="H3790">
        <v>8433</v>
      </c>
      <c r="I3790" s="4">
        <f>(Table1[[#This Row],[Offered Salary]]-$K$1)/$K$2</f>
        <v>-1.4403904073783413</v>
      </c>
    </row>
    <row r="3791" spans="1:9">
      <c r="A3791">
        <v>808296</v>
      </c>
      <c r="B3791" s="6">
        <v>41825</v>
      </c>
      <c r="C3791" s="8">
        <v>0.46887731481547235</v>
      </c>
      <c r="D3791" t="s">
        <v>14</v>
      </c>
      <c r="E3791" s="3" t="s">
        <v>19</v>
      </c>
      <c r="F3791" t="s">
        <v>16</v>
      </c>
      <c r="G3791" t="s">
        <v>20</v>
      </c>
      <c r="H3791">
        <v>57291</v>
      </c>
      <c r="I3791" s="4">
        <f>(Table1[[#This Row],[Offered Salary]]-$K$1)/$K$2</f>
        <v>0.25307508693171638</v>
      </c>
    </row>
    <row r="3792" spans="1:9">
      <c r="A3792">
        <v>887128</v>
      </c>
      <c r="B3792" s="6">
        <v>41825</v>
      </c>
      <c r="C3792" s="8">
        <v>0.46925925926188938</v>
      </c>
      <c r="D3792" t="s">
        <v>14</v>
      </c>
      <c r="E3792" s="3" t="s">
        <v>19</v>
      </c>
      <c r="F3792" t="s">
        <v>16</v>
      </c>
      <c r="G3792" t="s">
        <v>20</v>
      </c>
      <c r="H3792">
        <v>65169</v>
      </c>
      <c r="I3792" s="4">
        <f>(Table1[[#This Row],[Offered Salary]]-$K$1)/$K$2</f>
        <v>0.52613417989857203</v>
      </c>
    </row>
    <row r="3793" spans="1:9">
      <c r="A3793">
        <v>754500</v>
      </c>
      <c r="B3793" s="6">
        <v>41825</v>
      </c>
      <c r="C3793" s="8">
        <v>0.46989583333197515</v>
      </c>
      <c r="D3793" t="s">
        <v>14</v>
      </c>
      <c r="E3793" s="3" t="s">
        <v>19</v>
      </c>
      <c r="F3793" t="s">
        <v>16</v>
      </c>
      <c r="G3793" t="s">
        <v>20</v>
      </c>
      <c r="H3793">
        <v>26028</v>
      </c>
      <c r="I3793" s="4">
        <f>(Table1[[#This Row],[Offered Salary]]-$K$1)/$K$2</f>
        <v>-0.83053070431261078</v>
      </c>
    </row>
    <row r="3794" spans="1:9">
      <c r="A3794">
        <v>535845</v>
      </c>
      <c r="B3794" s="6">
        <v>41825</v>
      </c>
      <c r="C3794" s="8">
        <v>0.47094907407154096</v>
      </c>
      <c r="D3794" t="s">
        <v>14</v>
      </c>
      <c r="E3794" s="3" t="s">
        <v>19</v>
      </c>
      <c r="F3794" t="s">
        <v>16</v>
      </c>
      <c r="G3794" t="s">
        <v>20</v>
      </c>
      <c r="H3794">
        <v>48402</v>
      </c>
      <c r="I3794" s="4">
        <f>(Table1[[#This Row],[Offered Salary]]-$K$1)/$K$2</f>
        <v>-5.5026243022888867E-2</v>
      </c>
    </row>
    <row r="3795" spans="1:9">
      <c r="A3795">
        <v>186298</v>
      </c>
      <c r="B3795" s="6">
        <v>41783</v>
      </c>
      <c r="C3795" s="8">
        <v>0.72174768518743804</v>
      </c>
      <c r="D3795" t="s">
        <v>14</v>
      </c>
      <c r="E3795" s="3" t="s">
        <v>19</v>
      </c>
      <c r="F3795" t="s">
        <v>35</v>
      </c>
      <c r="G3795" t="s">
        <v>28</v>
      </c>
      <c r="H3795">
        <v>41353</v>
      </c>
      <c r="I3795" s="4">
        <f>(Table1[[#This Row],[Offered Salary]]-$K$1)/$K$2</f>
        <v>-0.29935139487911705</v>
      </c>
    </row>
    <row r="3796" spans="1:9">
      <c r="A3796">
        <v>631661</v>
      </c>
      <c r="B3796" s="6">
        <v>41783</v>
      </c>
      <c r="C3796" s="8">
        <v>0.72304398148116888</v>
      </c>
      <c r="D3796" t="s">
        <v>14</v>
      </c>
      <c r="E3796" s="3" t="s">
        <v>19</v>
      </c>
      <c r="F3796" t="s">
        <v>35</v>
      </c>
      <c r="G3796" t="s">
        <v>28</v>
      </c>
      <c r="H3796">
        <v>9449</v>
      </c>
      <c r="I3796" s="4">
        <f>(Table1[[#This Row],[Offered Salary]]-$K$1)/$K$2</f>
        <v>-1.4051748655588028</v>
      </c>
    </row>
    <row r="3797" spans="1:9">
      <c r="A3797">
        <v>45142</v>
      </c>
      <c r="B3797" s="6">
        <v>41767</v>
      </c>
      <c r="C3797" s="8">
        <v>0.60577546296553919</v>
      </c>
      <c r="D3797" t="s">
        <v>14</v>
      </c>
      <c r="E3797" s="3" t="s">
        <v>15</v>
      </c>
      <c r="F3797" t="s">
        <v>35</v>
      </c>
      <c r="G3797" t="s">
        <v>26</v>
      </c>
      <c r="H3797">
        <v>49247</v>
      </c>
      <c r="I3797" s="4">
        <f>(Table1[[#This Row],[Offered Salary]]-$K$1)/$K$2</f>
        <v>-2.5737726450536357E-2</v>
      </c>
    </row>
    <row r="3798" spans="1:9">
      <c r="A3798">
        <v>621237</v>
      </c>
      <c r="B3798" s="6">
        <v>41772</v>
      </c>
      <c r="C3798" s="8">
        <v>0.4622800925935735</v>
      </c>
      <c r="D3798" t="s">
        <v>14</v>
      </c>
      <c r="E3798" s="3" t="s">
        <v>27</v>
      </c>
      <c r="F3798" t="s">
        <v>35</v>
      </c>
      <c r="G3798" t="s">
        <v>26</v>
      </c>
      <c r="H3798">
        <v>45622</v>
      </c>
      <c r="I3798" s="4">
        <f>(Table1[[#This Row],[Offered Salary]]-$K$1)/$K$2</f>
        <v>-0.15138372949761073</v>
      </c>
    </row>
    <row r="3799" spans="1:9">
      <c r="A3799">
        <v>772763</v>
      </c>
      <c r="B3799" s="6">
        <v>41780</v>
      </c>
      <c r="C3799" s="8">
        <v>4.6446759261016268E-2</v>
      </c>
      <c r="D3799" t="s">
        <v>14</v>
      </c>
      <c r="E3799" s="3" t="s">
        <v>15</v>
      </c>
      <c r="F3799" t="s">
        <v>21</v>
      </c>
      <c r="G3799" t="s">
        <v>20</v>
      </c>
      <c r="H3799">
        <v>76109</v>
      </c>
      <c r="I3799" s="4">
        <f>(Table1[[#This Row],[Offered Salary]]-$K$1)/$K$2</f>
        <v>0.90532515185305307</v>
      </c>
    </row>
    <row r="3800" spans="1:9">
      <c r="A3800">
        <v>759253</v>
      </c>
      <c r="B3800" s="6">
        <v>41780</v>
      </c>
      <c r="C3800" s="8">
        <v>4.482638889021473E-2</v>
      </c>
      <c r="D3800" t="s">
        <v>14</v>
      </c>
      <c r="E3800" s="3" t="s">
        <v>19</v>
      </c>
      <c r="F3800" t="s">
        <v>21</v>
      </c>
      <c r="G3800" t="s">
        <v>20</v>
      </c>
      <c r="H3800">
        <v>22110</v>
      </c>
      <c r="I3800" s="4">
        <f>(Table1[[#This Row],[Offered Salary]]-$K$1)/$K$2</f>
        <v>-0.96633237050252452</v>
      </c>
    </row>
    <row r="3801" spans="1:9">
      <c r="A3801">
        <v>640069</v>
      </c>
      <c r="B3801" s="6">
        <v>41785</v>
      </c>
      <c r="C3801" s="8">
        <v>0.64246527777868323</v>
      </c>
      <c r="D3801" t="s">
        <v>14</v>
      </c>
      <c r="E3801" s="3" t="s">
        <v>15</v>
      </c>
      <c r="F3801" t="s">
        <v>21</v>
      </c>
      <c r="G3801" t="s">
        <v>20</v>
      </c>
      <c r="H3801">
        <v>80401</v>
      </c>
      <c r="I3801" s="4">
        <f>(Table1[[#This Row],[Offered Salary]]-$K$1)/$K$2</f>
        <v>1.0540900194607892</v>
      </c>
    </row>
    <row r="3802" spans="1:9">
      <c r="A3802">
        <v>553750</v>
      </c>
      <c r="B3802" s="6">
        <v>41785</v>
      </c>
      <c r="C3802" s="8">
        <v>0.64429398148058681</v>
      </c>
      <c r="D3802" t="s">
        <v>14</v>
      </c>
      <c r="E3802" s="3" t="s">
        <v>15</v>
      </c>
      <c r="F3802" t="s">
        <v>21</v>
      </c>
      <c r="G3802" t="s">
        <v>20</v>
      </c>
      <c r="H3802">
        <v>70883</v>
      </c>
      <c r="I3802" s="4">
        <f>(Table1[[#This Row],[Offered Salary]]-$K$1)/$K$2</f>
        <v>0.72418694166711906</v>
      </c>
    </row>
    <row r="3803" spans="1:9">
      <c r="A3803">
        <v>231855</v>
      </c>
      <c r="B3803" s="6">
        <v>41785</v>
      </c>
      <c r="C3803" s="8">
        <v>0.64574074074334931</v>
      </c>
      <c r="D3803" t="s">
        <v>14</v>
      </c>
      <c r="E3803" s="3" t="s">
        <v>15</v>
      </c>
      <c r="F3803" t="s">
        <v>21</v>
      </c>
      <c r="G3803" t="s">
        <v>20</v>
      </c>
      <c r="H3803">
        <v>57331</v>
      </c>
      <c r="I3803" s="4">
        <f>(Table1[[#This Row],[Offered Salary]]-$K$1)/$K$2</f>
        <v>0.25446152558602891</v>
      </c>
    </row>
    <row r="3804" spans="1:9">
      <c r="A3804">
        <v>446456</v>
      </c>
      <c r="B3804" s="6">
        <v>41785</v>
      </c>
      <c r="C3804" s="8">
        <v>0.64671296296000946</v>
      </c>
      <c r="D3804" t="s">
        <v>14</v>
      </c>
      <c r="E3804" s="3" t="s">
        <v>15</v>
      </c>
      <c r="F3804" t="s">
        <v>21</v>
      </c>
      <c r="G3804" t="s">
        <v>20</v>
      </c>
      <c r="H3804">
        <v>53837</v>
      </c>
      <c r="I3804" s="4">
        <f>(Table1[[#This Row],[Offered Salary]]-$K$1)/$K$2</f>
        <v>0.13335610913182813</v>
      </c>
    </row>
    <row r="3805" spans="1:9">
      <c r="A3805">
        <v>13205</v>
      </c>
      <c r="B3805" s="6">
        <v>41785</v>
      </c>
      <c r="C3805" s="8">
        <v>0.64770833333022892</v>
      </c>
      <c r="D3805" t="s">
        <v>14</v>
      </c>
      <c r="E3805" s="3" t="s">
        <v>15</v>
      </c>
      <c r="F3805" t="s">
        <v>21</v>
      </c>
      <c r="G3805" t="s">
        <v>20</v>
      </c>
      <c r="H3805">
        <v>5068</v>
      </c>
      <c r="I3805" s="4">
        <f>(Table1[[#This Row],[Offered Salary]]-$K$1)/$K$2</f>
        <v>-1.5570245591723841</v>
      </c>
    </row>
    <row r="3806" spans="1:9">
      <c r="A3806">
        <v>220740</v>
      </c>
      <c r="B3806" s="6">
        <v>41790</v>
      </c>
      <c r="C3806" s="8">
        <v>0.52086805555882165</v>
      </c>
      <c r="D3806" t="s">
        <v>14</v>
      </c>
      <c r="E3806" s="3" t="s">
        <v>19</v>
      </c>
      <c r="F3806" t="s">
        <v>21</v>
      </c>
      <c r="G3806" t="s">
        <v>20</v>
      </c>
      <c r="H3806">
        <v>81546</v>
      </c>
      <c r="I3806" s="4">
        <f>(Table1[[#This Row],[Offered Salary]]-$K$1)/$K$2</f>
        <v>1.0937768259404856</v>
      </c>
    </row>
    <row r="3807" spans="1:9">
      <c r="A3807">
        <v>373338</v>
      </c>
      <c r="B3807" s="6">
        <v>41790</v>
      </c>
      <c r="C3807" s="8">
        <v>0.52126157407474238</v>
      </c>
      <c r="D3807" t="s">
        <v>14</v>
      </c>
      <c r="E3807" s="3" t="s">
        <v>15</v>
      </c>
      <c r="F3807" t="s">
        <v>21</v>
      </c>
      <c r="G3807" t="s">
        <v>20</v>
      </c>
      <c r="H3807">
        <v>36685</v>
      </c>
      <c r="I3807" s="4">
        <f>(Table1[[#This Row],[Offered Salary]]-$K$1)/$K$2</f>
        <v>-0.461148785837391</v>
      </c>
    </row>
    <row r="3808" spans="1:9">
      <c r="A3808">
        <v>969959</v>
      </c>
      <c r="B3808" s="6">
        <v>41790</v>
      </c>
      <c r="C3808" s="8">
        <v>0.52230324073752854</v>
      </c>
      <c r="D3808" t="s">
        <v>14</v>
      </c>
      <c r="E3808" s="3" t="s">
        <v>15</v>
      </c>
      <c r="F3808" t="s">
        <v>21</v>
      </c>
      <c r="G3808" t="s">
        <v>20</v>
      </c>
      <c r="H3808">
        <v>84370</v>
      </c>
      <c r="I3808" s="4">
        <f>(Table1[[#This Row],[Offered Salary]]-$K$1)/$K$2</f>
        <v>1.1916593949349512</v>
      </c>
    </row>
    <row r="3809" spans="1:9">
      <c r="A3809">
        <v>784146</v>
      </c>
      <c r="B3809" s="6">
        <v>41790</v>
      </c>
      <c r="C3809" s="8">
        <v>0.52038194444321562</v>
      </c>
      <c r="D3809" t="s">
        <v>14</v>
      </c>
      <c r="E3809" s="3" t="s">
        <v>19</v>
      </c>
      <c r="F3809" t="s">
        <v>21</v>
      </c>
      <c r="G3809" t="s">
        <v>20</v>
      </c>
      <c r="H3809">
        <v>21446</v>
      </c>
      <c r="I3809" s="4">
        <f>(Table1[[#This Row],[Offered Salary]]-$K$1)/$K$2</f>
        <v>-0.98934725216411268</v>
      </c>
    </row>
    <row r="3810" spans="1:9">
      <c r="A3810">
        <v>753534</v>
      </c>
      <c r="B3810" s="6">
        <v>41795</v>
      </c>
      <c r="C3810" s="8">
        <v>0.39844907407677965</v>
      </c>
      <c r="D3810" t="s">
        <v>14</v>
      </c>
      <c r="E3810" s="3" t="s">
        <v>19</v>
      </c>
      <c r="F3810" t="s">
        <v>21</v>
      </c>
      <c r="G3810" t="s">
        <v>20</v>
      </c>
      <c r="H3810">
        <v>50784</v>
      </c>
      <c r="I3810" s="4">
        <f>(Table1[[#This Row],[Offered Salary]]-$K$1)/$K$2</f>
        <v>2.7536178841423172E-2</v>
      </c>
    </row>
    <row r="3811" spans="1:9">
      <c r="A3811">
        <v>978134</v>
      </c>
      <c r="B3811" s="6">
        <v>41787</v>
      </c>
      <c r="C3811" s="8">
        <v>0.78995370370103046</v>
      </c>
      <c r="D3811" t="s">
        <v>14</v>
      </c>
      <c r="E3811" s="3" t="s">
        <v>15</v>
      </c>
      <c r="F3811" t="s">
        <v>21</v>
      </c>
      <c r="G3811" t="s">
        <v>23</v>
      </c>
      <c r="H3811">
        <v>18091</v>
      </c>
      <c r="I3811" s="4">
        <f>(Table1[[#This Row],[Offered Salary]]-$K$1)/$K$2</f>
        <v>-1.1056347942945774</v>
      </c>
    </row>
    <row r="3812" spans="1:9">
      <c r="A3812">
        <v>813663</v>
      </c>
      <c r="B3812" s="6">
        <v>41794</v>
      </c>
      <c r="C3812" s="8">
        <v>0.65130787037196569</v>
      </c>
      <c r="D3812" t="s">
        <v>14</v>
      </c>
      <c r="E3812" s="3" t="s">
        <v>15</v>
      </c>
      <c r="F3812" t="s">
        <v>33</v>
      </c>
      <c r="G3812" t="s">
        <v>26</v>
      </c>
      <c r="H3812">
        <v>77783</v>
      </c>
      <c r="I3812" s="4">
        <f>(Table1[[#This Row],[Offered Salary]]-$K$1)/$K$2</f>
        <v>0.96334760953603304</v>
      </c>
    </row>
    <row r="3813" spans="1:9">
      <c r="A3813">
        <v>705905</v>
      </c>
      <c r="B3813" s="6">
        <v>41794</v>
      </c>
      <c r="C3813" s="8">
        <v>0.65277777778101154</v>
      </c>
      <c r="D3813" t="s">
        <v>14</v>
      </c>
      <c r="E3813" s="3" t="s">
        <v>19</v>
      </c>
      <c r="F3813" t="s">
        <v>33</v>
      </c>
      <c r="G3813" t="s">
        <v>26</v>
      </c>
      <c r="H3813">
        <v>7350</v>
      </c>
      <c r="I3813" s="4">
        <f>(Table1[[#This Row],[Offered Salary]]-$K$1)/$K$2</f>
        <v>-1.4779282339438535</v>
      </c>
    </row>
    <row r="3814" spans="1:9">
      <c r="A3814">
        <v>761086</v>
      </c>
      <c r="B3814" s="6">
        <v>41794</v>
      </c>
      <c r="C3814" s="8">
        <v>0.65317129629693227</v>
      </c>
      <c r="D3814" t="s">
        <v>14</v>
      </c>
      <c r="E3814" s="3" t="s">
        <v>15</v>
      </c>
      <c r="F3814" t="s">
        <v>33</v>
      </c>
      <c r="G3814" t="s">
        <v>26</v>
      </c>
      <c r="H3814">
        <v>69448</v>
      </c>
      <c r="I3814" s="4">
        <f>(Table1[[#This Row],[Offered Salary]]-$K$1)/$K$2</f>
        <v>0.67444845494365657</v>
      </c>
    </row>
    <row r="3815" spans="1:9">
      <c r="A3815">
        <v>538257</v>
      </c>
      <c r="B3815" s="6">
        <v>41787</v>
      </c>
      <c r="C3815" s="8">
        <v>0.492256944446126</v>
      </c>
      <c r="D3815" t="s">
        <v>14</v>
      </c>
      <c r="E3815" s="3" t="s">
        <v>19</v>
      </c>
      <c r="F3815" t="s">
        <v>16</v>
      </c>
      <c r="G3815" t="s">
        <v>20</v>
      </c>
      <c r="H3815">
        <v>44632</v>
      </c>
      <c r="I3815" s="4">
        <f>(Table1[[#This Row],[Offered Salary]]-$K$1)/$K$2</f>
        <v>-0.18569808619184619</v>
      </c>
    </row>
    <row r="3816" spans="1:9">
      <c r="A3816">
        <v>151162</v>
      </c>
      <c r="B3816" s="6">
        <v>41790</v>
      </c>
      <c r="C3816" s="8">
        <v>0.31212962963036261</v>
      </c>
      <c r="D3816" t="s">
        <v>14</v>
      </c>
      <c r="E3816" s="3" t="s">
        <v>19</v>
      </c>
      <c r="F3816" t="s">
        <v>16</v>
      </c>
      <c r="G3816" t="s">
        <v>20</v>
      </c>
      <c r="H3816">
        <v>61147</v>
      </c>
      <c r="I3816" s="4">
        <f>(Table1[[#This Row],[Offered Salary]]-$K$1)/$K$2</f>
        <v>0.38672777320744567</v>
      </c>
    </row>
    <row r="3817" spans="1:9">
      <c r="A3817">
        <v>515499</v>
      </c>
      <c r="B3817" s="6">
        <v>41790</v>
      </c>
      <c r="C3817" s="8">
        <v>0.31241898148437031</v>
      </c>
      <c r="D3817" t="s">
        <v>14</v>
      </c>
      <c r="E3817" s="3" t="s">
        <v>15</v>
      </c>
      <c r="F3817" t="s">
        <v>16</v>
      </c>
      <c r="G3817" t="s">
        <v>20</v>
      </c>
      <c r="H3817">
        <v>46857</v>
      </c>
      <c r="I3817" s="4">
        <f>(Table1[[#This Row],[Offered Salary]]-$K$1)/$K$2</f>
        <v>-0.10857743604571091</v>
      </c>
    </row>
    <row r="3818" spans="1:9">
      <c r="A3818">
        <v>116963</v>
      </c>
      <c r="B3818" s="6">
        <v>41763</v>
      </c>
      <c r="C3818" s="8">
        <v>0.559884259258979</v>
      </c>
      <c r="D3818" t="s">
        <v>14</v>
      </c>
      <c r="E3818" s="3" t="s">
        <v>15</v>
      </c>
      <c r="F3818" t="s">
        <v>16</v>
      </c>
      <c r="G3818" t="s">
        <v>23</v>
      </c>
      <c r="H3818">
        <v>13458</v>
      </c>
      <c r="I3818" s="4">
        <f>(Table1[[#This Row],[Offered Salary]]-$K$1)/$K$2</f>
        <v>-1.266219051430328</v>
      </c>
    </row>
    <row r="3819" spans="1:9">
      <c r="A3819">
        <v>179862</v>
      </c>
      <c r="B3819" s="6">
        <v>41864</v>
      </c>
      <c r="C3819" s="8">
        <v>0.68627314814511919</v>
      </c>
      <c r="D3819" t="s">
        <v>14</v>
      </c>
      <c r="E3819" s="3" t="s">
        <v>15</v>
      </c>
      <c r="F3819" t="s">
        <v>21</v>
      </c>
      <c r="G3819" t="s">
        <v>28</v>
      </c>
      <c r="H3819">
        <v>86978</v>
      </c>
      <c r="I3819" s="4">
        <f>(Table1[[#This Row],[Offered Salary]]-$K$1)/$K$2</f>
        <v>1.2820551951961292</v>
      </c>
    </row>
    <row r="3820" spans="1:9">
      <c r="A3820">
        <v>787849</v>
      </c>
      <c r="B3820" s="6">
        <v>41767</v>
      </c>
      <c r="C3820" s="8">
        <v>0.68637731481430819</v>
      </c>
      <c r="D3820" t="s">
        <v>14</v>
      </c>
      <c r="E3820" s="3" t="s">
        <v>27</v>
      </c>
      <c r="F3820" t="s">
        <v>21</v>
      </c>
      <c r="G3820" t="s">
        <v>20</v>
      </c>
      <c r="H3820">
        <v>32356</v>
      </c>
      <c r="I3820" s="4">
        <f>(Table1[[#This Row],[Offered Salary]]-$K$1)/$K$2</f>
        <v>-0.61119610920036616</v>
      </c>
    </row>
    <row r="3821" spans="1:9">
      <c r="A3821">
        <v>265772</v>
      </c>
      <c r="B3821" s="6">
        <v>41815</v>
      </c>
      <c r="C3821" s="8">
        <v>0.64731481481430819</v>
      </c>
      <c r="D3821" t="s">
        <v>14</v>
      </c>
      <c r="E3821" s="3" t="s">
        <v>19</v>
      </c>
      <c r="F3821" t="s">
        <v>21</v>
      </c>
      <c r="G3821" t="s">
        <v>20</v>
      </c>
      <c r="H3821">
        <v>69060</v>
      </c>
      <c r="I3821" s="4">
        <f>(Table1[[#This Row],[Offered Salary]]-$K$1)/$K$2</f>
        <v>0.66099999999682479</v>
      </c>
    </row>
    <row r="3822" spans="1:9">
      <c r="A3822">
        <v>559807</v>
      </c>
      <c r="B3822" s="6">
        <v>41815</v>
      </c>
      <c r="C3822" s="8">
        <v>0.64762731481459923</v>
      </c>
      <c r="D3822" t="s">
        <v>14</v>
      </c>
      <c r="E3822" s="3" t="s">
        <v>15</v>
      </c>
      <c r="F3822" t="s">
        <v>21</v>
      </c>
      <c r="G3822" t="s">
        <v>20</v>
      </c>
      <c r="H3822">
        <v>10907</v>
      </c>
      <c r="I3822" s="4">
        <f>(Table1[[#This Row],[Offered Salary]]-$K$1)/$K$2</f>
        <v>-1.3546391766091104</v>
      </c>
    </row>
    <row r="3823" spans="1:9">
      <c r="A3823">
        <v>407784</v>
      </c>
      <c r="B3823" s="6">
        <v>41831</v>
      </c>
      <c r="C3823" s="8">
        <v>1.1782407404098194E-2</v>
      </c>
      <c r="D3823" t="s">
        <v>14</v>
      </c>
      <c r="E3823" s="3" t="s">
        <v>15</v>
      </c>
      <c r="F3823" t="s">
        <v>16</v>
      </c>
      <c r="G3823" t="s">
        <v>23</v>
      </c>
      <c r="H3823">
        <v>22441</v>
      </c>
      <c r="I3823" s="4">
        <f>(Table1[[#This Row],[Offered Salary]]-$K$1)/$K$2</f>
        <v>-0.95485959063808823</v>
      </c>
    </row>
    <row r="3824" spans="1:9">
      <c r="A3824">
        <v>584676</v>
      </c>
      <c r="B3824" s="6">
        <v>41831</v>
      </c>
      <c r="C3824" s="8">
        <v>1.4699074075906537E-2</v>
      </c>
      <c r="D3824" t="s">
        <v>14</v>
      </c>
      <c r="E3824" s="3" t="s">
        <v>19</v>
      </c>
      <c r="F3824" t="s">
        <v>16</v>
      </c>
      <c r="G3824" t="s">
        <v>23</v>
      </c>
      <c r="H3824">
        <v>87059</v>
      </c>
      <c r="I3824" s="4">
        <f>(Table1[[#This Row],[Offered Salary]]-$K$1)/$K$2</f>
        <v>1.2848627334711122</v>
      </c>
    </row>
    <row r="3825" spans="1:9">
      <c r="A3825">
        <v>949511</v>
      </c>
      <c r="B3825" s="6">
        <v>41779</v>
      </c>
      <c r="C3825" s="8">
        <v>0.20982638889108784</v>
      </c>
      <c r="D3825" t="s">
        <v>14</v>
      </c>
      <c r="E3825" s="3" t="s">
        <v>19</v>
      </c>
      <c r="F3825" t="s">
        <v>33</v>
      </c>
      <c r="G3825" t="s">
        <v>39</v>
      </c>
      <c r="H3825">
        <v>10554</v>
      </c>
      <c r="I3825" s="4">
        <f>(Table1[[#This Row],[Offered Salary]]-$K$1)/$K$2</f>
        <v>-1.3668744977334186</v>
      </c>
    </row>
    <row r="3826" spans="1:9">
      <c r="A3826">
        <v>966645</v>
      </c>
      <c r="B3826" s="6">
        <v>41781</v>
      </c>
      <c r="C3826" s="8">
        <v>0.33751157407095889</v>
      </c>
      <c r="D3826" t="s">
        <v>14</v>
      </c>
      <c r="E3826" s="3" t="s">
        <v>15</v>
      </c>
      <c r="F3826" t="s">
        <v>16</v>
      </c>
      <c r="G3826" t="s">
        <v>20</v>
      </c>
      <c r="H3826">
        <v>43167</v>
      </c>
      <c r="I3826" s="4">
        <f>(Table1[[#This Row],[Offered Salary]]-$K$1)/$K$2</f>
        <v>-0.23647640190604316</v>
      </c>
    </row>
    <row r="3827" spans="1:9">
      <c r="A3827">
        <v>75569</v>
      </c>
      <c r="B3827" s="6">
        <v>41781</v>
      </c>
      <c r="C3827" s="8">
        <v>0.33733796296291985</v>
      </c>
      <c r="D3827" t="s">
        <v>14</v>
      </c>
      <c r="E3827" s="3" t="s">
        <v>27</v>
      </c>
      <c r="F3827" t="s">
        <v>16</v>
      </c>
      <c r="G3827" t="s">
        <v>20</v>
      </c>
      <c r="H3827">
        <v>28427</v>
      </c>
      <c r="I3827" s="4">
        <f>(Table1[[#This Row],[Offered Salary]]-$K$1)/$K$2</f>
        <v>-0.74737904602021588</v>
      </c>
    </row>
    <row r="3828" spans="1:9">
      <c r="A3828">
        <v>630022</v>
      </c>
      <c r="B3828" s="6">
        <v>41782</v>
      </c>
      <c r="C3828" s="8">
        <v>0.48077546296553919</v>
      </c>
      <c r="D3828" t="s">
        <v>14</v>
      </c>
      <c r="E3828" s="3" t="s">
        <v>19</v>
      </c>
      <c r="F3828" t="s">
        <v>16</v>
      </c>
      <c r="G3828" t="s">
        <v>20</v>
      </c>
      <c r="H3828">
        <v>76961</v>
      </c>
      <c r="I3828" s="4">
        <f>(Table1[[#This Row],[Offered Salary]]-$K$1)/$K$2</f>
        <v>0.9348562951899102</v>
      </c>
    </row>
    <row r="3829" spans="1:9">
      <c r="A3829">
        <v>363668</v>
      </c>
      <c r="B3829" s="6">
        <v>41782</v>
      </c>
      <c r="C3829" s="8">
        <v>0.48185185185138835</v>
      </c>
      <c r="D3829" t="s">
        <v>14</v>
      </c>
      <c r="E3829" s="3" t="s">
        <v>19</v>
      </c>
      <c r="F3829" t="s">
        <v>16</v>
      </c>
      <c r="G3829" t="s">
        <v>20</v>
      </c>
      <c r="H3829">
        <v>45433</v>
      </c>
      <c r="I3829" s="4">
        <f>(Table1[[#This Row],[Offered Salary]]-$K$1)/$K$2</f>
        <v>-0.15793465213923749</v>
      </c>
    </row>
    <row r="3830" spans="1:9">
      <c r="A3830">
        <v>27581</v>
      </c>
      <c r="B3830" s="6">
        <v>41786</v>
      </c>
      <c r="C3830" s="8">
        <v>0.41126157407416031</v>
      </c>
      <c r="D3830" t="s">
        <v>14</v>
      </c>
      <c r="E3830" s="3" t="s">
        <v>15</v>
      </c>
      <c r="F3830" t="s">
        <v>16</v>
      </c>
      <c r="G3830" t="s">
        <v>20</v>
      </c>
      <c r="H3830">
        <v>74065</v>
      </c>
      <c r="I3830" s="4">
        <f>(Table1[[#This Row],[Offered Salary]]-$K$1)/$K$2</f>
        <v>0.834478136617682</v>
      </c>
    </row>
    <row r="3831" spans="1:9">
      <c r="A3831">
        <v>267657</v>
      </c>
      <c r="B3831" s="6">
        <v>41786</v>
      </c>
      <c r="C3831" s="8">
        <v>0.41379629629955161</v>
      </c>
      <c r="D3831" t="s">
        <v>14</v>
      </c>
      <c r="E3831" s="3" t="s">
        <v>19</v>
      </c>
      <c r="F3831" t="s">
        <v>16</v>
      </c>
      <c r="G3831" t="s">
        <v>20</v>
      </c>
      <c r="H3831">
        <v>72901</v>
      </c>
      <c r="I3831" s="4">
        <f>(Table1[[#This Row],[Offered Salary]]-$K$1)/$K$2</f>
        <v>0.794132771777187</v>
      </c>
    </row>
    <row r="3832" spans="1:9">
      <c r="A3832">
        <v>804795</v>
      </c>
      <c r="B3832" s="6">
        <v>41786</v>
      </c>
      <c r="C3832" s="8">
        <v>0.41612268518656492</v>
      </c>
      <c r="D3832" t="s">
        <v>14</v>
      </c>
      <c r="E3832" s="3" t="s">
        <v>15</v>
      </c>
      <c r="F3832" t="s">
        <v>16</v>
      </c>
      <c r="G3832" t="s">
        <v>20</v>
      </c>
      <c r="H3832">
        <v>40686</v>
      </c>
      <c r="I3832" s="4">
        <f>(Table1[[#This Row],[Offered Salary]]-$K$1)/$K$2</f>
        <v>-0.32247025943977875</v>
      </c>
    </row>
    <row r="3833" spans="1:9">
      <c r="A3833">
        <v>462727</v>
      </c>
      <c r="B3833" s="6">
        <v>41804</v>
      </c>
      <c r="C3833" s="8">
        <v>0.33428240740613546</v>
      </c>
      <c r="D3833" t="s">
        <v>14</v>
      </c>
      <c r="E3833" s="3" t="s">
        <v>15</v>
      </c>
      <c r="F3833" t="s">
        <v>16</v>
      </c>
      <c r="G3833" t="s">
        <v>20</v>
      </c>
      <c r="H3833">
        <v>78340</v>
      </c>
      <c r="I3833" s="4">
        <f>(Table1[[#This Row],[Offered Salary]]-$K$1)/$K$2</f>
        <v>0.98265376779733515</v>
      </c>
    </row>
    <row r="3834" spans="1:9">
      <c r="A3834">
        <v>49946</v>
      </c>
      <c r="B3834" s="6">
        <v>41795</v>
      </c>
      <c r="C3834" s="8">
        <v>0.60540509259590181</v>
      </c>
      <c r="D3834" t="s">
        <v>14</v>
      </c>
      <c r="E3834" s="3" t="s">
        <v>15</v>
      </c>
      <c r="F3834" t="s">
        <v>16</v>
      </c>
      <c r="G3834" t="s">
        <v>20</v>
      </c>
      <c r="H3834">
        <v>68392</v>
      </c>
      <c r="I3834" s="4">
        <f>(Table1[[#This Row],[Offered Salary]]-$K$1)/$K$2</f>
        <v>0.63784647446980536</v>
      </c>
    </row>
    <row r="3835" spans="1:9">
      <c r="A3835">
        <v>21962</v>
      </c>
      <c r="B3835" s="6">
        <v>41795</v>
      </c>
      <c r="C3835" s="8">
        <v>0.606828703705105</v>
      </c>
      <c r="D3835" t="s">
        <v>14</v>
      </c>
      <c r="E3835" s="3" t="s">
        <v>15</v>
      </c>
      <c r="F3835" t="s">
        <v>16</v>
      </c>
      <c r="G3835" t="s">
        <v>20</v>
      </c>
      <c r="H3835">
        <v>38741</v>
      </c>
      <c r="I3835" s="4">
        <f>(Table1[[#This Row],[Offered Salary]]-$K$1)/$K$2</f>
        <v>-0.38988583900572621</v>
      </c>
    </row>
    <row r="3836" spans="1:9">
      <c r="A3836">
        <v>110239</v>
      </c>
      <c r="B3836" s="6">
        <v>41802</v>
      </c>
      <c r="C3836" s="8">
        <v>0.39927083333168412</v>
      </c>
      <c r="D3836" t="s">
        <v>14</v>
      </c>
      <c r="E3836" s="3" t="s">
        <v>15</v>
      </c>
      <c r="F3836" t="s">
        <v>16</v>
      </c>
      <c r="G3836" t="s">
        <v>20</v>
      </c>
      <c r="H3836">
        <v>73038</v>
      </c>
      <c r="I3836" s="4">
        <f>(Table1[[#This Row],[Offered Salary]]-$K$1)/$K$2</f>
        <v>0.79888132416820745</v>
      </c>
    </row>
    <row r="3837" spans="1:9">
      <c r="A3837">
        <v>738139</v>
      </c>
      <c r="B3837" s="6">
        <v>41802</v>
      </c>
      <c r="C3837" s="8">
        <v>0.40041666666365927</v>
      </c>
      <c r="D3837" t="s">
        <v>14</v>
      </c>
      <c r="E3837" s="3" t="s">
        <v>15</v>
      </c>
      <c r="F3837" t="s">
        <v>16</v>
      </c>
      <c r="G3837" t="s">
        <v>20</v>
      </c>
      <c r="H3837">
        <v>68777</v>
      </c>
      <c r="I3837" s="4">
        <f>(Table1[[#This Row],[Offered Salary]]-$K$1)/$K$2</f>
        <v>0.6511909465175636</v>
      </c>
    </row>
    <row r="3838" spans="1:9">
      <c r="A3838">
        <v>590453</v>
      </c>
      <c r="B3838" s="6">
        <v>41804</v>
      </c>
      <c r="C3838" s="8">
        <v>0.58708333333197515</v>
      </c>
      <c r="D3838" t="s">
        <v>14</v>
      </c>
      <c r="E3838" s="3" t="s">
        <v>15</v>
      </c>
      <c r="F3838" t="s">
        <v>34</v>
      </c>
      <c r="G3838" t="s">
        <v>20</v>
      </c>
      <c r="H3838">
        <v>81964</v>
      </c>
      <c r="I3838" s="4">
        <f>(Table1[[#This Row],[Offered Salary]]-$K$1)/$K$2</f>
        <v>1.1082651098780518</v>
      </c>
    </row>
    <row r="3839" spans="1:9">
      <c r="A3839">
        <v>296632</v>
      </c>
      <c r="B3839" s="6">
        <v>41808</v>
      </c>
      <c r="C3839" s="8">
        <v>0.77476851851679385</v>
      </c>
      <c r="D3839" t="s">
        <v>14</v>
      </c>
      <c r="E3839" s="3" t="s">
        <v>19</v>
      </c>
      <c r="F3839" t="s">
        <v>34</v>
      </c>
      <c r="G3839" t="s">
        <v>20</v>
      </c>
      <c r="H3839">
        <v>11856</v>
      </c>
      <c r="I3839" s="4">
        <f>(Table1[[#This Row],[Offered Salary]]-$K$1)/$K$2</f>
        <v>-1.3217459195355452</v>
      </c>
    </row>
    <row r="3840" spans="1:9">
      <c r="A3840">
        <v>16491</v>
      </c>
      <c r="B3840" s="6">
        <v>41777</v>
      </c>
      <c r="C3840" s="8">
        <v>0.72303240740438923</v>
      </c>
      <c r="D3840" t="s">
        <v>14</v>
      </c>
      <c r="E3840" s="3" t="s">
        <v>15</v>
      </c>
      <c r="F3840" t="s">
        <v>16</v>
      </c>
      <c r="G3840" t="s">
        <v>39</v>
      </c>
      <c r="H3840">
        <v>89202</v>
      </c>
      <c r="I3840" s="4">
        <f>(Table1[[#This Row],[Offered Salary]]-$K$1)/$K$2</f>
        <v>1.3591411843759067</v>
      </c>
    </row>
    <row r="3841" spans="1:9">
      <c r="A3841">
        <v>888516</v>
      </c>
      <c r="B3841" s="6">
        <v>41777</v>
      </c>
      <c r="C3841" s="8">
        <v>0.72334490740468027</v>
      </c>
      <c r="D3841" t="s">
        <v>14</v>
      </c>
      <c r="E3841" s="3" t="s">
        <v>19</v>
      </c>
      <c r="F3841" t="s">
        <v>16</v>
      </c>
      <c r="G3841" t="s">
        <v>39</v>
      </c>
      <c r="H3841">
        <v>58367</v>
      </c>
      <c r="I3841" s="4">
        <f>(Table1[[#This Row],[Offered Salary]]-$K$1)/$K$2</f>
        <v>0.2903702867327238</v>
      </c>
    </row>
    <row r="3842" spans="1:9">
      <c r="A3842">
        <v>814496</v>
      </c>
      <c r="B3842" s="6">
        <v>41778</v>
      </c>
      <c r="C3842" s="8">
        <v>0.41223379629809642</v>
      </c>
      <c r="D3842" t="s">
        <v>14</v>
      </c>
      <c r="E3842" s="3" t="s">
        <v>15</v>
      </c>
      <c r="F3842" t="s">
        <v>16</v>
      </c>
      <c r="G3842" t="s">
        <v>39</v>
      </c>
      <c r="H3842">
        <v>44023</v>
      </c>
      <c r="I3842" s="4">
        <f>(Table1[[#This Row],[Offered Salary]]-$K$1)/$K$2</f>
        <v>-0.20680661470375469</v>
      </c>
    </row>
    <row r="3843" spans="1:9">
      <c r="A3843">
        <v>391299</v>
      </c>
      <c r="B3843" s="6">
        <v>41772</v>
      </c>
      <c r="C3843" s="8">
        <v>0.75527777777460869</v>
      </c>
      <c r="D3843" t="s">
        <v>14</v>
      </c>
      <c r="E3843" s="3" t="s">
        <v>15</v>
      </c>
      <c r="F3843" t="s">
        <v>31</v>
      </c>
      <c r="G3843" t="s">
        <v>20</v>
      </c>
      <c r="H3843">
        <v>93939</v>
      </c>
      <c r="I3843" s="4">
        <f>(Table1[[#This Row],[Offered Salary]]-$K$1)/$K$2</f>
        <v>1.5233301820128697</v>
      </c>
    </row>
    <row r="3844" spans="1:9">
      <c r="A3844">
        <v>617134</v>
      </c>
      <c r="B3844" s="6">
        <v>41772</v>
      </c>
      <c r="C3844" s="8">
        <v>0.75556712962861639</v>
      </c>
      <c r="D3844" t="s">
        <v>14</v>
      </c>
      <c r="E3844" s="3" t="s">
        <v>19</v>
      </c>
      <c r="F3844" t="s">
        <v>31</v>
      </c>
      <c r="G3844" t="s">
        <v>20</v>
      </c>
      <c r="H3844">
        <v>85130</v>
      </c>
      <c r="I3844" s="4">
        <f>(Table1[[#This Row],[Offered Salary]]-$K$1)/$K$2</f>
        <v>1.2180017293668897</v>
      </c>
    </row>
    <row r="3845" spans="1:9">
      <c r="A3845">
        <v>984162</v>
      </c>
      <c r="B3845" s="6">
        <v>41773</v>
      </c>
      <c r="C3845" s="8">
        <v>6.2800925923511386E-2</v>
      </c>
      <c r="D3845" t="s">
        <v>14</v>
      </c>
      <c r="E3845" s="3" t="s">
        <v>15</v>
      </c>
      <c r="F3845" t="s">
        <v>31</v>
      </c>
      <c r="G3845" t="s">
        <v>20</v>
      </c>
      <c r="H3845">
        <v>47672</v>
      </c>
      <c r="I3845" s="4">
        <f>(Table1[[#This Row],[Offered Salary]]-$K$1)/$K$2</f>
        <v>-8.0328748464092811E-2</v>
      </c>
    </row>
    <row r="3846" spans="1:9">
      <c r="A3846">
        <v>203159</v>
      </c>
      <c r="B3846" s="6">
        <v>41773</v>
      </c>
      <c r="C3846" s="8">
        <v>0.33736111110920319</v>
      </c>
      <c r="D3846" t="s">
        <v>14</v>
      </c>
      <c r="E3846" s="3" t="s">
        <v>15</v>
      </c>
      <c r="F3846" t="s">
        <v>31</v>
      </c>
      <c r="G3846" t="s">
        <v>20</v>
      </c>
      <c r="H3846">
        <v>15263</v>
      </c>
      <c r="I3846" s="4">
        <f>(Table1[[#This Row],[Offered Salary]]-$K$1)/$K$2</f>
        <v>-1.2036560071544744</v>
      </c>
    </row>
    <row r="3847" spans="1:9">
      <c r="A3847">
        <v>213587</v>
      </c>
      <c r="B3847" s="6">
        <v>41783</v>
      </c>
      <c r="C3847" s="8">
        <v>0.50684027777606389</v>
      </c>
      <c r="D3847" t="s">
        <v>14</v>
      </c>
      <c r="E3847" s="3" t="s">
        <v>19</v>
      </c>
      <c r="F3847" t="s">
        <v>31</v>
      </c>
      <c r="G3847" t="s">
        <v>39</v>
      </c>
      <c r="H3847">
        <v>93321</v>
      </c>
      <c r="I3847" s="4">
        <f>(Table1[[#This Row],[Offered Salary]]-$K$1)/$K$2</f>
        <v>1.5019097048037411</v>
      </c>
    </row>
    <row r="3848" spans="1:9">
      <c r="A3848">
        <v>663070</v>
      </c>
      <c r="B3848" s="6">
        <v>41783</v>
      </c>
      <c r="C3848" s="8">
        <v>0.50725694444554392</v>
      </c>
      <c r="D3848" t="s">
        <v>14</v>
      </c>
      <c r="E3848" s="3" t="s">
        <v>15</v>
      </c>
      <c r="F3848" t="s">
        <v>31</v>
      </c>
      <c r="G3848" t="s">
        <v>39</v>
      </c>
      <c r="H3848">
        <v>36633</v>
      </c>
      <c r="I3848" s="4">
        <f>(Table1[[#This Row],[Offered Salary]]-$K$1)/$K$2</f>
        <v>-0.46295115608799731</v>
      </c>
    </row>
    <row r="3849" spans="1:9">
      <c r="A3849">
        <v>231972</v>
      </c>
      <c r="B3849" s="6">
        <v>41860</v>
      </c>
      <c r="C3849" s="8">
        <v>0.33907407407241408</v>
      </c>
      <c r="D3849" t="s">
        <v>14</v>
      </c>
      <c r="E3849" s="3" t="s">
        <v>15</v>
      </c>
      <c r="F3849" t="s">
        <v>35</v>
      </c>
      <c r="G3849" t="s">
        <v>26</v>
      </c>
      <c r="H3849">
        <v>84213</v>
      </c>
      <c r="I3849" s="4">
        <f>(Table1[[#This Row],[Offered Salary]]-$K$1)/$K$2</f>
        <v>1.1862176232167745</v>
      </c>
    </row>
    <row r="3850" spans="1:9">
      <c r="A3850">
        <v>138265</v>
      </c>
      <c r="B3850" s="6">
        <v>41794</v>
      </c>
      <c r="C3850" s="8">
        <v>0.35469907407241408</v>
      </c>
      <c r="D3850" t="s">
        <v>14</v>
      </c>
      <c r="E3850" s="3" t="s">
        <v>15</v>
      </c>
      <c r="F3850" t="s">
        <v>16</v>
      </c>
      <c r="G3850" t="s">
        <v>23</v>
      </c>
      <c r="H3850">
        <v>7276</v>
      </c>
      <c r="I3850" s="4">
        <f>(Table1[[#This Row],[Offered Salary]]-$K$1)/$K$2</f>
        <v>-1.4804931454543317</v>
      </c>
    </row>
    <row r="3851" spans="1:9">
      <c r="A3851">
        <v>458452</v>
      </c>
      <c r="B3851" s="6">
        <v>41794</v>
      </c>
      <c r="C3851" s="8">
        <v>0.3554513888884685</v>
      </c>
      <c r="D3851" t="s">
        <v>14</v>
      </c>
      <c r="E3851" s="3" t="s">
        <v>19</v>
      </c>
      <c r="F3851" t="s">
        <v>16</v>
      </c>
      <c r="G3851" t="s">
        <v>23</v>
      </c>
      <c r="H3851">
        <v>92846</v>
      </c>
      <c r="I3851" s="4">
        <f>(Table1[[#This Row],[Offered Salary]]-$K$1)/$K$2</f>
        <v>1.4854457457837795</v>
      </c>
    </row>
    <row r="3852" spans="1:9">
      <c r="A3852">
        <v>711214</v>
      </c>
      <c r="B3852" s="6">
        <v>41866</v>
      </c>
      <c r="C3852" s="8">
        <v>0.52621527777955635</v>
      </c>
      <c r="D3852" t="s">
        <v>14</v>
      </c>
      <c r="E3852" s="3" t="s">
        <v>15</v>
      </c>
      <c r="F3852" t="s">
        <v>21</v>
      </c>
      <c r="G3852" t="s">
        <v>39</v>
      </c>
      <c r="H3852">
        <v>96490</v>
      </c>
      <c r="I3852" s="4">
        <f>(Table1[[#This Row],[Offered Salary]]-$K$1)/$K$2</f>
        <v>1.6117503071916524</v>
      </c>
    </row>
    <row r="3853" spans="1:9">
      <c r="A3853">
        <v>268017</v>
      </c>
      <c r="B3853" s="6">
        <v>41866</v>
      </c>
      <c r="C3853" s="8">
        <v>0.52749999999650754</v>
      </c>
      <c r="D3853" t="s">
        <v>14</v>
      </c>
      <c r="E3853" s="3" t="s">
        <v>19</v>
      </c>
      <c r="F3853" t="s">
        <v>21</v>
      </c>
      <c r="G3853" t="s">
        <v>39</v>
      </c>
      <c r="H3853">
        <v>80623</v>
      </c>
      <c r="I3853" s="4">
        <f>(Table1[[#This Row],[Offered Salary]]-$K$1)/$K$2</f>
        <v>1.0617847539922236</v>
      </c>
    </row>
    <row r="3854" spans="1:9">
      <c r="A3854">
        <v>431197</v>
      </c>
      <c r="B3854" s="6">
        <v>41838</v>
      </c>
      <c r="C3854" s="8">
        <v>0.33626157407707069</v>
      </c>
      <c r="D3854" t="s">
        <v>14</v>
      </c>
      <c r="E3854" s="3" t="s">
        <v>15</v>
      </c>
      <c r="F3854" t="s">
        <v>31</v>
      </c>
      <c r="G3854" t="s">
        <v>20</v>
      </c>
      <c r="H3854">
        <v>19223</v>
      </c>
      <c r="I3854" s="4">
        <f>(Table1[[#This Row],[Offered Salary]]-$K$1)/$K$2</f>
        <v>-1.0663985803775324</v>
      </c>
    </row>
    <row r="3855" spans="1:9">
      <c r="A3855">
        <v>795117</v>
      </c>
      <c r="B3855" s="6">
        <v>41812</v>
      </c>
      <c r="C3855" s="8">
        <v>0.61876157407095889</v>
      </c>
      <c r="D3855" t="s">
        <v>14</v>
      </c>
      <c r="E3855" s="3" t="s">
        <v>15</v>
      </c>
      <c r="F3855" t="s">
        <v>35</v>
      </c>
      <c r="G3855" t="s">
        <v>17</v>
      </c>
      <c r="H3855">
        <v>18593</v>
      </c>
      <c r="I3855" s="4">
        <f>(Table1[[#This Row],[Offered Salary]]-$K$1)/$K$2</f>
        <v>-1.088234989182955</v>
      </c>
    </row>
    <row r="3856" spans="1:9">
      <c r="A3856">
        <v>565058</v>
      </c>
      <c r="B3856" s="6">
        <v>41772</v>
      </c>
      <c r="C3856" s="8">
        <v>0.77731481481168885</v>
      </c>
      <c r="D3856" t="s">
        <v>14</v>
      </c>
      <c r="E3856" s="3" t="s">
        <v>19</v>
      </c>
      <c r="F3856" t="s">
        <v>16</v>
      </c>
      <c r="G3856" t="s">
        <v>26</v>
      </c>
      <c r="H3856">
        <v>27447</v>
      </c>
      <c r="I3856" s="4">
        <f>(Table1[[#This Row],[Offered Salary]]-$K$1)/$K$2</f>
        <v>-0.78134679305087318</v>
      </c>
    </row>
    <row r="3857" spans="1:9">
      <c r="A3857">
        <v>361672</v>
      </c>
      <c r="B3857" s="6">
        <v>41772</v>
      </c>
      <c r="C3857" s="8">
        <v>0.77809027778130258</v>
      </c>
      <c r="D3857" t="s">
        <v>14</v>
      </c>
      <c r="E3857" s="3" t="s">
        <v>15</v>
      </c>
      <c r="F3857" t="s">
        <v>16</v>
      </c>
      <c r="G3857" t="s">
        <v>26</v>
      </c>
      <c r="H3857">
        <v>87626</v>
      </c>
      <c r="I3857" s="4">
        <f>(Table1[[#This Row],[Offered Salary]]-$K$1)/$K$2</f>
        <v>1.3045155013959924</v>
      </c>
    </row>
    <row r="3858" spans="1:9">
      <c r="A3858">
        <v>840847</v>
      </c>
      <c r="B3858" s="6">
        <v>41774</v>
      </c>
      <c r="C3858" s="8">
        <v>0.12913194444263354</v>
      </c>
      <c r="D3858" t="s">
        <v>14</v>
      </c>
      <c r="E3858" s="3" t="s">
        <v>15</v>
      </c>
      <c r="F3858" t="s">
        <v>16</v>
      </c>
      <c r="G3858" t="s">
        <v>26</v>
      </c>
      <c r="H3858">
        <v>97502</v>
      </c>
      <c r="I3858" s="4">
        <f>(Table1[[#This Row],[Offered Salary]]-$K$1)/$K$2</f>
        <v>1.6468272051457598</v>
      </c>
    </row>
    <row r="3859" spans="1:9">
      <c r="A3859">
        <v>970044</v>
      </c>
      <c r="B3859" s="6">
        <v>41776</v>
      </c>
      <c r="C3859" s="8">
        <v>0.56605324074189411</v>
      </c>
      <c r="D3859" t="s">
        <v>14</v>
      </c>
      <c r="E3859" s="3" t="s">
        <v>15</v>
      </c>
      <c r="F3859" t="s">
        <v>16</v>
      </c>
      <c r="G3859" t="s">
        <v>26</v>
      </c>
      <c r="H3859">
        <v>33367</v>
      </c>
      <c r="I3859" s="4">
        <f>(Table1[[#This Row],[Offered Salary]]-$K$1)/$K$2</f>
        <v>-0.5761538722126166</v>
      </c>
    </row>
    <row r="3860" spans="1:9">
      <c r="A3860">
        <v>274537</v>
      </c>
      <c r="B3860" s="6">
        <v>41782</v>
      </c>
      <c r="C3860" s="8">
        <v>0.59122685185138835</v>
      </c>
      <c r="D3860" t="s">
        <v>14</v>
      </c>
      <c r="E3860" s="3" t="s">
        <v>19</v>
      </c>
      <c r="F3860" t="s">
        <v>16</v>
      </c>
      <c r="G3860" t="s">
        <v>26</v>
      </c>
      <c r="H3860">
        <v>69471</v>
      </c>
      <c r="I3860" s="4">
        <f>(Table1[[#This Row],[Offered Salary]]-$K$1)/$K$2</f>
        <v>0.67524565716988627</v>
      </c>
    </row>
    <row r="3861" spans="1:9">
      <c r="A3861">
        <v>339849</v>
      </c>
      <c r="B3861" s="6">
        <v>41782</v>
      </c>
      <c r="C3861" s="8">
        <v>0.59268518518365454</v>
      </c>
      <c r="D3861" t="s">
        <v>14</v>
      </c>
      <c r="E3861" s="3" t="s">
        <v>15</v>
      </c>
      <c r="F3861" t="s">
        <v>16</v>
      </c>
      <c r="G3861" t="s">
        <v>26</v>
      </c>
      <c r="H3861">
        <v>12070</v>
      </c>
      <c r="I3861" s="4">
        <f>(Table1[[#This Row],[Offered Salary]]-$K$1)/$K$2</f>
        <v>-1.3143284727349731</v>
      </c>
    </row>
    <row r="3862" spans="1:9">
      <c r="A3862">
        <v>241980</v>
      </c>
      <c r="B3862" s="6">
        <v>41782</v>
      </c>
      <c r="C3862" s="8">
        <v>0.59306712963007158</v>
      </c>
      <c r="D3862" t="s">
        <v>14</v>
      </c>
      <c r="E3862" s="3" t="s">
        <v>19</v>
      </c>
      <c r="F3862" t="s">
        <v>16</v>
      </c>
      <c r="G3862" t="s">
        <v>26</v>
      </c>
      <c r="H3862">
        <v>29273</v>
      </c>
      <c r="I3862" s="4">
        <f>(Table1[[#This Row],[Offered Salary]]-$K$1)/$K$2</f>
        <v>-0.7180558684815056</v>
      </c>
    </row>
    <row r="3863" spans="1:9">
      <c r="A3863">
        <v>845130</v>
      </c>
      <c r="B3863" s="6">
        <v>41782</v>
      </c>
      <c r="C3863" s="8">
        <v>0.59386574073869269</v>
      </c>
      <c r="D3863" t="s">
        <v>14</v>
      </c>
      <c r="E3863" s="3" t="s">
        <v>15</v>
      </c>
      <c r="F3863" t="s">
        <v>16</v>
      </c>
      <c r="G3863" t="s">
        <v>26</v>
      </c>
      <c r="H3863">
        <v>48191</v>
      </c>
      <c r="I3863" s="4">
        <f>(Table1[[#This Row],[Offered Salary]]-$K$1)/$K$2</f>
        <v>-6.233970692438754E-2</v>
      </c>
    </row>
    <row r="3864" spans="1:9">
      <c r="A3864">
        <v>264697</v>
      </c>
      <c r="B3864" s="6">
        <v>41796</v>
      </c>
      <c r="C3864" s="8">
        <v>0.21601851852028631</v>
      </c>
      <c r="D3864" t="s">
        <v>14</v>
      </c>
      <c r="E3864" s="3" t="s">
        <v>19</v>
      </c>
      <c r="F3864" t="s">
        <v>31</v>
      </c>
      <c r="G3864" t="s">
        <v>30</v>
      </c>
      <c r="H3864">
        <v>44155</v>
      </c>
      <c r="I3864" s="4">
        <f>(Table1[[#This Row],[Offered Salary]]-$K$1)/$K$2</f>
        <v>-0.20223136714452331</v>
      </c>
    </row>
    <row r="3865" spans="1:9">
      <c r="A3865">
        <v>227578</v>
      </c>
      <c r="B3865" s="6">
        <v>41796</v>
      </c>
      <c r="C3865" s="8">
        <v>0.21662037036730908</v>
      </c>
      <c r="D3865" t="s">
        <v>14</v>
      </c>
      <c r="E3865" s="3" t="s">
        <v>19</v>
      </c>
      <c r="F3865" t="s">
        <v>31</v>
      </c>
      <c r="G3865" t="s">
        <v>30</v>
      </c>
      <c r="H3865">
        <v>83387</v>
      </c>
      <c r="I3865" s="4">
        <f>(Table1[[#This Row],[Offered Salary]]-$K$1)/$K$2</f>
        <v>1.1575876650052206</v>
      </c>
    </row>
    <row r="3866" spans="1:9">
      <c r="A3866">
        <v>948186</v>
      </c>
      <c r="B3866" s="6">
        <v>41789</v>
      </c>
      <c r="C3866" s="8">
        <v>0.67211805555416504</v>
      </c>
      <c r="D3866" t="s">
        <v>14</v>
      </c>
      <c r="E3866" s="3" t="s">
        <v>15</v>
      </c>
      <c r="F3866" t="s">
        <v>16</v>
      </c>
      <c r="G3866" t="s">
        <v>26</v>
      </c>
      <c r="H3866">
        <v>99127</v>
      </c>
      <c r="I3866" s="4">
        <f>(Table1[[#This Row],[Offered Salary]]-$K$1)/$K$2</f>
        <v>1.7031512754772069</v>
      </c>
    </row>
    <row r="3867" spans="1:9">
      <c r="A3867">
        <v>425228</v>
      </c>
      <c r="B3867" s="6">
        <v>41831</v>
      </c>
      <c r="C3867" s="8">
        <v>0.50391203703475185</v>
      </c>
      <c r="D3867" t="s">
        <v>14</v>
      </c>
      <c r="E3867" s="3" t="s">
        <v>19</v>
      </c>
      <c r="F3867" t="s">
        <v>16</v>
      </c>
      <c r="G3867" t="s">
        <v>20</v>
      </c>
      <c r="H3867">
        <v>48129</v>
      </c>
      <c r="I3867" s="4">
        <f>(Table1[[#This Row],[Offered Salary]]-$K$1)/$K$2</f>
        <v>-6.4488686838571979E-2</v>
      </c>
    </row>
    <row r="3868" spans="1:9">
      <c r="A3868">
        <v>771166</v>
      </c>
      <c r="B3868" s="6">
        <v>41831</v>
      </c>
      <c r="C3868" s="8">
        <v>0.5066087962986785</v>
      </c>
      <c r="D3868" t="s">
        <v>14</v>
      </c>
      <c r="E3868" s="3" t="s">
        <v>19</v>
      </c>
      <c r="F3868" t="s">
        <v>16</v>
      </c>
      <c r="G3868" t="s">
        <v>20</v>
      </c>
      <c r="H3868">
        <v>68590</v>
      </c>
      <c r="I3868" s="4">
        <f>(Table1[[#This Row],[Offered Salary]]-$K$1)/$K$2</f>
        <v>0.64470934580865247</v>
      </c>
    </row>
    <row r="3869" spans="1:9">
      <c r="A3869">
        <v>272244</v>
      </c>
      <c r="B3869" s="6">
        <v>41832</v>
      </c>
      <c r="C3869" s="8">
        <v>0.36126157407124992</v>
      </c>
      <c r="D3869" t="s">
        <v>14</v>
      </c>
      <c r="E3869" s="3" t="s">
        <v>19</v>
      </c>
      <c r="F3869" t="s">
        <v>16</v>
      </c>
      <c r="G3869" t="s">
        <v>20</v>
      </c>
      <c r="H3869">
        <v>23249</v>
      </c>
      <c r="I3869" s="4">
        <f>(Table1[[#This Row],[Offered Salary]]-$K$1)/$K$2</f>
        <v>-0.9268535298209748</v>
      </c>
    </row>
    <row r="3870" spans="1:9">
      <c r="A3870">
        <v>761511</v>
      </c>
      <c r="B3870" s="6">
        <v>41832</v>
      </c>
      <c r="C3870" s="8">
        <v>0.361956018517958</v>
      </c>
      <c r="D3870" t="s">
        <v>14</v>
      </c>
      <c r="E3870" s="3" t="s">
        <v>19</v>
      </c>
      <c r="F3870" t="s">
        <v>16</v>
      </c>
      <c r="G3870" t="s">
        <v>20</v>
      </c>
      <c r="H3870">
        <v>30140</v>
      </c>
      <c r="I3870" s="4">
        <f>(Table1[[#This Row],[Offered Salary]]-$K$1)/$K$2</f>
        <v>-0.6880048106492811</v>
      </c>
    </row>
    <row r="3871" spans="1:9">
      <c r="A3871">
        <v>875630</v>
      </c>
      <c r="B3871" s="6">
        <v>41832</v>
      </c>
      <c r="C3871" s="8">
        <v>0.36226851851824904</v>
      </c>
      <c r="D3871" t="s">
        <v>14</v>
      </c>
      <c r="E3871" s="3" t="s">
        <v>15</v>
      </c>
      <c r="F3871" t="s">
        <v>16</v>
      </c>
      <c r="G3871" t="s">
        <v>20</v>
      </c>
      <c r="H3871">
        <v>30100</v>
      </c>
      <c r="I3871" s="4">
        <f>(Table1[[#This Row],[Offered Salary]]-$K$1)/$K$2</f>
        <v>-0.68939124930359363</v>
      </c>
    </row>
    <row r="3872" spans="1:9">
      <c r="A3872">
        <v>897030</v>
      </c>
      <c r="B3872" s="6">
        <v>41832</v>
      </c>
      <c r="C3872" s="8">
        <v>0.36296296296495711</v>
      </c>
      <c r="D3872" t="s">
        <v>14</v>
      </c>
      <c r="E3872" s="3" t="s">
        <v>15</v>
      </c>
      <c r="F3872" t="s">
        <v>16</v>
      </c>
      <c r="G3872" t="s">
        <v>20</v>
      </c>
      <c r="H3872">
        <v>19850</v>
      </c>
      <c r="I3872" s="4">
        <f>(Table1[[#This Row],[Offered Salary]]-$K$1)/$K$2</f>
        <v>-1.0446661544711833</v>
      </c>
    </row>
    <row r="3873" spans="1:9">
      <c r="A3873">
        <v>295764</v>
      </c>
      <c r="B3873" s="6">
        <v>41849</v>
      </c>
      <c r="C3873" s="8">
        <v>0.74971064814599231</v>
      </c>
      <c r="D3873" t="s">
        <v>14</v>
      </c>
      <c r="E3873" s="3" t="s">
        <v>15</v>
      </c>
      <c r="F3873" t="s">
        <v>16</v>
      </c>
      <c r="G3873" t="s">
        <v>20</v>
      </c>
      <c r="H3873">
        <v>36874</v>
      </c>
      <c r="I3873" s="4">
        <f>(Table1[[#This Row],[Offered Salary]]-$K$1)/$K$2</f>
        <v>-0.45459786319576423</v>
      </c>
    </row>
    <row r="3874" spans="1:9">
      <c r="A3874">
        <v>732316</v>
      </c>
      <c r="B3874" s="6">
        <v>41849</v>
      </c>
      <c r="C3874" s="8">
        <v>0.75035879629285773</v>
      </c>
      <c r="D3874" t="s">
        <v>14</v>
      </c>
      <c r="E3874" s="3" t="s">
        <v>15</v>
      </c>
      <c r="F3874" t="s">
        <v>16</v>
      </c>
      <c r="G3874" t="s">
        <v>20</v>
      </c>
      <c r="H3874">
        <v>10836</v>
      </c>
      <c r="I3874" s="4">
        <f>(Table1[[#This Row],[Offered Salary]]-$K$1)/$K$2</f>
        <v>-1.3571001052205152</v>
      </c>
    </row>
    <row r="3875" spans="1:9">
      <c r="A3875">
        <v>238780</v>
      </c>
      <c r="B3875" s="6">
        <v>41771</v>
      </c>
      <c r="C3875" s="8">
        <v>0.35489583333401242</v>
      </c>
      <c r="D3875" t="s">
        <v>14</v>
      </c>
      <c r="E3875" s="3" t="s">
        <v>19</v>
      </c>
      <c r="F3875" t="s">
        <v>21</v>
      </c>
      <c r="G3875" t="s">
        <v>39</v>
      </c>
      <c r="H3875">
        <v>99068</v>
      </c>
      <c r="I3875" s="4">
        <f>(Table1[[#This Row],[Offered Salary]]-$K$1)/$K$2</f>
        <v>1.7011062784620958</v>
      </c>
    </row>
    <row r="3876" spans="1:9">
      <c r="A3876">
        <v>486438</v>
      </c>
      <c r="B3876" s="6">
        <v>41771</v>
      </c>
      <c r="C3876" s="8">
        <v>0.356759259258979</v>
      </c>
      <c r="D3876" t="s">
        <v>14</v>
      </c>
      <c r="E3876" s="3" t="s">
        <v>15</v>
      </c>
      <c r="F3876" t="s">
        <v>21</v>
      </c>
      <c r="G3876" t="s">
        <v>39</v>
      </c>
      <c r="H3876">
        <v>40878</v>
      </c>
      <c r="I3876" s="4">
        <f>(Table1[[#This Row],[Offered Salary]]-$K$1)/$K$2</f>
        <v>-0.3158153538990785</v>
      </c>
    </row>
    <row r="3877" spans="1:9">
      <c r="A3877">
        <v>781085</v>
      </c>
      <c r="B3877" s="6">
        <v>41792</v>
      </c>
      <c r="C3877" s="8">
        <v>0.37259259259008104</v>
      </c>
      <c r="D3877" t="s">
        <v>14</v>
      </c>
      <c r="E3877" s="3" t="s">
        <v>15</v>
      </c>
      <c r="F3877" t="s">
        <v>21</v>
      </c>
      <c r="G3877" t="s">
        <v>20</v>
      </c>
      <c r="H3877">
        <v>22937</v>
      </c>
      <c r="I3877" s="4">
        <f>(Table1[[#This Row],[Offered Salary]]-$K$1)/$K$2</f>
        <v>-0.93766775132461266</v>
      </c>
    </row>
    <row r="3878" spans="1:9">
      <c r="A3878">
        <v>160306</v>
      </c>
      <c r="B3878" s="6">
        <v>41801</v>
      </c>
      <c r="C3878" s="8">
        <v>5.2824074075033423E-2</v>
      </c>
      <c r="D3878" t="s">
        <v>14</v>
      </c>
      <c r="E3878" s="3" t="s">
        <v>15</v>
      </c>
      <c r="F3878" t="s">
        <v>21</v>
      </c>
      <c r="G3878" t="s">
        <v>20</v>
      </c>
      <c r="H3878">
        <v>40784</v>
      </c>
      <c r="I3878" s="4">
        <f>(Table1[[#This Row],[Offered Salary]]-$K$1)/$K$2</f>
        <v>-0.31907348473671299</v>
      </c>
    </row>
    <row r="3879" spans="1:9">
      <c r="A3879">
        <v>543489</v>
      </c>
      <c r="B3879" s="6">
        <v>41801</v>
      </c>
      <c r="C3879" s="8">
        <v>5.3877314814599231E-2</v>
      </c>
      <c r="D3879" t="s">
        <v>14</v>
      </c>
      <c r="E3879" s="3" t="s">
        <v>19</v>
      </c>
      <c r="F3879" t="s">
        <v>21</v>
      </c>
      <c r="G3879" t="s">
        <v>20</v>
      </c>
      <c r="H3879">
        <v>18169</v>
      </c>
      <c r="I3879" s="4">
        <f>(Table1[[#This Row],[Offered Salary]]-$K$1)/$K$2</f>
        <v>-1.1029312389186678</v>
      </c>
    </row>
    <row r="3880" spans="1:9">
      <c r="A3880">
        <v>850447</v>
      </c>
      <c r="B3880" s="6">
        <v>41801</v>
      </c>
      <c r="C3880" s="8">
        <v>5.4282407407299615E-2</v>
      </c>
      <c r="D3880" t="s">
        <v>14</v>
      </c>
      <c r="E3880" s="3" t="s">
        <v>15</v>
      </c>
      <c r="F3880" t="s">
        <v>21</v>
      </c>
      <c r="G3880" t="s">
        <v>20</v>
      </c>
      <c r="H3880">
        <v>33097</v>
      </c>
      <c r="I3880" s="4">
        <f>(Table1[[#This Row],[Offered Salary]]-$K$1)/$K$2</f>
        <v>-0.58551233312922624</v>
      </c>
    </row>
    <row r="3881" spans="1:9">
      <c r="A3881">
        <v>535574</v>
      </c>
      <c r="B3881" s="6">
        <v>41803</v>
      </c>
      <c r="C3881" s="8">
        <v>0.49340277777810115</v>
      </c>
      <c r="D3881" t="s">
        <v>14</v>
      </c>
      <c r="E3881" s="3" t="s">
        <v>15</v>
      </c>
      <c r="F3881" t="s">
        <v>21</v>
      </c>
      <c r="G3881" t="s">
        <v>20</v>
      </c>
      <c r="H3881">
        <v>90542</v>
      </c>
      <c r="I3881" s="4">
        <f>(Table1[[#This Row],[Offered Salary]]-$K$1)/$K$2</f>
        <v>1.405586879295377</v>
      </c>
    </row>
    <row r="3882" spans="1:9">
      <c r="A3882">
        <v>350361</v>
      </c>
      <c r="B3882" s="6">
        <v>41810</v>
      </c>
      <c r="C3882" s="8">
        <v>0.31420138888643123</v>
      </c>
      <c r="D3882" t="s">
        <v>14</v>
      </c>
      <c r="E3882" s="3" t="s">
        <v>19</v>
      </c>
      <c r="F3882" t="s">
        <v>21</v>
      </c>
      <c r="G3882" t="s">
        <v>20</v>
      </c>
      <c r="H3882">
        <v>12767</v>
      </c>
      <c r="I3882" s="4">
        <f>(Table1[[#This Row],[Offered Salary]]-$K$1)/$K$2</f>
        <v>-1.2901697791835771</v>
      </c>
    </row>
    <row r="3883" spans="1:9">
      <c r="A3883">
        <v>688882</v>
      </c>
      <c r="B3883" s="6">
        <v>41787</v>
      </c>
      <c r="C3883" s="8">
        <v>0.44542824073869269</v>
      </c>
      <c r="D3883" t="s">
        <v>14</v>
      </c>
      <c r="E3883" s="3" t="s">
        <v>15</v>
      </c>
      <c r="F3883" t="s">
        <v>35</v>
      </c>
      <c r="G3883" t="s">
        <v>26</v>
      </c>
      <c r="H3883">
        <v>62176</v>
      </c>
      <c r="I3883" s="4">
        <f>(Table1[[#This Row],[Offered Salary]]-$K$1)/$K$2</f>
        <v>0.42239390758963591</v>
      </c>
    </row>
    <row r="3884" spans="1:9">
      <c r="A3884">
        <v>767512</v>
      </c>
      <c r="B3884" s="6">
        <v>41787</v>
      </c>
      <c r="C3884" s="8">
        <v>0.44579861110833008</v>
      </c>
      <c r="D3884" t="s">
        <v>14</v>
      </c>
      <c r="E3884" s="3" t="s">
        <v>15</v>
      </c>
      <c r="F3884" t="s">
        <v>35</v>
      </c>
      <c r="G3884" t="s">
        <v>26</v>
      </c>
      <c r="H3884">
        <v>29803</v>
      </c>
      <c r="I3884" s="4">
        <f>(Table1[[#This Row],[Offered Salary]]-$K$1)/$K$2</f>
        <v>-0.69968555631186435</v>
      </c>
    </row>
    <row r="3885" spans="1:9">
      <c r="A3885">
        <v>119333</v>
      </c>
      <c r="B3885" s="6">
        <v>41787</v>
      </c>
      <c r="C3885" s="8">
        <v>0.44716435185546288</v>
      </c>
      <c r="D3885" t="s">
        <v>14</v>
      </c>
      <c r="E3885" s="3" t="s">
        <v>19</v>
      </c>
      <c r="F3885" t="s">
        <v>35</v>
      </c>
      <c r="G3885" t="s">
        <v>26</v>
      </c>
      <c r="H3885">
        <v>51490</v>
      </c>
      <c r="I3885" s="4">
        <f>(Table1[[#This Row],[Offered Salary]]-$K$1)/$K$2</f>
        <v>5.2006821090039589E-2</v>
      </c>
    </row>
    <row r="3886" spans="1:9">
      <c r="A3886">
        <v>915359</v>
      </c>
      <c r="B3886" s="6">
        <v>41787</v>
      </c>
      <c r="C3886" s="8">
        <v>0.44787037037167465</v>
      </c>
      <c r="D3886" t="s">
        <v>14</v>
      </c>
      <c r="E3886" s="3" t="s">
        <v>15</v>
      </c>
      <c r="F3886" t="s">
        <v>35</v>
      </c>
      <c r="G3886" t="s">
        <v>26</v>
      </c>
      <c r="H3886">
        <v>51267</v>
      </c>
      <c r="I3886" s="4">
        <f>(Table1[[#This Row],[Offered Salary]]-$K$1)/$K$2</f>
        <v>4.4277425592247149E-2</v>
      </c>
    </row>
    <row r="3887" spans="1:9">
      <c r="A3887">
        <v>787255</v>
      </c>
      <c r="B3887" s="6">
        <v>41788</v>
      </c>
      <c r="C3887" s="8">
        <v>0.79743055555445608</v>
      </c>
      <c r="D3887" t="s">
        <v>14</v>
      </c>
      <c r="E3887" s="3" t="s">
        <v>15</v>
      </c>
      <c r="F3887" t="s">
        <v>35</v>
      </c>
      <c r="G3887" t="s">
        <v>26</v>
      </c>
      <c r="H3887">
        <v>83544</v>
      </c>
      <c r="I3887" s="4">
        <f>(Table1[[#This Row],[Offered Salary]]-$K$1)/$K$2</f>
        <v>1.1630294367233973</v>
      </c>
    </row>
    <row r="3888" spans="1:9">
      <c r="A3888">
        <v>670473</v>
      </c>
      <c r="B3888" s="6">
        <v>41788</v>
      </c>
      <c r="C3888" s="8">
        <v>0.80091435185022419</v>
      </c>
      <c r="D3888" t="s">
        <v>14</v>
      </c>
      <c r="E3888" s="3" t="s">
        <v>19</v>
      </c>
      <c r="F3888" t="s">
        <v>35</v>
      </c>
      <c r="G3888" t="s">
        <v>26</v>
      </c>
      <c r="H3888">
        <v>24604</v>
      </c>
      <c r="I3888" s="4">
        <f>(Table1[[#This Row],[Offered Salary]]-$K$1)/$K$2</f>
        <v>-0.87988792040613728</v>
      </c>
    </row>
    <row r="3889" spans="1:9">
      <c r="A3889">
        <v>857773</v>
      </c>
      <c r="B3889" s="6">
        <v>41806</v>
      </c>
      <c r="C3889" s="8">
        <v>0.78567129629664123</v>
      </c>
      <c r="D3889" t="s">
        <v>14</v>
      </c>
      <c r="E3889" s="3" t="s">
        <v>15</v>
      </c>
      <c r="F3889" t="s">
        <v>35</v>
      </c>
      <c r="G3889" t="s">
        <v>26</v>
      </c>
      <c r="H3889">
        <v>53964</v>
      </c>
      <c r="I3889" s="4">
        <f>(Table1[[#This Row],[Offered Salary]]-$K$1)/$K$2</f>
        <v>0.13775805185927048</v>
      </c>
    </row>
    <row r="3890" spans="1:9">
      <c r="A3890">
        <v>409904</v>
      </c>
      <c r="B3890" s="6">
        <v>41793</v>
      </c>
      <c r="C3890" s="8">
        <v>0.22093750000203727</v>
      </c>
      <c r="D3890" t="s">
        <v>14</v>
      </c>
      <c r="E3890" s="3" t="s">
        <v>15</v>
      </c>
      <c r="F3890" t="s">
        <v>33</v>
      </c>
      <c r="G3890" t="s">
        <v>39</v>
      </c>
      <c r="H3890">
        <v>7125</v>
      </c>
      <c r="I3890" s="4">
        <f>(Table1[[#This Row],[Offered Salary]]-$K$1)/$K$2</f>
        <v>-1.4857269513743616</v>
      </c>
    </row>
    <row r="3891" spans="1:9">
      <c r="A3891">
        <v>765785</v>
      </c>
      <c r="B3891" s="6">
        <v>41801</v>
      </c>
      <c r="C3891" s="8">
        <v>0.79262731481139781</v>
      </c>
      <c r="D3891" t="s">
        <v>14</v>
      </c>
      <c r="E3891" s="3" t="s">
        <v>15</v>
      </c>
      <c r="F3891" t="s">
        <v>33</v>
      </c>
      <c r="G3891" t="s">
        <v>39</v>
      </c>
      <c r="H3891">
        <v>51428</v>
      </c>
      <c r="I3891" s="4">
        <f>(Table1[[#This Row],[Offered Salary]]-$K$1)/$K$2</f>
        <v>4.9857841175855143E-2</v>
      </c>
    </row>
    <row r="3892" spans="1:9">
      <c r="A3892">
        <v>488225</v>
      </c>
      <c r="B3892" s="6">
        <v>41803</v>
      </c>
      <c r="C3892" s="8">
        <v>0.68670138889137888</v>
      </c>
      <c r="D3892" t="s">
        <v>14</v>
      </c>
      <c r="E3892" s="3" t="s">
        <v>15</v>
      </c>
      <c r="F3892" t="s">
        <v>33</v>
      </c>
      <c r="G3892" t="s">
        <v>39</v>
      </c>
      <c r="H3892">
        <v>10707</v>
      </c>
      <c r="I3892" s="4">
        <f>(Table1[[#This Row],[Offered Salary]]-$K$1)/$K$2</f>
        <v>-1.3615713698806731</v>
      </c>
    </row>
    <row r="3893" spans="1:9">
      <c r="A3893">
        <v>631107</v>
      </c>
      <c r="B3893" s="6">
        <v>41803</v>
      </c>
      <c r="C3893" s="8">
        <v>0.68774305555416504</v>
      </c>
      <c r="D3893" t="s">
        <v>14</v>
      </c>
      <c r="E3893" s="3" t="s">
        <v>15</v>
      </c>
      <c r="F3893" t="s">
        <v>33</v>
      </c>
      <c r="G3893" t="s">
        <v>39</v>
      </c>
      <c r="H3893">
        <v>20974</v>
      </c>
      <c r="I3893" s="4">
        <f>(Table1[[#This Row],[Offered Salary]]-$K$1)/$K$2</f>
        <v>-1.0057072282850008</v>
      </c>
    </row>
    <row r="3894" spans="1:9">
      <c r="A3894">
        <v>354992</v>
      </c>
      <c r="B3894" s="6">
        <v>41881</v>
      </c>
      <c r="C3894" s="8">
        <v>0.62465277777664596</v>
      </c>
      <c r="D3894" t="s">
        <v>14</v>
      </c>
      <c r="E3894" s="3" t="s">
        <v>15</v>
      </c>
      <c r="F3894" t="s">
        <v>16</v>
      </c>
      <c r="G3894" t="s">
        <v>26</v>
      </c>
      <c r="H3894">
        <v>46028</v>
      </c>
      <c r="I3894" s="4">
        <f>(Table1[[#This Row],[Offered Salary]]-$K$1)/$K$2</f>
        <v>-0.1373113771563384</v>
      </c>
    </row>
    <row r="3895" spans="1:9">
      <c r="A3895">
        <v>55660</v>
      </c>
      <c r="B3895" s="6">
        <v>41785</v>
      </c>
      <c r="C3895" s="8">
        <v>0.62201388888934162</v>
      </c>
      <c r="D3895" t="s">
        <v>14</v>
      </c>
      <c r="E3895" s="3" t="s">
        <v>15</v>
      </c>
      <c r="F3895" t="s">
        <v>16</v>
      </c>
      <c r="G3895" t="s">
        <v>26</v>
      </c>
      <c r="H3895">
        <v>34189</v>
      </c>
      <c r="I3895" s="4">
        <f>(Table1[[#This Row],[Offered Salary]]-$K$1)/$K$2</f>
        <v>-0.54766255786649376</v>
      </c>
    </row>
    <row r="3896" spans="1:9">
      <c r="A3896">
        <v>20775</v>
      </c>
      <c r="B3896" s="6">
        <v>41788</v>
      </c>
      <c r="C3896" s="8">
        <v>0.68006944444641704</v>
      </c>
      <c r="D3896" t="s">
        <v>14</v>
      </c>
      <c r="E3896" s="3" t="s">
        <v>19</v>
      </c>
      <c r="F3896" t="s">
        <v>16</v>
      </c>
      <c r="G3896" t="s">
        <v>26</v>
      </c>
      <c r="H3896">
        <v>56011</v>
      </c>
      <c r="I3896" s="4">
        <f>(Table1[[#This Row],[Offered Salary]]-$K$1)/$K$2</f>
        <v>0.20870904999371495</v>
      </c>
    </row>
    <row r="3897" spans="1:9">
      <c r="A3897">
        <v>102520</v>
      </c>
      <c r="B3897" s="6">
        <v>41788</v>
      </c>
      <c r="C3897" s="8">
        <v>0.68165509259415558</v>
      </c>
      <c r="D3897" t="s">
        <v>14</v>
      </c>
      <c r="E3897" s="3" t="s">
        <v>15</v>
      </c>
      <c r="F3897" t="s">
        <v>16</v>
      </c>
      <c r="G3897" t="s">
        <v>26</v>
      </c>
      <c r="H3897">
        <v>86815</v>
      </c>
      <c r="I3897" s="4">
        <f>(Table1[[#This Row],[Offered Salary]]-$K$1)/$K$2</f>
        <v>1.2764054576798056</v>
      </c>
    </row>
    <row r="3898" spans="1:9">
      <c r="A3898">
        <v>364734</v>
      </c>
      <c r="B3898" s="6">
        <v>41790</v>
      </c>
      <c r="C3898" s="8">
        <v>0.34708333333401242</v>
      </c>
      <c r="D3898" t="s">
        <v>14</v>
      </c>
      <c r="E3898" s="3" t="s">
        <v>19</v>
      </c>
      <c r="F3898" t="s">
        <v>16</v>
      </c>
      <c r="G3898" t="s">
        <v>17</v>
      </c>
      <c r="H3898">
        <v>2719</v>
      </c>
      <c r="I3898" s="4">
        <f>(Table1[[#This Row],[Offered Salary]]-$K$1)/$K$2</f>
        <v>-1.6384431691468884</v>
      </c>
    </row>
    <row r="3899" spans="1:9">
      <c r="A3899">
        <v>727428</v>
      </c>
      <c r="B3899" s="6">
        <v>41790</v>
      </c>
      <c r="C3899" s="8">
        <v>0.34841435185080627</v>
      </c>
      <c r="D3899" t="s">
        <v>14</v>
      </c>
      <c r="E3899" s="3" t="s">
        <v>15</v>
      </c>
      <c r="F3899" t="s">
        <v>16</v>
      </c>
      <c r="G3899" t="s">
        <v>17</v>
      </c>
      <c r="H3899">
        <v>78945</v>
      </c>
      <c r="I3899" s="4">
        <f>(Table1[[#This Row],[Offered Salary]]-$K$1)/$K$2</f>
        <v>1.0036236524438125</v>
      </c>
    </row>
    <row r="3900" spans="1:9">
      <c r="A3900">
        <v>391358</v>
      </c>
      <c r="B3900" s="6">
        <v>41801</v>
      </c>
      <c r="C3900" s="8">
        <v>0.49115740740671754</v>
      </c>
      <c r="D3900" t="s">
        <v>14</v>
      </c>
      <c r="E3900" s="3" t="s">
        <v>15</v>
      </c>
      <c r="F3900" t="s">
        <v>16</v>
      </c>
      <c r="G3900" t="s">
        <v>26</v>
      </c>
      <c r="H3900">
        <v>82458</v>
      </c>
      <c r="I3900" s="4">
        <f>(Table1[[#This Row],[Offered Salary]]-$K$1)/$K$2</f>
        <v>1.1253876272588117</v>
      </c>
    </row>
    <row r="3901" spans="1:9">
      <c r="A3901">
        <v>189233</v>
      </c>
      <c r="B3901" s="6">
        <v>41801</v>
      </c>
      <c r="C3901" s="8">
        <v>0.49405092592496658</v>
      </c>
      <c r="D3901" t="s">
        <v>14</v>
      </c>
      <c r="E3901" s="3" t="s">
        <v>15</v>
      </c>
      <c r="F3901" t="s">
        <v>16</v>
      </c>
      <c r="G3901" t="s">
        <v>26</v>
      </c>
      <c r="H3901">
        <v>50915</v>
      </c>
      <c r="I3901" s="4">
        <f>(Table1[[#This Row],[Offered Salary]]-$K$1)/$K$2</f>
        <v>3.2076765434296758E-2</v>
      </c>
    </row>
    <row r="3902" spans="1:9">
      <c r="A3902">
        <v>477807</v>
      </c>
      <c r="B3902" s="6">
        <v>41774</v>
      </c>
      <c r="C3902" s="8">
        <v>0.80778935184935108</v>
      </c>
      <c r="D3902" t="s">
        <v>14</v>
      </c>
      <c r="E3902" s="3" t="s">
        <v>15</v>
      </c>
      <c r="F3902" t="s">
        <v>21</v>
      </c>
      <c r="G3902" t="s">
        <v>26</v>
      </c>
      <c r="H3902">
        <v>17425</v>
      </c>
      <c r="I3902" s="4">
        <f>(Table1[[#This Row],[Offered Salary]]-$K$1)/$K$2</f>
        <v>-1.1287189978888812</v>
      </c>
    </row>
    <row r="3903" spans="1:9">
      <c r="A3903">
        <v>898121</v>
      </c>
      <c r="B3903" s="6">
        <v>41789</v>
      </c>
      <c r="C3903" s="8">
        <v>0.67013888889050577</v>
      </c>
      <c r="D3903" t="s">
        <v>14</v>
      </c>
      <c r="E3903" s="3" t="s">
        <v>15</v>
      </c>
      <c r="F3903" t="s">
        <v>21</v>
      </c>
      <c r="G3903" t="s">
        <v>26</v>
      </c>
      <c r="H3903">
        <v>57809</v>
      </c>
      <c r="I3903" s="4">
        <f>(Table1[[#This Row],[Offered Salary]]-$K$1)/$K$2</f>
        <v>0.27102946750506385</v>
      </c>
    </row>
    <row r="3904" spans="1:9">
      <c r="A3904">
        <v>722804</v>
      </c>
      <c r="B3904" s="6">
        <v>41789</v>
      </c>
      <c r="C3904" s="8">
        <v>0.67119212963007158</v>
      </c>
      <c r="D3904" t="s">
        <v>14</v>
      </c>
      <c r="E3904" s="3" t="s">
        <v>19</v>
      </c>
      <c r="F3904" t="s">
        <v>21</v>
      </c>
      <c r="G3904" t="s">
        <v>26</v>
      </c>
      <c r="H3904">
        <v>47681</v>
      </c>
      <c r="I3904" s="4">
        <f>(Table1[[#This Row],[Offered Salary]]-$K$1)/$K$2</f>
        <v>-8.0016799766872482E-2</v>
      </c>
    </row>
    <row r="3905" spans="1:9">
      <c r="A3905">
        <v>168749</v>
      </c>
      <c r="B3905" s="6">
        <v>41789</v>
      </c>
      <c r="C3905" s="8">
        <v>0.67152777777664596</v>
      </c>
      <c r="D3905" t="s">
        <v>14</v>
      </c>
      <c r="E3905" s="3" t="s">
        <v>15</v>
      </c>
      <c r="F3905" t="s">
        <v>21</v>
      </c>
      <c r="G3905" t="s">
        <v>26</v>
      </c>
      <c r="H3905">
        <v>53582</v>
      </c>
      <c r="I3905" s="4">
        <f>(Table1[[#This Row],[Offered Salary]]-$K$1)/$K$2</f>
        <v>0.12451756271058567</v>
      </c>
    </row>
    <row r="3906" spans="1:9">
      <c r="A3906">
        <v>683810</v>
      </c>
      <c r="B3906" s="6">
        <v>41796</v>
      </c>
      <c r="C3906" s="8">
        <v>0.58380787036730908</v>
      </c>
      <c r="D3906" t="s">
        <v>14</v>
      </c>
      <c r="E3906" s="3" t="s">
        <v>27</v>
      </c>
      <c r="F3906" t="s">
        <v>21</v>
      </c>
      <c r="G3906" t="s">
        <v>39</v>
      </c>
      <c r="H3906">
        <v>95535</v>
      </c>
      <c r="I3906" s="4">
        <f>(Table1[[#This Row],[Offered Salary]]-$K$1)/$K$2</f>
        <v>1.5786490843199403</v>
      </c>
    </row>
    <row r="3907" spans="1:9">
      <c r="A3907">
        <v>292742</v>
      </c>
      <c r="B3907" s="6">
        <v>41814</v>
      </c>
      <c r="C3907" s="8">
        <v>0.49357638888614019</v>
      </c>
      <c r="D3907" t="s">
        <v>14</v>
      </c>
      <c r="E3907" s="3" t="s">
        <v>15</v>
      </c>
      <c r="F3907" t="s">
        <v>16</v>
      </c>
      <c r="G3907" t="s">
        <v>23</v>
      </c>
      <c r="H3907">
        <v>26036</v>
      </c>
      <c r="I3907" s="4">
        <f>(Table1[[#This Row],[Offered Salary]]-$K$1)/$K$2</f>
        <v>-0.83025341658174823</v>
      </c>
    </row>
    <row r="3908" spans="1:9">
      <c r="A3908">
        <v>441041</v>
      </c>
      <c r="B3908" s="6">
        <v>41814</v>
      </c>
      <c r="C3908" s="8">
        <v>0.49517361111065838</v>
      </c>
      <c r="D3908" t="s">
        <v>14</v>
      </c>
      <c r="E3908" s="3" t="s">
        <v>15</v>
      </c>
      <c r="F3908" t="s">
        <v>16</v>
      </c>
      <c r="G3908" t="s">
        <v>23</v>
      </c>
      <c r="H3908">
        <v>48477</v>
      </c>
      <c r="I3908" s="4">
        <f>(Table1[[#This Row],[Offered Salary]]-$K$1)/$K$2</f>
        <v>-5.2426670546052843E-2</v>
      </c>
    </row>
    <row r="3909" spans="1:9">
      <c r="A3909">
        <v>56603</v>
      </c>
      <c r="B3909" s="6">
        <v>41828</v>
      </c>
      <c r="C3909" s="8">
        <v>0.56015046295942739</v>
      </c>
      <c r="D3909" t="s">
        <v>14</v>
      </c>
      <c r="E3909" s="3" t="s">
        <v>19</v>
      </c>
      <c r="F3909" t="s">
        <v>16</v>
      </c>
      <c r="G3909" t="s">
        <v>23</v>
      </c>
      <c r="H3909">
        <v>15293</v>
      </c>
      <c r="I3909" s="4">
        <f>(Table1[[#This Row],[Offered Salary]]-$K$1)/$K$2</f>
        <v>-1.2026161781637399</v>
      </c>
    </row>
    <row r="3910" spans="1:9">
      <c r="A3910">
        <v>997569</v>
      </c>
      <c r="B3910" s="6">
        <v>41788</v>
      </c>
      <c r="C3910" s="8">
        <v>0.78105324073840166</v>
      </c>
      <c r="D3910" t="s">
        <v>14</v>
      </c>
      <c r="E3910" s="3" t="s">
        <v>19</v>
      </c>
      <c r="F3910" t="s">
        <v>34</v>
      </c>
      <c r="G3910" t="s">
        <v>28</v>
      </c>
      <c r="H3910">
        <v>10271</v>
      </c>
      <c r="I3910" s="4">
        <f>(Table1[[#This Row],[Offered Salary]]-$K$1)/$K$2</f>
        <v>-1.3766835512126798</v>
      </c>
    </row>
    <row r="3911" spans="1:9">
      <c r="A3911">
        <v>573927</v>
      </c>
      <c r="B3911" s="6">
        <v>41863</v>
      </c>
      <c r="C3911" s="8">
        <v>0.64805555555358296</v>
      </c>
      <c r="D3911" t="s">
        <v>14</v>
      </c>
      <c r="E3911" s="3" t="s">
        <v>15</v>
      </c>
      <c r="F3911" t="s">
        <v>37</v>
      </c>
      <c r="G3911" t="s">
        <v>20</v>
      </c>
      <c r="H3911">
        <v>97932</v>
      </c>
      <c r="I3911" s="4">
        <f>(Table1[[#This Row],[Offered Salary]]-$K$1)/$K$2</f>
        <v>1.6617314206796197</v>
      </c>
    </row>
    <row r="3912" spans="1:9">
      <c r="A3912">
        <v>611822</v>
      </c>
      <c r="B3912" s="6">
        <v>41842</v>
      </c>
      <c r="C3912" s="8">
        <v>0.53787037036818219</v>
      </c>
      <c r="D3912" t="s">
        <v>14</v>
      </c>
      <c r="E3912" s="3" t="s">
        <v>19</v>
      </c>
      <c r="F3912" t="s">
        <v>21</v>
      </c>
      <c r="G3912" t="s">
        <v>26</v>
      </c>
      <c r="H3912">
        <v>25268</v>
      </c>
      <c r="I3912" s="4">
        <f>(Table1[[#This Row],[Offered Salary]]-$K$1)/$K$2</f>
        <v>-0.85687303874454912</v>
      </c>
    </row>
    <row r="3913" spans="1:9">
      <c r="A3913">
        <v>867708</v>
      </c>
      <c r="B3913" s="6">
        <v>41843</v>
      </c>
      <c r="C3913" s="8">
        <v>0.50986111110978527</v>
      </c>
      <c r="D3913" t="s">
        <v>14</v>
      </c>
      <c r="E3913" s="3" t="s">
        <v>15</v>
      </c>
      <c r="F3913" t="s">
        <v>21</v>
      </c>
      <c r="G3913" t="s">
        <v>26</v>
      </c>
      <c r="H3913">
        <v>22683</v>
      </c>
      <c r="I3913" s="4">
        <f>(Table1[[#This Row],[Offered Salary]]-$K$1)/$K$2</f>
        <v>-0.94647163677949731</v>
      </c>
    </row>
    <row r="3914" spans="1:9">
      <c r="A3914">
        <v>199470</v>
      </c>
      <c r="B3914" s="6">
        <v>41845</v>
      </c>
      <c r="C3914" s="8">
        <v>0.8086458333345945</v>
      </c>
      <c r="D3914" t="s">
        <v>14</v>
      </c>
      <c r="E3914" s="3" t="s">
        <v>15</v>
      </c>
      <c r="F3914" t="s">
        <v>21</v>
      </c>
      <c r="G3914" t="s">
        <v>20</v>
      </c>
      <c r="H3914">
        <v>14559</v>
      </c>
      <c r="I3914" s="4">
        <f>(Table1[[#This Row],[Offered Salary]]-$K$1)/$K$2</f>
        <v>-1.2280573274703752</v>
      </c>
    </row>
    <row r="3915" spans="1:9">
      <c r="A3915">
        <v>539550</v>
      </c>
      <c r="B3915" s="6">
        <v>41845</v>
      </c>
      <c r="C3915" s="8">
        <v>0.81072916666744277</v>
      </c>
      <c r="D3915" t="s">
        <v>14</v>
      </c>
      <c r="E3915" s="3" t="s">
        <v>15</v>
      </c>
      <c r="F3915" t="s">
        <v>21</v>
      </c>
      <c r="G3915" t="s">
        <v>20</v>
      </c>
      <c r="H3915">
        <v>15216</v>
      </c>
      <c r="I3915" s="4">
        <f>(Table1[[#This Row],[Offered Salary]]-$K$1)/$K$2</f>
        <v>-1.2052850725732915</v>
      </c>
    </row>
    <row r="3916" spans="1:9">
      <c r="A3916">
        <v>613607</v>
      </c>
      <c r="B3916" s="6">
        <v>41845</v>
      </c>
      <c r="C3916" s="8">
        <v>0.81210648148407927</v>
      </c>
      <c r="D3916" t="s">
        <v>14</v>
      </c>
      <c r="E3916" s="3" t="s">
        <v>15</v>
      </c>
      <c r="F3916" t="s">
        <v>21</v>
      </c>
      <c r="G3916" t="s">
        <v>20</v>
      </c>
      <c r="H3916">
        <v>22862</v>
      </c>
      <c r="I3916" s="4">
        <f>(Table1[[#This Row],[Offered Salary]]-$K$1)/$K$2</f>
        <v>-0.94026732380144862</v>
      </c>
    </row>
    <row r="3917" spans="1:9">
      <c r="A3917">
        <v>68275</v>
      </c>
      <c r="B3917" s="6">
        <v>41845</v>
      </c>
      <c r="C3917" s="8">
        <v>0.80628472222451819</v>
      </c>
      <c r="D3917" t="s">
        <v>14</v>
      </c>
      <c r="E3917" s="3" t="s">
        <v>27</v>
      </c>
      <c r="F3917" t="s">
        <v>21</v>
      </c>
      <c r="G3917" t="s">
        <v>20</v>
      </c>
      <c r="H3917">
        <v>37882</v>
      </c>
      <c r="I3917" s="4">
        <f>(Table1[[#This Row],[Offered Salary]]-$K$1)/$K$2</f>
        <v>-0.41965960910708811</v>
      </c>
    </row>
    <row r="3918" spans="1:9">
      <c r="A3918">
        <v>873486</v>
      </c>
      <c r="B3918" s="6">
        <v>41864</v>
      </c>
      <c r="C3918" s="8">
        <v>0.73574074073985685</v>
      </c>
      <c r="D3918" t="s">
        <v>14</v>
      </c>
      <c r="E3918" s="3" t="s">
        <v>19</v>
      </c>
      <c r="F3918" t="s">
        <v>16</v>
      </c>
      <c r="G3918" t="s">
        <v>39</v>
      </c>
      <c r="H3918">
        <v>58438</v>
      </c>
      <c r="I3918" s="4">
        <f>(Table1[[#This Row],[Offered Salary]]-$K$1)/$K$2</f>
        <v>0.29283121534412859</v>
      </c>
    </row>
    <row r="3919" spans="1:9">
      <c r="A3919">
        <v>594223</v>
      </c>
      <c r="B3919" s="6">
        <v>41864</v>
      </c>
      <c r="C3919" s="8">
        <v>0.73604166666336823</v>
      </c>
      <c r="D3919" t="s">
        <v>14</v>
      </c>
      <c r="E3919" s="3" t="s">
        <v>15</v>
      </c>
      <c r="F3919" t="s">
        <v>16</v>
      </c>
      <c r="G3919" t="s">
        <v>39</v>
      </c>
      <c r="H3919">
        <v>54712</v>
      </c>
      <c r="I3919" s="4">
        <f>(Table1[[#This Row],[Offered Salary]]-$K$1)/$K$2</f>
        <v>0.16368445469491505</v>
      </c>
    </row>
    <row r="3920" spans="1:9">
      <c r="A3920">
        <v>120522</v>
      </c>
      <c r="B3920" s="6">
        <v>41760</v>
      </c>
      <c r="C3920" s="8">
        <v>0.78864583333051996</v>
      </c>
      <c r="D3920" t="s">
        <v>14</v>
      </c>
      <c r="E3920" s="3" t="s">
        <v>19</v>
      </c>
      <c r="F3920" t="s">
        <v>21</v>
      </c>
      <c r="G3920" t="s">
        <v>39</v>
      </c>
      <c r="H3920">
        <v>62020</v>
      </c>
      <c r="I3920" s="4">
        <f>(Table1[[#This Row],[Offered Salary]]-$K$1)/$K$2</f>
        <v>0.41698679683781698</v>
      </c>
    </row>
    <row r="3921" spans="1:9">
      <c r="A3921">
        <v>725449</v>
      </c>
      <c r="B3921" s="6">
        <v>41778</v>
      </c>
      <c r="C3921" s="8">
        <v>0.44356481481372612</v>
      </c>
      <c r="D3921" t="s">
        <v>14</v>
      </c>
      <c r="E3921" s="3" t="s">
        <v>15</v>
      </c>
      <c r="F3921" t="s">
        <v>21</v>
      </c>
      <c r="G3921" t="s">
        <v>39</v>
      </c>
      <c r="H3921">
        <v>2463</v>
      </c>
      <c r="I3921" s="4">
        <f>(Table1[[#This Row],[Offered Salary]]-$K$1)/$K$2</f>
        <v>-1.6473163765344887</v>
      </c>
    </row>
    <row r="3922" spans="1:9">
      <c r="A3922">
        <v>784107</v>
      </c>
      <c r="B3922" s="6">
        <v>41778</v>
      </c>
      <c r="C3922" s="8">
        <v>0.44434027777606389</v>
      </c>
      <c r="D3922" t="s">
        <v>14</v>
      </c>
      <c r="E3922" s="3" t="s">
        <v>15</v>
      </c>
      <c r="F3922" t="s">
        <v>21</v>
      </c>
      <c r="G3922" t="s">
        <v>39</v>
      </c>
      <c r="H3922">
        <v>14997</v>
      </c>
      <c r="I3922" s="4">
        <f>(Table1[[#This Row],[Offered Salary]]-$K$1)/$K$2</f>
        <v>-1.2128758242056528</v>
      </c>
    </row>
    <row r="3923" spans="1:9">
      <c r="A3923">
        <v>386548</v>
      </c>
      <c r="B3923" s="6">
        <v>41790</v>
      </c>
      <c r="C3923" s="8">
        <v>0.29245370370335877</v>
      </c>
      <c r="D3923" t="s">
        <v>14</v>
      </c>
      <c r="E3923" s="3" t="s">
        <v>15</v>
      </c>
      <c r="F3923" t="s">
        <v>21</v>
      </c>
      <c r="G3923" t="s">
        <v>39</v>
      </c>
      <c r="H3923">
        <v>80927</v>
      </c>
      <c r="I3923" s="4">
        <f>(Table1[[#This Row],[Offered Salary]]-$K$1)/$K$2</f>
        <v>1.072321687764999</v>
      </c>
    </row>
    <row r="3924" spans="1:9">
      <c r="A3924">
        <v>821333</v>
      </c>
      <c r="B3924" s="6">
        <v>41791</v>
      </c>
      <c r="C3924" s="8">
        <v>0.79921296296379296</v>
      </c>
      <c r="D3924" t="s">
        <v>14</v>
      </c>
      <c r="E3924" s="3" t="s">
        <v>19</v>
      </c>
      <c r="F3924" t="s">
        <v>21</v>
      </c>
      <c r="G3924" t="s">
        <v>39</v>
      </c>
      <c r="H3924">
        <v>35844</v>
      </c>
      <c r="I3924" s="4">
        <f>(Table1[[#This Row],[Offered Salary]]-$K$1)/$K$2</f>
        <v>-0.49029865854431226</v>
      </c>
    </row>
    <row r="3925" spans="1:9">
      <c r="A3925">
        <v>129183</v>
      </c>
      <c r="B3925" s="6">
        <v>41803</v>
      </c>
      <c r="C3925" s="8">
        <v>0.35918981481518131</v>
      </c>
      <c r="D3925" t="s">
        <v>14</v>
      </c>
      <c r="E3925" s="3" t="s">
        <v>15</v>
      </c>
      <c r="F3925" t="s">
        <v>21</v>
      </c>
      <c r="G3925" t="s">
        <v>39</v>
      </c>
      <c r="H3925">
        <v>52182</v>
      </c>
      <c r="I3925" s="4">
        <f>(Table1[[#This Row],[Offered Salary]]-$K$1)/$K$2</f>
        <v>7.5992209809646605E-2</v>
      </c>
    </row>
    <row r="3926" spans="1:9">
      <c r="A3926">
        <v>432912</v>
      </c>
      <c r="B3926" s="6">
        <v>41811</v>
      </c>
      <c r="C3926" s="8">
        <v>0.50921296296291985</v>
      </c>
      <c r="D3926" t="s">
        <v>14</v>
      </c>
      <c r="E3926" s="3" t="s">
        <v>19</v>
      </c>
      <c r="F3926" t="s">
        <v>21</v>
      </c>
      <c r="G3926" t="s">
        <v>39</v>
      </c>
      <c r="H3926">
        <v>81683</v>
      </c>
      <c r="I3926" s="4">
        <f>(Table1[[#This Row],[Offered Salary]]-$K$1)/$K$2</f>
        <v>1.0985253783315061</v>
      </c>
    </row>
    <row r="3927" spans="1:9">
      <c r="A3927">
        <v>950373</v>
      </c>
      <c r="B3927" s="6">
        <v>41836</v>
      </c>
      <c r="C3927" s="8">
        <v>0.39120370370073942</v>
      </c>
      <c r="D3927" t="s">
        <v>14</v>
      </c>
      <c r="E3927" s="3" t="s">
        <v>19</v>
      </c>
      <c r="F3927" t="s">
        <v>21</v>
      </c>
      <c r="G3927" t="s">
        <v>39</v>
      </c>
      <c r="H3927">
        <v>86432</v>
      </c>
      <c r="I3927" s="4">
        <f>(Table1[[#This Row],[Offered Salary]]-$K$1)/$K$2</f>
        <v>1.2631303075647631</v>
      </c>
    </row>
    <row r="3928" spans="1:9">
      <c r="A3928">
        <v>544751</v>
      </c>
      <c r="B3928" s="6">
        <v>41771</v>
      </c>
      <c r="C3928" s="8">
        <v>0.79751157407736173</v>
      </c>
      <c r="D3928" t="s">
        <v>14</v>
      </c>
      <c r="E3928" s="3" t="s">
        <v>15</v>
      </c>
      <c r="F3928" t="s">
        <v>31</v>
      </c>
      <c r="G3928" t="s">
        <v>23</v>
      </c>
      <c r="H3928">
        <v>57400</v>
      </c>
      <c r="I3928" s="4">
        <f>(Table1[[#This Row],[Offered Salary]]-$K$1)/$K$2</f>
        <v>0.25685313226471806</v>
      </c>
    </row>
    <row r="3929" spans="1:9">
      <c r="A3929">
        <v>856292</v>
      </c>
      <c r="B3929" s="6">
        <v>41771</v>
      </c>
      <c r="C3929" s="8">
        <v>0.80128472221986158</v>
      </c>
      <c r="D3929" t="s">
        <v>14</v>
      </c>
      <c r="E3929" s="3" t="s">
        <v>15</v>
      </c>
      <c r="F3929" t="s">
        <v>31</v>
      </c>
      <c r="G3929" t="s">
        <v>23</v>
      </c>
      <c r="H3929">
        <v>47351</v>
      </c>
      <c r="I3929" s="4">
        <f>(Table1[[#This Row],[Offered Salary]]-$K$1)/$K$2</f>
        <v>-9.1454918664950979E-2</v>
      </c>
    </row>
    <row r="3930" spans="1:9">
      <c r="A3930">
        <v>437124</v>
      </c>
      <c r="B3930" s="6">
        <v>41813</v>
      </c>
      <c r="C3930" s="8">
        <v>0.54281250000349246</v>
      </c>
      <c r="D3930" t="s">
        <v>14</v>
      </c>
      <c r="E3930" s="3" t="s">
        <v>15</v>
      </c>
      <c r="F3930" t="s">
        <v>21</v>
      </c>
      <c r="G3930" t="s">
        <v>39</v>
      </c>
      <c r="H3930">
        <v>10631</v>
      </c>
      <c r="I3930" s="4">
        <f>(Table1[[#This Row],[Offered Salary]]-$K$1)/$K$2</f>
        <v>-1.364205603323867</v>
      </c>
    </row>
    <row r="3931" spans="1:9">
      <c r="A3931">
        <v>302597</v>
      </c>
      <c r="B3931" s="6">
        <v>41849</v>
      </c>
      <c r="C3931" s="8">
        <v>0.29104166666365927</v>
      </c>
      <c r="D3931" t="s">
        <v>14</v>
      </c>
      <c r="E3931" s="3" t="s">
        <v>15</v>
      </c>
      <c r="F3931" t="s">
        <v>16</v>
      </c>
      <c r="G3931" t="s">
        <v>28</v>
      </c>
      <c r="H3931">
        <v>37465</v>
      </c>
      <c r="I3931" s="4">
        <f>(Table1[[#This Row],[Offered Salary]]-$K$1)/$K$2</f>
        <v>-0.43411323207829638</v>
      </c>
    </row>
    <row r="3932" spans="1:9">
      <c r="A3932">
        <v>274323</v>
      </c>
      <c r="B3932" s="6">
        <v>41858</v>
      </c>
      <c r="C3932" s="8">
        <v>0.70189814814511919</v>
      </c>
      <c r="D3932" t="s">
        <v>14</v>
      </c>
      <c r="E3932" s="3" t="s">
        <v>19</v>
      </c>
      <c r="F3932" t="s">
        <v>16</v>
      </c>
      <c r="G3932" t="s">
        <v>28</v>
      </c>
      <c r="H3932">
        <v>1386</v>
      </c>
      <c r="I3932" s="4">
        <f>(Table1[[#This Row],[Offered Salary]]-$K$1)/$K$2</f>
        <v>-1.6846462373018538</v>
      </c>
    </row>
    <row r="3933" spans="1:9">
      <c r="A3933">
        <v>679821</v>
      </c>
      <c r="B3933" s="6">
        <v>41764</v>
      </c>
      <c r="C3933" s="8">
        <v>0.59623842592554865</v>
      </c>
      <c r="D3933" t="s">
        <v>14</v>
      </c>
      <c r="E3933" s="3" t="s">
        <v>15</v>
      </c>
      <c r="F3933" t="s">
        <v>21</v>
      </c>
      <c r="G3933" t="s">
        <v>28</v>
      </c>
      <c r="H3933">
        <v>19308</v>
      </c>
      <c r="I3933" s="4">
        <f>(Table1[[#This Row],[Offered Salary]]-$K$1)/$K$2</f>
        <v>-1.0634523982371182</v>
      </c>
    </row>
    <row r="3934" spans="1:9">
      <c r="A3934">
        <v>953504</v>
      </c>
      <c r="B3934" s="6">
        <v>41764</v>
      </c>
      <c r="C3934" s="8">
        <v>0.59663194444146939</v>
      </c>
      <c r="D3934" t="s">
        <v>14</v>
      </c>
      <c r="E3934" s="3" t="s">
        <v>15</v>
      </c>
      <c r="F3934" t="s">
        <v>21</v>
      </c>
      <c r="G3934" t="s">
        <v>28</v>
      </c>
      <c r="H3934">
        <v>69597</v>
      </c>
      <c r="I3934" s="4">
        <f>(Table1[[#This Row],[Offered Salary]]-$K$1)/$K$2</f>
        <v>0.67961293893097074</v>
      </c>
    </row>
    <row r="3935" spans="1:9">
      <c r="A3935">
        <v>313431</v>
      </c>
      <c r="B3935" s="6">
        <v>41764</v>
      </c>
      <c r="C3935" s="8">
        <v>0.59718750000320142</v>
      </c>
      <c r="D3935" t="s">
        <v>14</v>
      </c>
      <c r="E3935" s="3" t="s">
        <v>15</v>
      </c>
      <c r="F3935" t="s">
        <v>21</v>
      </c>
      <c r="G3935" t="s">
        <v>28</v>
      </c>
      <c r="H3935">
        <v>79833</v>
      </c>
      <c r="I3935" s="4">
        <f>(Table1[[#This Row],[Offered Salary]]-$K$1)/$K$2</f>
        <v>1.0344025905695509</v>
      </c>
    </row>
    <row r="3936" spans="1:9">
      <c r="A3936">
        <v>735524</v>
      </c>
      <c r="B3936" s="6">
        <v>41768</v>
      </c>
      <c r="C3936" s="8">
        <v>0.79791666667006211</v>
      </c>
      <c r="D3936" t="s">
        <v>14</v>
      </c>
      <c r="E3936" s="3" t="s">
        <v>27</v>
      </c>
      <c r="F3936" t="s">
        <v>21</v>
      </c>
      <c r="G3936" t="s">
        <v>28</v>
      </c>
      <c r="H3936">
        <v>60789</v>
      </c>
      <c r="I3936" s="4">
        <f>(Table1[[#This Row],[Offered Salary]]-$K$1)/$K$2</f>
        <v>0.37431914725134841</v>
      </c>
    </row>
    <row r="3937" spans="1:9">
      <c r="A3937">
        <v>891269</v>
      </c>
      <c r="B3937" s="6">
        <v>41768</v>
      </c>
      <c r="C3937" s="8">
        <v>0.79866898147884058</v>
      </c>
      <c r="D3937" t="s">
        <v>14</v>
      </c>
      <c r="E3937" s="3" t="s">
        <v>27</v>
      </c>
      <c r="F3937" t="s">
        <v>21</v>
      </c>
      <c r="G3937" t="s">
        <v>28</v>
      </c>
      <c r="H3937">
        <v>18480</v>
      </c>
      <c r="I3937" s="4">
        <f>(Table1[[#This Row],[Offered Salary]]-$K$1)/$K$2</f>
        <v>-1.0921516783813878</v>
      </c>
    </row>
    <row r="3938" spans="1:9">
      <c r="A3938">
        <v>840666</v>
      </c>
      <c r="B3938" s="6">
        <v>41792</v>
      </c>
      <c r="C3938" s="8">
        <v>0.47881944444088731</v>
      </c>
      <c r="D3938" t="s">
        <v>14</v>
      </c>
      <c r="E3938" s="3" t="s">
        <v>19</v>
      </c>
      <c r="F3938" t="s">
        <v>16</v>
      </c>
      <c r="G3938" t="s">
        <v>20</v>
      </c>
      <c r="H3938">
        <v>68528</v>
      </c>
      <c r="I3938" s="4">
        <f>(Table1[[#This Row],[Offered Salary]]-$K$1)/$K$2</f>
        <v>0.64256036589446797</v>
      </c>
    </row>
    <row r="3939" spans="1:9">
      <c r="A3939">
        <v>80191</v>
      </c>
      <c r="B3939" s="6">
        <v>41792</v>
      </c>
      <c r="C3939" s="8">
        <v>0.47946759259502869</v>
      </c>
      <c r="D3939" t="s">
        <v>14</v>
      </c>
      <c r="E3939" s="3" t="s">
        <v>15</v>
      </c>
      <c r="F3939" t="s">
        <v>16</v>
      </c>
      <c r="G3939" t="s">
        <v>20</v>
      </c>
      <c r="H3939">
        <v>72160</v>
      </c>
      <c r="I3939" s="4">
        <f>(Table1[[#This Row],[Offered Salary]]-$K$1)/$K$2</f>
        <v>0.76844899570604708</v>
      </c>
    </row>
    <row r="3940" spans="1:9">
      <c r="A3940">
        <v>659053</v>
      </c>
      <c r="B3940" s="6">
        <v>41792</v>
      </c>
      <c r="C3940" s="8">
        <v>0.47880787037138361</v>
      </c>
      <c r="D3940" t="s">
        <v>14</v>
      </c>
      <c r="E3940" s="3" t="s">
        <v>27</v>
      </c>
      <c r="F3940" t="s">
        <v>16</v>
      </c>
      <c r="G3940" t="s">
        <v>20</v>
      </c>
      <c r="H3940">
        <v>87237</v>
      </c>
      <c r="I3940" s="4">
        <f>(Table1[[#This Row],[Offered Salary]]-$K$1)/$K$2</f>
        <v>1.291032385482803</v>
      </c>
    </row>
    <row r="3941" spans="1:9">
      <c r="A3941">
        <v>622545</v>
      </c>
      <c r="B3941" s="6">
        <v>41802</v>
      </c>
      <c r="C3941" s="8">
        <v>0.39777777777635492</v>
      </c>
      <c r="D3941" t="s">
        <v>14</v>
      </c>
      <c r="E3941" s="3" t="s">
        <v>19</v>
      </c>
      <c r="F3941" t="s">
        <v>16</v>
      </c>
      <c r="G3941" t="s">
        <v>20</v>
      </c>
      <c r="H3941">
        <v>78769</v>
      </c>
      <c r="I3941" s="4">
        <f>(Table1[[#This Row],[Offered Salary]]-$K$1)/$K$2</f>
        <v>0.99752332236483721</v>
      </c>
    </row>
    <row r="3942" spans="1:9">
      <c r="A3942">
        <v>216559</v>
      </c>
      <c r="B3942" s="6">
        <v>41802</v>
      </c>
      <c r="C3942" s="8">
        <v>0.39871527777722804</v>
      </c>
      <c r="D3942" t="s">
        <v>14</v>
      </c>
      <c r="E3942" s="3" t="s">
        <v>19</v>
      </c>
      <c r="F3942" t="s">
        <v>16</v>
      </c>
      <c r="G3942" t="s">
        <v>20</v>
      </c>
      <c r="H3942">
        <v>83655</v>
      </c>
      <c r="I3942" s="4">
        <f>(Table1[[#This Row],[Offered Salary]]-$K$1)/$K$2</f>
        <v>1.1668768039891146</v>
      </c>
    </row>
    <row r="3943" spans="1:9">
      <c r="A3943">
        <v>80631</v>
      </c>
      <c r="B3943" s="6">
        <v>41814</v>
      </c>
      <c r="C3943" s="8">
        <v>0.62771990741021</v>
      </c>
      <c r="D3943" t="s">
        <v>14</v>
      </c>
      <c r="E3943" s="3" t="s">
        <v>15</v>
      </c>
      <c r="F3943" t="s">
        <v>21</v>
      </c>
      <c r="G3943" t="s">
        <v>39</v>
      </c>
      <c r="H3943">
        <v>9149</v>
      </c>
      <c r="I3943" s="4">
        <f>(Table1[[#This Row],[Offered Salary]]-$K$1)/$K$2</f>
        <v>-1.4155731554661468</v>
      </c>
    </row>
    <row r="3944" spans="1:9">
      <c r="A3944">
        <v>959607</v>
      </c>
      <c r="B3944" s="6">
        <v>41816</v>
      </c>
      <c r="C3944" s="8">
        <v>0.74887731481430819</v>
      </c>
      <c r="D3944" t="s">
        <v>14</v>
      </c>
      <c r="E3944" s="3" t="s">
        <v>15</v>
      </c>
      <c r="F3944" t="s">
        <v>21</v>
      </c>
      <c r="G3944" t="s">
        <v>39</v>
      </c>
      <c r="H3944">
        <v>76751</v>
      </c>
      <c r="I3944" s="4">
        <f>(Table1[[#This Row],[Offered Salary]]-$K$1)/$K$2</f>
        <v>0.92757749225476938</v>
      </c>
    </row>
    <row r="3945" spans="1:9">
      <c r="A3945">
        <v>284374</v>
      </c>
      <c r="B3945" s="6">
        <v>41817</v>
      </c>
      <c r="C3945" s="8">
        <v>0.52531250000174623</v>
      </c>
      <c r="D3945" t="s">
        <v>14</v>
      </c>
      <c r="E3945" s="3" t="s">
        <v>15</v>
      </c>
      <c r="F3945" t="s">
        <v>21</v>
      </c>
      <c r="G3945" t="s">
        <v>39</v>
      </c>
      <c r="H3945">
        <v>47531</v>
      </c>
      <c r="I3945" s="4">
        <f>(Table1[[#This Row],[Offered Salary]]-$K$1)/$K$2</f>
        <v>-8.5215944720544529E-2</v>
      </c>
    </row>
    <row r="3946" spans="1:9">
      <c r="A3946">
        <v>834943</v>
      </c>
      <c r="B3946" s="6">
        <v>41817</v>
      </c>
      <c r="C3946" s="8">
        <v>0.525983796294895</v>
      </c>
      <c r="D3946" t="s">
        <v>14</v>
      </c>
      <c r="E3946" s="3" t="s">
        <v>19</v>
      </c>
      <c r="F3946" t="s">
        <v>21</v>
      </c>
      <c r="G3946" t="s">
        <v>39</v>
      </c>
      <c r="H3946">
        <v>46636</v>
      </c>
      <c r="I3946" s="4">
        <f>(Table1[[#This Row],[Offered Salary]]-$K$1)/$K$2</f>
        <v>-0.11623750961078771</v>
      </c>
    </row>
    <row r="3947" spans="1:9">
      <c r="A3947">
        <v>332598</v>
      </c>
      <c r="B3947" s="6">
        <v>41817</v>
      </c>
      <c r="C3947" s="8">
        <v>0.52672453703416977</v>
      </c>
      <c r="D3947" t="s">
        <v>14</v>
      </c>
      <c r="E3947" s="3" t="s">
        <v>15</v>
      </c>
      <c r="F3947" t="s">
        <v>21</v>
      </c>
      <c r="G3947" t="s">
        <v>39</v>
      </c>
      <c r="H3947">
        <v>55502</v>
      </c>
      <c r="I3947" s="4">
        <f>(Table1[[#This Row],[Offered Salary]]-$K$1)/$K$2</f>
        <v>0.19106661811758782</v>
      </c>
    </row>
    <row r="3948" spans="1:9">
      <c r="A3948">
        <v>194021</v>
      </c>
      <c r="B3948" s="6">
        <v>41807</v>
      </c>
      <c r="C3948" s="8">
        <v>0.63502314814832062</v>
      </c>
      <c r="D3948" t="s">
        <v>14</v>
      </c>
      <c r="E3948" s="3" t="s">
        <v>19</v>
      </c>
      <c r="F3948" t="s">
        <v>38</v>
      </c>
      <c r="G3948" t="s">
        <v>29</v>
      </c>
      <c r="H3948">
        <v>87691</v>
      </c>
      <c r="I3948" s="4">
        <f>(Table1[[#This Row],[Offered Salary]]-$K$1)/$K$2</f>
        <v>1.3067684642092503</v>
      </c>
    </row>
    <row r="3949" spans="1:9">
      <c r="A3949">
        <v>104148</v>
      </c>
      <c r="B3949" s="6">
        <v>41773</v>
      </c>
      <c r="C3949" s="8">
        <v>0.63278935185371665</v>
      </c>
      <c r="D3949" t="s">
        <v>14</v>
      </c>
      <c r="E3949" s="3" t="s">
        <v>19</v>
      </c>
      <c r="F3949" t="s">
        <v>16</v>
      </c>
      <c r="G3949" t="s">
        <v>28</v>
      </c>
      <c r="H3949">
        <v>22503</v>
      </c>
      <c r="I3949" s="4">
        <f>(Table1[[#This Row],[Offered Salary]]-$K$1)/$K$2</f>
        <v>-0.95271061072390373</v>
      </c>
    </row>
    <row r="3950" spans="1:9">
      <c r="A3950">
        <v>914348</v>
      </c>
      <c r="B3950" s="6">
        <v>41853</v>
      </c>
      <c r="C3950" s="8">
        <v>0.39244212963239988</v>
      </c>
      <c r="D3950" t="s">
        <v>14</v>
      </c>
      <c r="E3950" s="3" t="s">
        <v>15</v>
      </c>
      <c r="F3950" t="s">
        <v>16</v>
      </c>
      <c r="G3950" t="s">
        <v>39</v>
      </c>
      <c r="H3950">
        <v>80256</v>
      </c>
      <c r="I3950" s="4">
        <f>(Table1[[#This Row],[Offered Salary]]-$K$1)/$K$2</f>
        <v>1.0490641793389062</v>
      </c>
    </row>
    <row r="3951" spans="1:9">
      <c r="A3951">
        <v>933819</v>
      </c>
      <c r="B3951" s="6">
        <v>41854</v>
      </c>
      <c r="C3951" s="8">
        <v>0.57976851851708489</v>
      </c>
      <c r="D3951" t="s">
        <v>14</v>
      </c>
      <c r="E3951" s="3" t="s">
        <v>15</v>
      </c>
      <c r="F3951" t="s">
        <v>16</v>
      </c>
      <c r="G3951" t="s">
        <v>39</v>
      </c>
      <c r="H3951">
        <v>41453</v>
      </c>
      <c r="I3951" s="4">
        <f>(Table1[[#This Row],[Offered Salary]]-$K$1)/$K$2</f>
        <v>-0.2958852982433357</v>
      </c>
    </row>
    <row r="3952" spans="1:9">
      <c r="A3952">
        <v>428392</v>
      </c>
      <c r="B3952" s="6">
        <v>41854</v>
      </c>
      <c r="C3952" s="8">
        <v>0.58068287037167465</v>
      </c>
      <c r="D3952" t="s">
        <v>14</v>
      </c>
      <c r="E3952" s="3" t="s">
        <v>15</v>
      </c>
      <c r="F3952" t="s">
        <v>16</v>
      </c>
      <c r="G3952" t="s">
        <v>39</v>
      </c>
      <c r="H3952">
        <v>38604</v>
      </c>
      <c r="I3952" s="4">
        <f>(Table1[[#This Row],[Offered Salary]]-$K$1)/$K$2</f>
        <v>-0.39463439139674666</v>
      </c>
    </row>
    <row r="3953" spans="1:9">
      <c r="A3953">
        <v>349379</v>
      </c>
      <c r="B3953" s="6">
        <v>41816</v>
      </c>
      <c r="C3953" s="8">
        <v>0.61295138888817746</v>
      </c>
      <c r="D3953" t="s">
        <v>14</v>
      </c>
      <c r="E3953" s="3" t="s">
        <v>19</v>
      </c>
      <c r="F3953" t="s">
        <v>16</v>
      </c>
      <c r="G3953" t="s">
        <v>39</v>
      </c>
      <c r="H3953">
        <v>6653</v>
      </c>
      <c r="I3953" s="4">
        <f>(Table1[[#This Row],[Offered Salary]]-$K$1)/$K$2</f>
        <v>-1.5020869274952495</v>
      </c>
    </row>
    <row r="3954" spans="1:9">
      <c r="A3954">
        <v>99001</v>
      </c>
      <c r="B3954" s="6">
        <v>41783</v>
      </c>
      <c r="C3954" s="8">
        <v>0.48217592592845904</v>
      </c>
      <c r="D3954" t="s">
        <v>14</v>
      </c>
      <c r="E3954" s="3" t="s">
        <v>19</v>
      </c>
      <c r="F3954" t="s">
        <v>16</v>
      </c>
      <c r="G3954" t="s">
        <v>20</v>
      </c>
      <c r="H3954">
        <v>83971</v>
      </c>
      <c r="I3954" s="4">
        <f>(Table1[[#This Row],[Offered Salary]]-$K$1)/$K$2</f>
        <v>1.1778296693581838</v>
      </c>
    </row>
    <row r="3955" spans="1:9">
      <c r="A3955">
        <v>807834</v>
      </c>
      <c r="B3955" s="6">
        <v>41773</v>
      </c>
      <c r="C3955" s="8">
        <v>0.429722222223063</v>
      </c>
      <c r="D3955" t="s">
        <v>14</v>
      </c>
      <c r="E3955" s="3" t="s">
        <v>15</v>
      </c>
      <c r="F3955" t="s">
        <v>16</v>
      </c>
      <c r="G3955" t="s">
        <v>39</v>
      </c>
      <c r="H3955">
        <v>23608</v>
      </c>
      <c r="I3955" s="4">
        <f>(Table1[[#This Row],[Offered Salary]]-$K$1)/$K$2</f>
        <v>-0.91441024289851969</v>
      </c>
    </row>
    <row r="3956" spans="1:9">
      <c r="A3956">
        <v>747091</v>
      </c>
      <c r="B3956" s="6">
        <v>41788</v>
      </c>
      <c r="C3956" s="8">
        <v>0.72768518518569181</v>
      </c>
      <c r="D3956" t="s">
        <v>14</v>
      </c>
      <c r="E3956" s="3" t="s">
        <v>19</v>
      </c>
      <c r="F3956" t="s">
        <v>16</v>
      </c>
      <c r="G3956" t="s">
        <v>39</v>
      </c>
      <c r="H3956">
        <v>31123</v>
      </c>
      <c r="I3956" s="4">
        <f>(Table1[[#This Row],[Offered Salary]]-$K$1)/$K$2</f>
        <v>-0.65393308071955036</v>
      </c>
    </row>
    <row r="3957" spans="1:9">
      <c r="A3957">
        <v>407569</v>
      </c>
      <c r="B3957" s="6">
        <v>41788</v>
      </c>
      <c r="C3957" s="8">
        <v>0.72879629629460396</v>
      </c>
      <c r="D3957" t="s">
        <v>14</v>
      </c>
      <c r="E3957" s="3" t="s">
        <v>19</v>
      </c>
      <c r="F3957" t="s">
        <v>16</v>
      </c>
      <c r="G3957" t="s">
        <v>39</v>
      </c>
      <c r="H3957">
        <v>57219</v>
      </c>
      <c r="I3957" s="4">
        <f>(Table1[[#This Row],[Offered Salary]]-$K$1)/$K$2</f>
        <v>0.2505794973539538</v>
      </c>
    </row>
    <row r="3958" spans="1:9">
      <c r="A3958">
        <v>882516</v>
      </c>
      <c r="B3958" s="6">
        <v>41796</v>
      </c>
      <c r="C3958" s="8">
        <v>0.64958333333197515</v>
      </c>
      <c r="D3958" t="s">
        <v>14</v>
      </c>
      <c r="E3958" s="3" t="s">
        <v>15</v>
      </c>
      <c r="F3958" t="s">
        <v>16</v>
      </c>
      <c r="G3958" t="s">
        <v>23</v>
      </c>
      <c r="H3958">
        <v>69108</v>
      </c>
      <c r="I3958" s="4">
        <f>(Table1[[#This Row],[Offered Salary]]-$K$1)/$K$2</f>
        <v>0.66266372638199988</v>
      </c>
    </row>
    <row r="3959" spans="1:9">
      <c r="A3959">
        <v>964616</v>
      </c>
      <c r="B3959" s="6">
        <v>41796</v>
      </c>
      <c r="C3959" s="8">
        <v>0.65087962963298196</v>
      </c>
      <c r="D3959" t="s">
        <v>14</v>
      </c>
      <c r="E3959" s="3" t="s">
        <v>15</v>
      </c>
      <c r="F3959" t="s">
        <v>16</v>
      </c>
      <c r="G3959" t="s">
        <v>23</v>
      </c>
      <c r="H3959">
        <v>10518</v>
      </c>
      <c r="I3959" s="4">
        <f>(Table1[[#This Row],[Offered Salary]]-$K$1)/$K$2</f>
        <v>-1.3681222925223</v>
      </c>
    </row>
    <row r="3960" spans="1:9">
      <c r="A3960">
        <v>139932</v>
      </c>
      <c r="B3960" s="6">
        <v>41796</v>
      </c>
      <c r="C3960" s="8">
        <v>0.65157407407241408</v>
      </c>
      <c r="D3960" t="s">
        <v>14</v>
      </c>
      <c r="E3960" s="3" t="s">
        <v>15</v>
      </c>
      <c r="F3960" t="s">
        <v>16</v>
      </c>
      <c r="G3960" t="s">
        <v>23</v>
      </c>
      <c r="H3960">
        <v>28339</v>
      </c>
      <c r="I3960" s="4">
        <f>(Table1[[#This Row],[Offered Salary]]-$K$1)/$K$2</f>
        <v>-0.7504292110597035</v>
      </c>
    </row>
    <row r="3961" spans="1:9">
      <c r="A3961">
        <v>269036</v>
      </c>
      <c r="B3961" s="6">
        <v>41799</v>
      </c>
      <c r="C3961" s="8">
        <v>0.39341435184906004</v>
      </c>
      <c r="D3961" t="s">
        <v>14</v>
      </c>
      <c r="E3961" s="3" t="s">
        <v>15</v>
      </c>
      <c r="F3961" t="s">
        <v>16</v>
      </c>
      <c r="G3961" t="s">
        <v>39</v>
      </c>
      <c r="H3961">
        <v>54909</v>
      </c>
      <c r="I3961" s="4">
        <f>(Table1[[#This Row],[Offered Salary]]-$K$1)/$K$2</f>
        <v>0.17051266506740434</v>
      </c>
    </row>
    <row r="3962" spans="1:9">
      <c r="A3962">
        <v>924897</v>
      </c>
      <c r="B3962" s="6">
        <v>41801</v>
      </c>
      <c r="C3962" s="8">
        <v>0.57783564814599231</v>
      </c>
      <c r="D3962" t="s">
        <v>14</v>
      </c>
      <c r="E3962" s="3" t="s">
        <v>15</v>
      </c>
      <c r="F3962" t="s">
        <v>16</v>
      </c>
      <c r="G3962" t="s">
        <v>39</v>
      </c>
      <c r="H3962">
        <v>15450</v>
      </c>
      <c r="I3962" s="4">
        <f>(Table1[[#This Row],[Offered Salary]]-$K$1)/$K$2</f>
        <v>-1.1971744064455632</v>
      </c>
    </row>
    <row r="3963" spans="1:9">
      <c r="A3963">
        <v>426029</v>
      </c>
      <c r="B3963" s="6">
        <v>41801</v>
      </c>
      <c r="C3963" s="8">
        <v>0.57847222222335404</v>
      </c>
      <c r="D3963" t="s">
        <v>14</v>
      </c>
      <c r="E3963" s="3" t="s">
        <v>19</v>
      </c>
      <c r="F3963" t="s">
        <v>16</v>
      </c>
      <c r="G3963" t="s">
        <v>39</v>
      </c>
      <c r="H3963">
        <v>37936</v>
      </c>
      <c r="I3963" s="4">
        <f>(Table1[[#This Row],[Offered Salary]]-$K$1)/$K$2</f>
        <v>-0.41778791692376616</v>
      </c>
    </row>
    <row r="3964" spans="1:9">
      <c r="A3964">
        <v>242383</v>
      </c>
      <c r="B3964" s="6">
        <v>41801</v>
      </c>
      <c r="C3964" s="8">
        <v>0.57879629629314877</v>
      </c>
      <c r="D3964" t="s">
        <v>14</v>
      </c>
      <c r="E3964" s="3" t="s">
        <v>15</v>
      </c>
      <c r="F3964" t="s">
        <v>16</v>
      </c>
      <c r="G3964" t="s">
        <v>39</v>
      </c>
      <c r="H3964">
        <v>12875</v>
      </c>
      <c r="I3964" s="4">
        <f>(Table1[[#This Row],[Offered Salary]]-$K$1)/$K$2</f>
        <v>-1.2864263948169332</v>
      </c>
    </row>
    <row r="3965" spans="1:9">
      <c r="A3965">
        <v>899150</v>
      </c>
      <c r="B3965" s="6">
        <v>41801</v>
      </c>
      <c r="C3965" s="8">
        <v>0.57978009259386454</v>
      </c>
      <c r="D3965" t="s">
        <v>14</v>
      </c>
      <c r="E3965" s="3" t="s">
        <v>19</v>
      </c>
      <c r="F3965" t="s">
        <v>16</v>
      </c>
      <c r="G3965" t="s">
        <v>39</v>
      </c>
      <c r="H3965">
        <v>23379</v>
      </c>
      <c r="I3965" s="4">
        <f>(Table1[[#This Row],[Offered Salary]]-$K$1)/$K$2</f>
        <v>-0.92234760419445905</v>
      </c>
    </row>
    <row r="3966" spans="1:9">
      <c r="A3966">
        <v>573978</v>
      </c>
      <c r="B3966" s="6">
        <v>41801</v>
      </c>
      <c r="C3966" s="8">
        <v>0.58113425925694173</v>
      </c>
      <c r="D3966" t="s">
        <v>14</v>
      </c>
      <c r="E3966" s="3" t="s">
        <v>19</v>
      </c>
      <c r="F3966" t="s">
        <v>16</v>
      </c>
      <c r="G3966" t="s">
        <v>39</v>
      </c>
      <c r="H3966">
        <v>4833</v>
      </c>
      <c r="I3966" s="4">
        <f>(Table1[[#This Row],[Offered Salary]]-$K$1)/$K$2</f>
        <v>-1.5651698862664702</v>
      </c>
    </row>
    <row r="3967" spans="1:9">
      <c r="A3967">
        <v>206593</v>
      </c>
      <c r="B3967" s="6">
        <v>41849</v>
      </c>
      <c r="C3967" s="8">
        <v>0.34729166666511446</v>
      </c>
      <c r="D3967" t="s">
        <v>14</v>
      </c>
      <c r="E3967" s="3" t="s">
        <v>15</v>
      </c>
      <c r="F3967" t="s">
        <v>34</v>
      </c>
      <c r="G3967" t="s">
        <v>30</v>
      </c>
      <c r="H3967">
        <v>54856</v>
      </c>
      <c r="I3967" s="4">
        <f>(Table1[[#This Row],[Offered Salary]]-$K$1)/$K$2</f>
        <v>0.16867563385044021</v>
      </c>
    </row>
    <row r="3968" spans="1:9">
      <c r="A3968">
        <v>955275</v>
      </c>
      <c r="B3968" s="6">
        <v>41849</v>
      </c>
      <c r="C3968" s="8">
        <v>0.34855324074305827</v>
      </c>
      <c r="D3968" t="s">
        <v>14</v>
      </c>
      <c r="E3968" s="3" t="s">
        <v>15</v>
      </c>
      <c r="F3968" t="s">
        <v>34</v>
      </c>
      <c r="G3968" t="s">
        <v>30</v>
      </c>
      <c r="H3968">
        <v>18267</v>
      </c>
      <c r="I3968" s="4">
        <f>(Table1[[#This Row],[Offered Salary]]-$K$1)/$K$2</f>
        <v>-1.0995344642156022</v>
      </c>
    </row>
    <row r="3969" spans="1:9">
      <c r="A3969">
        <v>195343</v>
      </c>
      <c r="B3969" s="6">
        <v>41812</v>
      </c>
      <c r="C3969" s="8">
        <v>0.60899305555358296</v>
      </c>
      <c r="D3969" t="s">
        <v>14</v>
      </c>
      <c r="E3969" s="3" t="s">
        <v>19</v>
      </c>
      <c r="F3969" t="s">
        <v>21</v>
      </c>
      <c r="G3969" t="s">
        <v>29</v>
      </c>
      <c r="H3969">
        <v>93822</v>
      </c>
      <c r="I3969" s="4">
        <f>(Table1[[#This Row],[Offered Salary]]-$K$1)/$K$2</f>
        <v>1.5192748489490056</v>
      </c>
    </row>
    <row r="3970" spans="1:9">
      <c r="A3970">
        <v>411295</v>
      </c>
      <c r="B3970" s="6">
        <v>41812</v>
      </c>
      <c r="C3970" s="8">
        <v>0.61008101851621177</v>
      </c>
      <c r="D3970" t="s">
        <v>14</v>
      </c>
      <c r="E3970" s="3" t="s">
        <v>27</v>
      </c>
      <c r="F3970" t="s">
        <v>21</v>
      </c>
      <c r="G3970" t="s">
        <v>29</v>
      </c>
      <c r="H3970">
        <v>41757</v>
      </c>
      <c r="I3970" s="4">
        <f>(Table1[[#This Row],[Offered Salary]]-$K$1)/$K$2</f>
        <v>-0.28534836447056033</v>
      </c>
    </row>
    <row r="3971" spans="1:9">
      <c r="A3971">
        <v>927062</v>
      </c>
      <c r="B3971" s="6">
        <v>41819</v>
      </c>
      <c r="C3971" s="8">
        <v>0.48214120370539604</v>
      </c>
      <c r="D3971" t="s">
        <v>14</v>
      </c>
      <c r="E3971" s="3" t="s">
        <v>19</v>
      </c>
      <c r="F3971" t="s">
        <v>21</v>
      </c>
      <c r="G3971" t="s">
        <v>29</v>
      </c>
      <c r="H3971">
        <v>43469</v>
      </c>
      <c r="I3971" s="4">
        <f>(Table1[[#This Row],[Offered Salary]]-$K$1)/$K$2</f>
        <v>-0.22600879006598343</v>
      </c>
    </row>
    <row r="3972" spans="1:9">
      <c r="A3972">
        <v>462575</v>
      </c>
      <c r="B3972" s="6">
        <v>41825</v>
      </c>
      <c r="C3972" s="8">
        <v>0.50304398148000473</v>
      </c>
      <c r="D3972" t="s">
        <v>14</v>
      </c>
      <c r="E3972" s="3" t="s">
        <v>15</v>
      </c>
      <c r="F3972" t="s">
        <v>21</v>
      </c>
      <c r="G3972" t="s">
        <v>29</v>
      </c>
      <c r="H3972">
        <v>55369</v>
      </c>
      <c r="I3972" s="4">
        <f>(Table1[[#This Row],[Offered Salary]]-$K$1)/$K$2</f>
        <v>0.18645670959199862</v>
      </c>
    </row>
    <row r="3973" spans="1:9">
      <c r="A3973">
        <v>798002</v>
      </c>
      <c r="B3973" s="6">
        <v>41825</v>
      </c>
      <c r="C3973" s="8">
        <v>0.5037847222192795</v>
      </c>
      <c r="D3973" t="s">
        <v>14</v>
      </c>
      <c r="E3973" s="3" t="s">
        <v>15</v>
      </c>
      <c r="F3973" t="s">
        <v>21</v>
      </c>
      <c r="G3973" t="s">
        <v>29</v>
      </c>
      <c r="H3973">
        <v>29133</v>
      </c>
      <c r="I3973" s="4">
        <f>(Table1[[#This Row],[Offered Salary]]-$K$1)/$K$2</f>
        <v>-0.72290840377159948</v>
      </c>
    </row>
    <row r="3974" spans="1:9">
      <c r="A3974">
        <v>704987</v>
      </c>
      <c r="B3974" s="6">
        <v>41773</v>
      </c>
      <c r="C3974" s="8">
        <v>0.47858796296350192</v>
      </c>
      <c r="D3974" t="s">
        <v>14</v>
      </c>
      <c r="E3974" s="3" t="s">
        <v>15</v>
      </c>
      <c r="F3974" t="s">
        <v>16</v>
      </c>
      <c r="G3974" t="s">
        <v>28</v>
      </c>
      <c r="H3974">
        <v>25888</v>
      </c>
      <c r="I3974" s="4">
        <f>(Table1[[#This Row],[Offered Salary]]-$K$1)/$K$2</f>
        <v>-0.83538323960270466</v>
      </c>
    </row>
    <row r="3975" spans="1:9">
      <c r="A3975">
        <v>818107</v>
      </c>
      <c r="B3975" s="6">
        <v>41773</v>
      </c>
      <c r="C3975" s="8">
        <v>0.47885416666395031</v>
      </c>
      <c r="D3975" t="s">
        <v>14</v>
      </c>
      <c r="E3975" s="3" t="s">
        <v>19</v>
      </c>
      <c r="F3975" t="s">
        <v>16</v>
      </c>
      <c r="G3975" t="s">
        <v>28</v>
      </c>
      <c r="H3975">
        <v>32605</v>
      </c>
      <c r="I3975" s="4">
        <f>(Table1[[#This Row],[Offered Salary]]-$K$1)/$K$2</f>
        <v>-0.60256552857727053</v>
      </c>
    </row>
    <row r="3976" spans="1:9">
      <c r="A3976">
        <v>839005</v>
      </c>
      <c r="B3976" s="6">
        <v>41773</v>
      </c>
      <c r="C3976" s="8">
        <v>0.47861111110978527</v>
      </c>
      <c r="D3976" t="s">
        <v>14</v>
      </c>
      <c r="E3976" s="3" t="s">
        <v>27</v>
      </c>
      <c r="F3976" t="s">
        <v>16</v>
      </c>
      <c r="G3976" t="s">
        <v>28</v>
      </c>
      <c r="H3976">
        <v>19171</v>
      </c>
      <c r="I3976" s="4">
        <f>(Table1[[#This Row],[Offered Salary]]-$K$1)/$K$2</f>
        <v>-1.0682009506281387</v>
      </c>
    </row>
    <row r="3977" spans="1:9">
      <c r="A3977">
        <v>154483</v>
      </c>
      <c r="B3977" s="6">
        <v>41814</v>
      </c>
      <c r="C3977" s="8">
        <v>0.7407407407372375</v>
      </c>
      <c r="D3977" t="s">
        <v>14</v>
      </c>
      <c r="E3977" s="3" t="s">
        <v>15</v>
      </c>
      <c r="F3977" t="s">
        <v>21</v>
      </c>
      <c r="G3977" t="s">
        <v>26</v>
      </c>
      <c r="H3977">
        <v>88636</v>
      </c>
      <c r="I3977" s="4">
        <f>(Table1[[#This Row],[Offered Salary]]-$K$1)/$K$2</f>
        <v>1.3395230774173843</v>
      </c>
    </row>
    <row r="3978" spans="1:9">
      <c r="A3978">
        <v>943922</v>
      </c>
      <c r="B3978" s="6">
        <v>41814</v>
      </c>
      <c r="C3978" s="8">
        <v>0.74115740740671754</v>
      </c>
      <c r="D3978" t="s">
        <v>14</v>
      </c>
      <c r="E3978" s="3" t="s">
        <v>15</v>
      </c>
      <c r="F3978" t="s">
        <v>21</v>
      </c>
      <c r="G3978" t="s">
        <v>26</v>
      </c>
      <c r="H3978">
        <v>59445</v>
      </c>
      <c r="I3978" s="4">
        <f>(Table1[[#This Row],[Offered Salary]]-$K$1)/$K$2</f>
        <v>0.32773480846644693</v>
      </c>
    </row>
    <row r="3979" spans="1:9">
      <c r="A3979">
        <v>335959</v>
      </c>
      <c r="B3979" s="6">
        <v>41815</v>
      </c>
      <c r="C3979" s="8">
        <v>0.70759259258920792</v>
      </c>
      <c r="D3979" t="s">
        <v>14</v>
      </c>
      <c r="E3979" s="3" t="s">
        <v>15</v>
      </c>
      <c r="F3979" t="s">
        <v>16</v>
      </c>
      <c r="G3979" t="s">
        <v>26</v>
      </c>
      <c r="H3979">
        <v>62773</v>
      </c>
      <c r="I3979" s="4">
        <f>(Table1[[#This Row],[Offered Salary]]-$K$1)/$K$2</f>
        <v>0.44308650450525061</v>
      </c>
    </row>
    <row r="3980" spans="1:9">
      <c r="A3980">
        <v>253006</v>
      </c>
      <c r="B3980" s="6">
        <v>41781</v>
      </c>
      <c r="C3980" s="8">
        <v>0.35253472222393611</v>
      </c>
      <c r="D3980" t="s">
        <v>14</v>
      </c>
      <c r="E3980" s="3" t="s">
        <v>15</v>
      </c>
      <c r="F3980" t="s">
        <v>33</v>
      </c>
      <c r="G3980" t="s">
        <v>20</v>
      </c>
      <c r="H3980">
        <v>49827</v>
      </c>
      <c r="I3980" s="4">
        <f>(Table1[[#This Row],[Offered Salary]]-$K$1)/$K$2</f>
        <v>-5.6343659630044597E-3</v>
      </c>
    </row>
    <row r="3981" spans="1:9">
      <c r="A3981">
        <v>95442</v>
      </c>
      <c r="B3981" s="6">
        <v>41793</v>
      </c>
      <c r="C3981" s="8">
        <v>0.95085648148233304</v>
      </c>
      <c r="D3981" t="s">
        <v>14</v>
      </c>
      <c r="E3981" s="3" t="s">
        <v>15</v>
      </c>
      <c r="F3981" t="s">
        <v>16</v>
      </c>
      <c r="G3981" t="s">
        <v>23</v>
      </c>
      <c r="H3981">
        <v>64340</v>
      </c>
      <c r="I3981" s="4">
        <f>(Table1[[#This Row],[Offered Salary]]-$K$1)/$K$2</f>
        <v>0.49740023878794459</v>
      </c>
    </row>
    <row r="3982" spans="1:9">
      <c r="A3982">
        <v>284227</v>
      </c>
      <c r="B3982" s="6">
        <v>41795</v>
      </c>
      <c r="C3982" s="8">
        <v>0.48888888888905058</v>
      </c>
      <c r="D3982" t="s">
        <v>14</v>
      </c>
      <c r="E3982" s="3" t="s">
        <v>19</v>
      </c>
      <c r="F3982" t="s">
        <v>16</v>
      </c>
      <c r="G3982" t="s">
        <v>23</v>
      </c>
      <c r="H3982">
        <v>80185</v>
      </c>
      <c r="I3982" s="4">
        <f>(Table1[[#This Row],[Offered Salary]]-$K$1)/$K$2</f>
        <v>1.0466032507275014</v>
      </c>
    </row>
    <row r="3983" spans="1:9">
      <c r="A3983">
        <v>340030</v>
      </c>
      <c r="B3983" s="6">
        <v>41795</v>
      </c>
      <c r="C3983" s="8">
        <v>0.49097222222189885</v>
      </c>
      <c r="D3983" t="s">
        <v>14</v>
      </c>
      <c r="E3983" s="3" t="s">
        <v>15</v>
      </c>
      <c r="F3983" t="s">
        <v>16</v>
      </c>
      <c r="G3983" t="s">
        <v>23</v>
      </c>
      <c r="H3983">
        <v>91881</v>
      </c>
      <c r="I3983" s="4">
        <f>(Table1[[#This Row],[Offered Salary]]-$K$1)/$K$2</f>
        <v>1.4519979132484895</v>
      </c>
    </row>
    <row r="3984" spans="1:9">
      <c r="A3984">
        <v>233335</v>
      </c>
      <c r="B3984" s="6">
        <v>41784</v>
      </c>
      <c r="C3984" s="8">
        <v>0.61350694444263354</v>
      </c>
      <c r="D3984" t="s">
        <v>14</v>
      </c>
      <c r="E3984" s="3" t="s">
        <v>15</v>
      </c>
      <c r="F3984" t="s">
        <v>16</v>
      </c>
      <c r="G3984" t="s">
        <v>28</v>
      </c>
      <c r="H3984">
        <v>91417</v>
      </c>
      <c r="I3984" s="4">
        <f>(Table1[[#This Row],[Offered Salary]]-$K$1)/$K$2</f>
        <v>1.4359152248584639</v>
      </c>
    </row>
    <row r="3985" spans="1:9">
      <c r="A3985">
        <v>670258</v>
      </c>
      <c r="B3985" s="6">
        <v>41773</v>
      </c>
      <c r="C3985" s="8">
        <v>0.66362268518423662</v>
      </c>
      <c r="D3985" t="s">
        <v>14</v>
      </c>
      <c r="E3985" s="3" t="s">
        <v>19</v>
      </c>
      <c r="F3985" t="s">
        <v>21</v>
      </c>
      <c r="G3985" t="s">
        <v>17</v>
      </c>
      <c r="H3985">
        <v>14642</v>
      </c>
      <c r="I3985" s="4">
        <f>(Table1[[#This Row],[Offered Salary]]-$K$1)/$K$2</f>
        <v>-1.2251804672626765</v>
      </c>
    </row>
    <row r="3986" spans="1:9">
      <c r="A3986">
        <v>714579</v>
      </c>
      <c r="B3986" s="6">
        <v>41778</v>
      </c>
      <c r="C3986" s="8">
        <v>0.43218750000232831</v>
      </c>
      <c r="D3986" t="s">
        <v>14</v>
      </c>
      <c r="E3986" s="3" t="s">
        <v>15</v>
      </c>
      <c r="F3986" t="s">
        <v>21</v>
      </c>
      <c r="G3986" t="s">
        <v>17</v>
      </c>
      <c r="H3986">
        <v>53297</v>
      </c>
      <c r="I3986" s="4">
        <f>(Table1[[#This Row],[Offered Salary]]-$K$1)/$K$2</f>
        <v>0.11463918729860879</v>
      </c>
    </row>
    <row r="3987" spans="1:9">
      <c r="A3987">
        <v>428003</v>
      </c>
      <c r="B3987" s="6">
        <v>41803</v>
      </c>
      <c r="C3987" s="8">
        <v>0.781111111107748</v>
      </c>
      <c r="D3987" t="s">
        <v>14</v>
      </c>
      <c r="E3987" s="3" t="s">
        <v>15</v>
      </c>
      <c r="F3987" t="s">
        <v>16</v>
      </c>
      <c r="G3987" t="s">
        <v>20</v>
      </c>
      <c r="H3987">
        <v>52778</v>
      </c>
      <c r="I3987" s="4">
        <f>(Table1[[#This Row],[Offered Salary]]-$K$1)/$K$2</f>
        <v>9.665014575890353E-2</v>
      </c>
    </row>
    <row r="3988" spans="1:9">
      <c r="A3988">
        <v>166730</v>
      </c>
      <c r="B3988" s="6">
        <v>41805</v>
      </c>
      <c r="C3988" s="8">
        <v>0.58674768518540077</v>
      </c>
      <c r="D3988" t="s">
        <v>14</v>
      </c>
      <c r="E3988" s="3" t="s">
        <v>19</v>
      </c>
      <c r="F3988" t="s">
        <v>16</v>
      </c>
      <c r="G3988" t="s">
        <v>20</v>
      </c>
      <c r="H3988">
        <v>35469</v>
      </c>
      <c r="I3988" s="4">
        <f>(Table1[[#This Row],[Offered Salary]]-$K$1)/$K$2</f>
        <v>-0.50329652092849242</v>
      </c>
    </row>
    <row r="3989" spans="1:9">
      <c r="A3989">
        <v>393306</v>
      </c>
      <c r="B3989" s="6">
        <v>41805</v>
      </c>
      <c r="C3989" s="8">
        <v>0.58960648148058681</v>
      </c>
      <c r="D3989" t="s">
        <v>14</v>
      </c>
      <c r="E3989" s="3" t="s">
        <v>19</v>
      </c>
      <c r="F3989" t="s">
        <v>16</v>
      </c>
      <c r="G3989" t="s">
        <v>20</v>
      </c>
      <c r="H3989">
        <v>39064</v>
      </c>
      <c r="I3989" s="4">
        <f>(Table1[[#This Row],[Offered Salary]]-$K$1)/$K$2</f>
        <v>-0.37869034687215242</v>
      </c>
    </row>
    <row r="3990" spans="1:9">
      <c r="A3990">
        <v>766601</v>
      </c>
      <c r="B3990" s="6">
        <v>41805</v>
      </c>
      <c r="C3990" s="8">
        <v>0.58795138888672227</v>
      </c>
      <c r="D3990" t="s">
        <v>14</v>
      </c>
      <c r="E3990" s="3" t="s">
        <v>19</v>
      </c>
      <c r="F3990" t="s">
        <v>16</v>
      </c>
      <c r="G3990" t="s">
        <v>20</v>
      </c>
      <c r="H3990">
        <v>75283</v>
      </c>
      <c r="I3990" s="4">
        <f>(Table1[[#This Row],[Offered Salary]]-$K$1)/$K$2</f>
        <v>0.87669519364149895</v>
      </c>
    </row>
    <row r="3991" spans="1:9">
      <c r="A3991">
        <v>205081</v>
      </c>
      <c r="B3991" s="6">
        <v>41817</v>
      </c>
      <c r="C3991" s="8">
        <v>0.31751157407416031</v>
      </c>
      <c r="D3991" t="s">
        <v>14</v>
      </c>
      <c r="E3991" s="3" t="s">
        <v>19</v>
      </c>
      <c r="F3991" t="s">
        <v>16</v>
      </c>
      <c r="G3991" t="s">
        <v>20</v>
      </c>
      <c r="H3991">
        <v>28946</v>
      </c>
      <c r="I3991" s="4">
        <f>(Table1[[#This Row],[Offered Salary]]-$K$1)/$K$2</f>
        <v>-0.72939000448051061</v>
      </c>
    </row>
    <row r="3992" spans="1:9">
      <c r="A3992">
        <v>590033</v>
      </c>
      <c r="B3992" s="6">
        <v>41817</v>
      </c>
      <c r="C3992" s="8">
        <v>0.31990740740729962</v>
      </c>
      <c r="D3992" t="s">
        <v>14</v>
      </c>
      <c r="E3992" s="3" t="s">
        <v>15</v>
      </c>
      <c r="F3992" t="s">
        <v>16</v>
      </c>
      <c r="G3992" t="s">
        <v>20</v>
      </c>
      <c r="H3992">
        <v>26272</v>
      </c>
      <c r="I3992" s="4">
        <f>(Table1[[#This Row],[Offered Salary]]-$K$1)/$K$2</f>
        <v>-0.82207342852130416</v>
      </c>
    </row>
    <row r="3993" spans="1:9">
      <c r="A3993">
        <v>600601</v>
      </c>
      <c r="B3993" s="6">
        <v>41817</v>
      </c>
      <c r="C3993" s="8">
        <v>0.320416666669189</v>
      </c>
      <c r="D3993" t="s">
        <v>14</v>
      </c>
      <c r="E3993" s="3" t="s">
        <v>15</v>
      </c>
      <c r="F3993" t="s">
        <v>16</v>
      </c>
      <c r="G3993" t="s">
        <v>20</v>
      </c>
      <c r="H3993">
        <v>53883</v>
      </c>
      <c r="I3993" s="4">
        <f>(Table1[[#This Row],[Offered Salary]]-$K$1)/$K$2</f>
        <v>0.13495051358428758</v>
      </c>
    </row>
    <row r="3994" spans="1:9">
      <c r="A3994">
        <v>654314</v>
      </c>
      <c r="B3994" s="6">
        <v>41823</v>
      </c>
      <c r="C3994" s="8">
        <v>0.520856481482042</v>
      </c>
      <c r="D3994" t="s">
        <v>14</v>
      </c>
      <c r="E3994" s="3" t="s">
        <v>19</v>
      </c>
      <c r="F3994" t="s">
        <v>16</v>
      </c>
      <c r="G3994" t="s">
        <v>20</v>
      </c>
      <c r="H3994">
        <v>63846</v>
      </c>
      <c r="I3994" s="4">
        <f>(Table1[[#This Row],[Offered Salary]]-$K$1)/$K$2</f>
        <v>0.48027772140718467</v>
      </c>
    </row>
    <row r="3995" spans="1:9">
      <c r="A3995">
        <v>861346</v>
      </c>
      <c r="B3995" s="6">
        <v>41829</v>
      </c>
      <c r="C3995" s="8">
        <v>0.48767361111094942</v>
      </c>
      <c r="D3995" t="s">
        <v>14</v>
      </c>
      <c r="E3995" s="3" t="s">
        <v>15</v>
      </c>
      <c r="F3995" t="s">
        <v>16</v>
      </c>
      <c r="G3995" t="s">
        <v>20</v>
      </c>
      <c r="H3995">
        <v>94357</v>
      </c>
      <c r="I3995" s="4">
        <f>(Table1[[#This Row],[Offered Salary]]-$K$1)/$K$2</f>
        <v>1.5378184659504359</v>
      </c>
    </row>
    <row r="3996" spans="1:9">
      <c r="A3996">
        <v>461784</v>
      </c>
      <c r="B3996" s="6">
        <v>41835</v>
      </c>
      <c r="C3996" s="8">
        <v>0.63703703703504289</v>
      </c>
      <c r="D3996" t="s">
        <v>14</v>
      </c>
      <c r="E3996" s="3" t="s">
        <v>15</v>
      </c>
      <c r="F3996" t="s">
        <v>21</v>
      </c>
      <c r="G3996" t="s">
        <v>20</v>
      </c>
      <c r="H3996">
        <v>3360</v>
      </c>
      <c r="I3996" s="4">
        <f>(Table1[[#This Row],[Offered Salary]]-$K$1)/$K$2</f>
        <v>-1.6162254897115298</v>
      </c>
    </row>
    <row r="3997" spans="1:9">
      <c r="A3997">
        <v>648830</v>
      </c>
      <c r="B3997" s="6">
        <v>41810</v>
      </c>
      <c r="C3997" s="8">
        <v>0.75047453703882638</v>
      </c>
      <c r="D3997" t="s">
        <v>14</v>
      </c>
      <c r="E3997" s="3" t="s">
        <v>15</v>
      </c>
      <c r="F3997" t="s">
        <v>31</v>
      </c>
      <c r="G3997" t="s">
        <v>20</v>
      </c>
      <c r="H3997">
        <v>99432</v>
      </c>
      <c r="I3997" s="4">
        <f>(Table1[[#This Row],[Offered Salary]]-$K$1)/$K$2</f>
        <v>1.7137228702163401</v>
      </c>
    </row>
    <row r="3998" spans="1:9">
      <c r="A3998">
        <v>278190</v>
      </c>
      <c r="B3998" s="6">
        <v>41810</v>
      </c>
      <c r="C3998" s="8">
        <v>0.75082175926218042</v>
      </c>
      <c r="D3998" t="s">
        <v>14</v>
      </c>
      <c r="E3998" s="3" t="s">
        <v>15</v>
      </c>
      <c r="F3998" t="s">
        <v>31</v>
      </c>
      <c r="G3998" t="s">
        <v>20</v>
      </c>
      <c r="H3998">
        <v>17536</v>
      </c>
      <c r="I3998" s="4">
        <f>(Table1[[#This Row],[Offered Salary]]-$K$1)/$K$2</f>
        <v>-1.1248716306231639</v>
      </c>
    </row>
    <row r="3999" spans="1:9">
      <c r="A3999">
        <v>947445</v>
      </c>
      <c r="B3999" s="6">
        <v>41837</v>
      </c>
      <c r="C3999" s="8">
        <v>0.33528935185313458</v>
      </c>
      <c r="D3999" t="s">
        <v>14</v>
      </c>
      <c r="E3999" s="3" t="s">
        <v>15</v>
      </c>
      <c r="F3999" t="s">
        <v>21</v>
      </c>
      <c r="G3999" t="s">
        <v>39</v>
      </c>
      <c r="H3999">
        <v>63967</v>
      </c>
      <c r="I3999" s="4">
        <f>(Table1[[#This Row],[Offered Salary]]-$K$1)/$K$2</f>
        <v>0.48447169833648007</v>
      </c>
    </row>
    <row r="4000" spans="1:9">
      <c r="A4000">
        <v>524355</v>
      </c>
      <c r="B4000" s="6">
        <v>41788</v>
      </c>
      <c r="C4000" s="8">
        <v>0.56874999999854481</v>
      </c>
      <c r="D4000" t="s">
        <v>14</v>
      </c>
      <c r="E4000" s="3" t="s">
        <v>15</v>
      </c>
      <c r="F4000" t="s">
        <v>35</v>
      </c>
      <c r="G4000" t="s">
        <v>28</v>
      </c>
      <c r="H4000">
        <v>19571</v>
      </c>
      <c r="I4000" s="4">
        <f>(Table1[[#This Row],[Offered Salary]]-$K$1)/$K$2</f>
        <v>-1.0543365640850133</v>
      </c>
    </row>
    <row r="4001" spans="1:9">
      <c r="A4001">
        <v>546318</v>
      </c>
      <c r="B4001" s="6">
        <v>41835</v>
      </c>
      <c r="C4001" s="8">
        <v>0.65125000000261934</v>
      </c>
      <c r="D4001" t="s">
        <v>14</v>
      </c>
      <c r="E4001" s="3" t="s">
        <v>15</v>
      </c>
      <c r="F4001" t="s">
        <v>21</v>
      </c>
      <c r="G4001" t="s">
        <v>28</v>
      </c>
      <c r="H4001">
        <v>86946</v>
      </c>
      <c r="I4001" s="4">
        <f>(Table1[[#This Row],[Offered Salary]]-$K$1)/$K$2</f>
        <v>1.2809460442726792</v>
      </c>
    </row>
    <row r="4002" spans="1:9">
      <c r="A4002">
        <v>55540</v>
      </c>
      <c r="B4002" s="6">
        <v>41835</v>
      </c>
      <c r="C4002" s="8">
        <v>0.65372685185138835</v>
      </c>
      <c r="D4002" t="s">
        <v>14</v>
      </c>
      <c r="E4002" s="3" t="s">
        <v>15</v>
      </c>
      <c r="F4002" t="s">
        <v>21</v>
      </c>
      <c r="G4002" t="s">
        <v>28</v>
      </c>
      <c r="H4002">
        <v>27724</v>
      </c>
      <c r="I4002" s="4">
        <f>(Table1[[#This Row],[Offered Salary]]-$K$1)/$K$2</f>
        <v>-0.77174570536975884</v>
      </c>
    </row>
    <row r="4003" spans="1:9">
      <c r="A4003">
        <v>985010</v>
      </c>
      <c r="B4003" s="6">
        <v>41835</v>
      </c>
      <c r="C4003" s="8">
        <v>0.65408564815152204</v>
      </c>
      <c r="D4003" t="s">
        <v>14</v>
      </c>
      <c r="E4003" s="3" t="s">
        <v>19</v>
      </c>
      <c r="F4003" t="s">
        <v>21</v>
      </c>
      <c r="G4003" t="s">
        <v>28</v>
      </c>
      <c r="H4003">
        <v>4541</v>
      </c>
      <c r="I4003" s="4">
        <f>(Table1[[#This Row],[Offered Salary]]-$K$1)/$K$2</f>
        <v>-1.575290888442952</v>
      </c>
    </row>
    <row r="4004" spans="1:9">
      <c r="A4004">
        <v>199723</v>
      </c>
      <c r="B4004" s="6">
        <v>41838</v>
      </c>
      <c r="C4004" s="8">
        <v>0.54246527778013842</v>
      </c>
      <c r="D4004" t="s">
        <v>14</v>
      </c>
      <c r="E4004" s="3" t="s">
        <v>15</v>
      </c>
      <c r="F4004" t="s">
        <v>21</v>
      </c>
      <c r="G4004" t="s">
        <v>28</v>
      </c>
      <c r="H4004">
        <v>40305</v>
      </c>
      <c r="I4004" s="4">
        <f>(Table1[[#This Row],[Offered Salary]]-$K$1)/$K$2</f>
        <v>-0.33567608762210571</v>
      </c>
    </row>
    <row r="4005" spans="1:9">
      <c r="A4005">
        <v>490261</v>
      </c>
      <c r="B4005" s="6">
        <v>41779</v>
      </c>
      <c r="C4005" s="8">
        <v>0.64994212963210884</v>
      </c>
      <c r="D4005" t="s">
        <v>14</v>
      </c>
      <c r="E4005" s="3" t="s">
        <v>19</v>
      </c>
      <c r="F4005" t="s">
        <v>16</v>
      </c>
      <c r="G4005" t="s">
        <v>20</v>
      </c>
      <c r="H4005">
        <v>47561</v>
      </c>
      <c r="I4005" s="4">
        <f>(Table1[[#This Row],[Offered Salary]]-$K$1)/$K$2</f>
        <v>-8.4176115729810111E-2</v>
      </c>
    </row>
    <row r="4006" spans="1:9">
      <c r="A4006">
        <v>304067</v>
      </c>
      <c r="B4006" s="6">
        <v>41781</v>
      </c>
      <c r="C4006" s="8">
        <v>0.966203703705105</v>
      </c>
      <c r="D4006" t="s">
        <v>14</v>
      </c>
      <c r="E4006" s="3" t="s">
        <v>19</v>
      </c>
      <c r="F4006" t="s">
        <v>16</v>
      </c>
      <c r="G4006" t="s">
        <v>26</v>
      </c>
      <c r="H4006">
        <v>79879</v>
      </c>
      <c r="I4006" s="4">
        <f>(Table1[[#This Row],[Offered Salary]]-$K$1)/$K$2</f>
        <v>1.0359969950220103</v>
      </c>
    </row>
    <row r="4007" spans="1:9">
      <c r="A4007">
        <v>318093</v>
      </c>
      <c r="B4007" s="6">
        <v>41788</v>
      </c>
      <c r="C4007" s="8">
        <v>0.48665509259444661</v>
      </c>
      <c r="D4007" t="s">
        <v>14</v>
      </c>
      <c r="E4007" s="3" t="s">
        <v>15</v>
      </c>
      <c r="F4007" t="s">
        <v>21</v>
      </c>
      <c r="G4007" t="s">
        <v>28</v>
      </c>
      <c r="H4007">
        <v>28869</v>
      </c>
      <c r="I4007" s="4">
        <f>(Table1[[#This Row],[Offered Salary]]-$K$1)/$K$2</f>
        <v>-0.73205889889006226</v>
      </c>
    </row>
    <row r="4008" spans="1:9">
      <c r="A4008">
        <v>523093</v>
      </c>
      <c r="B4008" s="6">
        <v>41789</v>
      </c>
      <c r="C4008" s="8">
        <v>0.40505787036818219</v>
      </c>
      <c r="D4008" t="s">
        <v>14</v>
      </c>
      <c r="E4008" s="3" t="s">
        <v>15</v>
      </c>
      <c r="F4008" t="s">
        <v>21</v>
      </c>
      <c r="G4008" t="s">
        <v>28</v>
      </c>
      <c r="H4008">
        <v>97965</v>
      </c>
      <c r="I4008" s="4">
        <f>(Table1[[#This Row],[Offered Salary]]-$K$1)/$K$2</f>
        <v>1.6628752325694274</v>
      </c>
    </row>
    <row r="4009" spans="1:9">
      <c r="A4009">
        <v>492638</v>
      </c>
      <c r="B4009" s="6">
        <v>41775</v>
      </c>
      <c r="C4009" s="8">
        <v>0.69609953703911742</v>
      </c>
      <c r="D4009" t="s">
        <v>14</v>
      </c>
      <c r="E4009" s="3" t="s">
        <v>15</v>
      </c>
      <c r="F4009" t="s">
        <v>16</v>
      </c>
      <c r="G4009" t="s">
        <v>20</v>
      </c>
      <c r="H4009">
        <v>77318</v>
      </c>
      <c r="I4009" s="4">
        <f>(Table1[[#This Row],[Offered Salary]]-$K$1)/$K$2</f>
        <v>0.94723026017964973</v>
      </c>
    </row>
    <row r="4010" spans="1:9">
      <c r="A4010">
        <v>819274</v>
      </c>
      <c r="B4010" s="6">
        <v>41839</v>
      </c>
      <c r="C4010" s="8">
        <v>0.25803240740788169</v>
      </c>
      <c r="D4010" t="s">
        <v>14</v>
      </c>
      <c r="E4010" s="3" t="s">
        <v>15</v>
      </c>
      <c r="F4010" t="s">
        <v>21</v>
      </c>
      <c r="G4010" t="s">
        <v>20</v>
      </c>
      <c r="H4010">
        <v>21525</v>
      </c>
      <c r="I4010" s="4">
        <f>(Table1[[#This Row],[Offered Salary]]-$K$1)/$K$2</f>
        <v>-0.98660903582184545</v>
      </c>
    </row>
    <row r="4011" spans="1:9">
      <c r="A4011">
        <v>421386</v>
      </c>
      <c r="B4011" s="6">
        <v>41797</v>
      </c>
      <c r="C4011" s="8">
        <v>0.63553240741021</v>
      </c>
      <c r="D4011" t="s">
        <v>14</v>
      </c>
      <c r="E4011" s="3" t="s">
        <v>19</v>
      </c>
      <c r="F4011" t="s">
        <v>21</v>
      </c>
      <c r="G4011" t="s">
        <v>20</v>
      </c>
      <c r="H4011">
        <v>79893</v>
      </c>
      <c r="I4011" s="4">
        <f>(Table1[[#This Row],[Offered Salary]]-$K$1)/$K$2</f>
        <v>1.0364822485510197</v>
      </c>
    </row>
    <row r="4012" spans="1:9">
      <c r="A4012">
        <v>13735</v>
      </c>
      <c r="B4012" s="6">
        <v>41806</v>
      </c>
      <c r="C4012" s="8">
        <v>0.60673611111269565</v>
      </c>
      <c r="D4012" t="s">
        <v>14</v>
      </c>
      <c r="E4012" s="3" t="s">
        <v>15</v>
      </c>
      <c r="F4012" t="s">
        <v>21</v>
      </c>
      <c r="G4012" t="s">
        <v>39</v>
      </c>
      <c r="H4012">
        <v>76961</v>
      </c>
      <c r="I4012" s="4">
        <f>(Table1[[#This Row],[Offered Salary]]-$K$1)/$K$2</f>
        <v>0.9348562951899102</v>
      </c>
    </row>
    <row r="4013" spans="1:9">
      <c r="A4013">
        <v>616356</v>
      </c>
      <c r="B4013" s="6">
        <v>41806</v>
      </c>
      <c r="C4013" s="8">
        <v>0.60710648148233304</v>
      </c>
      <c r="D4013" t="s">
        <v>14</v>
      </c>
      <c r="E4013" s="3" t="s">
        <v>19</v>
      </c>
      <c r="F4013" t="s">
        <v>21</v>
      </c>
      <c r="G4013" t="s">
        <v>39</v>
      </c>
      <c r="H4013">
        <v>29565</v>
      </c>
      <c r="I4013" s="4">
        <f>(Table1[[#This Row],[Offered Salary]]-$K$1)/$K$2</f>
        <v>-0.707934866305024</v>
      </c>
    </row>
    <row r="4014" spans="1:9">
      <c r="A4014">
        <v>53065</v>
      </c>
      <c r="B4014" s="6">
        <v>41806</v>
      </c>
      <c r="C4014" s="8">
        <v>0.60825231481430819</v>
      </c>
      <c r="D4014" t="s">
        <v>14</v>
      </c>
      <c r="E4014" s="3" t="s">
        <v>15</v>
      </c>
      <c r="F4014" t="s">
        <v>21</v>
      </c>
      <c r="G4014" t="s">
        <v>39</v>
      </c>
      <c r="H4014">
        <v>56505</v>
      </c>
      <c r="I4014" s="4">
        <f>(Table1[[#This Row],[Offered Salary]]-$K$1)/$K$2</f>
        <v>0.22583156737447488</v>
      </c>
    </row>
    <row r="4015" spans="1:9">
      <c r="A4015">
        <v>383237</v>
      </c>
      <c r="B4015" s="6">
        <v>41806</v>
      </c>
      <c r="C4015" s="8">
        <v>0.60707175925927004</v>
      </c>
      <c r="D4015" t="s">
        <v>14</v>
      </c>
      <c r="E4015" s="3" t="s">
        <v>19</v>
      </c>
      <c r="F4015" t="s">
        <v>21</v>
      </c>
      <c r="G4015" t="s">
        <v>39</v>
      </c>
      <c r="H4015">
        <v>42736</v>
      </c>
      <c r="I4015" s="4">
        <f>(Table1[[#This Row],[Offered Salary]]-$K$1)/$K$2</f>
        <v>-0.25141527840626082</v>
      </c>
    </row>
    <row r="4016" spans="1:9">
      <c r="A4016">
        <v>706241</v>
      </c>
      <c r="B4016" s="6">
        <v>41806</v>
      </c>
      <c r="C4016" s="8">
        <v>0.60826388889108784</v>
      </c>
      <c r="D4016" t="s">
        <v>14</v>
      </c>
      <c r="E4016" s="3" t="s">
        <v>19</v>
      </c>
      <c r="F4016" t="s">
        <v>21</v>
      </c>
      <c r="G4016" t="s">
        <v>39</v>
      </c>
      <c r="H4016">
        <v>40402</v>
      </c>
      <c r="I4016" s="4">
        <f>(Table1[[#This Row],[Offered Salary]]-$K$1)/$K$2</f>
        <v>-0.3323139738853978</v>
      </c>
    </row>
    <row r="4017" spans="1:9">
      <c r="A4017">
        <v>569075</v>
      </c>
      <c r="B4017" s="6">
        <v>41806</v>
      </c>
      <c r="C4017" s="8">
        <v>0.60855324073781958</v>
      </c>
      <c r="D4017" t="s">
        <v>14</v>
      </c>
      <c r="E4017" s="3" t="s">
        <v>19</v>
      </c>
      <c r="F4017" t="s">
        <v>21</v>
      </c>
      <c r="G4017" t="s">
        <v>39</v>
      </c>
      <c r="H4017">
        <v>4308</v>
      </c>
      <c r="I4017" s="4">
        <f>(Table1[[#This Row],[Offered Salary]]-$K$1)/$K$2</f>
        <v>-1.5833668936043226</v>
      </c>
    </row>
    <row r="4018" spans="1:9">
      <c r="A4018">
        <v>662219</v>
      </c>
      <c r="B4018" s="6">
        <v>41806</v>
      </c>
      <c r="C4018" s="8">
        <v>0.60928240740759065</v>
      </c>
      <c r="D4018" t="s">
        <v>14</v>
      </c>
      <c r="E4018" s="3" t="s">
        <v>19</v>
      </c>
      <c r="F4018" t="s">
        <v>21</v>
      </c>
      <c r="G4018" t="s">
        <v>39</v>
      </c>
      <c r="H4018">
        <v>1619</v>
      </c>
      <c r="I4018" s="4">
        <f>(Table1[[#This Row],[Offered Salary]]-$K$1)/$K$2</f>
        <v>-1.6765702321404834</v>
      </c>
    </row>
    <row r="4019" spans="1:9">
      <c r="A4019">
        <v>168115</v>
      </c>
      <c r="B4019" s="6">
        <v>41817</v>
      </c>
      <c r="C4019" s="8">
        <v>0.68535879629780538</v>
      </c>
      <c r="D4019" t="s">
        <v>14</v>
      </c>
      <c r="E4019" s="3" t="s">
        <v>19</v>
      </c>
      <c r="F4019" t="s">
        <v>16</v>
      </c>
      <c r="G4019" t="s">
        <v>26</v>
      </c>
      <c r="H4019">
        <v>54852</v>
      </c>
      <c r="I4019" s="4">
        <f>(Table1[[#This Row],[Offered Salary]]-$K$1)/$K$2</f>
        <v>0.16853698998500896</v>
      </c>
    </row>
    <row r="4020" spans="1:9">
      <c r="A4020">
        <v>182618</v>
      </c>
      <c r="B4020" s="6">
        <v>41817</v>
      </c>
      <c r="C4020" s="8">
        <v>0.68571759259066312</v>
      </c>
      <c r="D4020" t="s">
        <v>14</v>
      </c>
      <c r="E4020" s="3" t="s">
        <v>19</v>
      </c>
      <c r="F4020" t="s">
        <v>16</v>
      </c>
      <c r="G4020" t="s">
        <v>26</v>
      </c>
      <c r="H4020">
        <v>53820</v>
      </c>
      <c r="I4020" s="4">
        <f>(Table1[[#This Row],[Offered Salary]]-$K$1)/$K$2</f>
        <v>0.13276687270374532</v>
      </c>
    </row>
    <row r="4021" spans="1:9">
      <c r="A4021">
        <v>234055</v>
      </c>
      <c r="B4021" s="6">
        <v>41817</v>
      </c>
      <c r="C4021" s="8">
        <v>0.68600694444467081</v>
      </c>
      <c r="D4021" t="s">
        <v>14</v>
      </c>
      <c r="E4021" s="3" t="s">
        <v>15</v>
      </c>
      <c r="F4021" t="s">
        <v>16</v>
      </c>
      <c r="G4021" t="s">
        <v>26</v>
      </c>
      <c r="H4021">
        <v>30472</v>
      </c>
      <c r="I4021" s="4">
        <f>(Table1[[#This Row],[Offered Salary]]-$K$1)/$K$2</f>
        <v>-0.67649736981848707</v>
      </c>
    </row>
    <row r="4022" spans="1:9">
      <c r="A4022">
        <v>653501</v>
      </c>
      <c r="B4022" s="6">
        <v>41824</v>
      </c>
      <c r="C4022" s="8">
        <v>0.68759259259240935</v>
      </c>
      <c r="D4022" t="s">
        <v>14</v>
      </c>
      <c r="E4022" s="3" t="s">
        <v>15</v>
      </c>
      <c r="F4022" t="s">
        <v>16</v>
      </c>
      <c r="G4022" t="s">
        <v>26</v>
      </c>
      <c r="H4022">
        <v>96466</v>
      </c>
      <c r="I4022" s="4">
        <f>(Table1[[#This Row],[Offered Salary]]-$K$1)/$K$2</f>
        <v>1.6109184439990649</v>
      </c>
    </row>
    <row r="4023" spans="1:9">
      <c r="A4023">
        <v>629522</v>
      </c>
      <c r="B4023" s="6">
        <v>41829</v>
      </c>
      <c r="C4023" s="8">
        <v>0.49613425925781485</v>
      </c>
      <c r="D4023" t="s">
        <v>14</v>
      </c>
      <c r="E4023" s="3" t="s">
        <v>15</v>
      </c>
      <c r="F4023" t="s">
        <v>16</v>
      </c>
      <c r="G4023" t="s">
        <v>26</v>
      </c>
      <c r="H4023">
        <v>47861</v>
      </c>
      <c r="I4023" s="4">
        <f>(Table1[[#This Row],[Offered Salary]]-$K$1)/$K$2</f>
        <v>-7.3777825822466031E-2</v>
      </c>
    </row>
    <row r="4024" spans="1:9">
      <c r="A4024">
        <v>17432</v>
      </c>
      <c r="B4024" s="6">
        <v>41825</v>
      </c>
      <c r="C4024" s="8">
        <v>0.33564814814599231</v>
      </c>
      <c r="D4024" t="s">
        <v>14</v>
      </c>
      <c r="E4024" s="3" t="s">
        <v>15</v>
      </c>
      <c r="F4024" t="s">
        <v>21</v>
      </c>
      <c r="G4024" t="s">
        <v>39</v>
      </c>
      <c r="H4024">
        <v>25674</v>
      </c>
      <c r="I4024" s="4">
        <f>(Table1[[#This Row],[Offered Salary]]-$K$1)/$K$2</f>
        <v>-0.84280068640327677</v>
      </c>
    </row>
    <row r="4025" spans="1:9">
      <c r="A4025">
        <v>339628</v>
      </c>
      <c r="B4025" s="6">
        <v>41802</v>
      </c>
      <c r="C4025" s="8">
        <v>0.27991898148320615</v>
      </c>
      <c r="D4025" t="s">
        <v>14</v>
      </c>
      <c r="E4025" s="3" t="s">
        <v>15</v>
      </c>
      <c r="F4025" t="s">
        <v>16</v>
      </c>
      <c r="G4025" t="s">
        <v>20</v>
      </c>
      <c r="H4025">
        <v>76369</v>
      </c>
      <c r="I4025" s="4">
        <f>(Table1[[#This Row],[Offered Salary]]-$K$1)/$K$2</f>
        <v>0.91433700310608457</v>
      </c>
    </row>
    <row r="4026" spans="1:9">
      <c r="A4026">
        <v>73232</v>
      </c>
      <c r="B4026" s="6">
        <v>41816</v>
      </c>
      <c r="C4026" s="8">
        <v>0.96552083333517658</v>
      </c>
      <c r="D4026" t="s">
        <v>14</v>
      </c>
      <c r="E4026" s="3" t="s">
        <v>15</v>
      </c>
      <c r="F4026" t="s">
        <v>16</v>
      </c>
      <c r="G4026" t="s">
        <v>20</v>
      </c>
      <c r="H4026">
        <v>36071</v>
      </c>
      <c r="I4026" s="4">
        <f>(Table1[[#This Row],[Offered Salary]]-$K$1)/$K$2</f>
        <v>-0.48243061918108859</v>
      </c>
    </row>
    <row r="4027" spans="1:9">
      <c r="A4027">
        <v>156292</v>
      </c>
      <c r="B4027" s="6">
        <v>41768</v>
      </c>
      <c r="C4027" s="8">
        <v>0.75596064814453712</v>
      </c>
      <c r="D4027" t="s">
        <v>14</v>
      </c>
      <c r="E4027" s="3" t="s">
        <v>15</v>
      </c>
      <c r="F4027" t="s">
        <v>33</v>
      </c>
      <c r="G4027" t="s">
        <v>23</v>
      </c>
      <c r="H4027">
        <v>79645</v>
      </c>
      <c r="I4027" s="4">
        <f>(Table1[[#This Row],[Offered Salary]]-$K$1)/$K$2</f>
        <v>1.0278863288942819</v>
      </c>
    </row>
    <row r="4028" spans="1:9">
      <c r="A4028">
        <v>476027</v>
      </c>
      <c r="B4028" s="6">
        <v>41768</v>
      </c>
      <c r="C4028" s="8">
        <v>0.7563657407372375</v>
      </c>
      <c r="D4028" t="s">
        <v>14</v>
      </c>
      <c r="E4028" s="3" t="s">
        <v>19</v>
      </c>
      <c r="F4028" t="s">
        <v>33</v>
      </c>
      <c r="G4028" t="s">
        <v>23</v>
      </c>
      <c r="H4028">
        <v>22965</v>
      </c>
      <c r="I4028" s="4">
        <f>(Table1[[#This Row],[Offered Salary]]-$K$1)/$K$2</f>
        <v>-0.93669724426659384</v>
      </c>
    </row>
    <row r="4029" spans="1:9">
      <c r="A4029">
        <v>933790</v>
      </c>
      <c r="B4029" s="6">
        <v>41801</v>
      </c>
      <c r="C4029" s="8">
        <v>0.44219907407386927</v>
      </c>
      <c r="D4029" t="s">
        <v>14</v>
      </c>
      <c r="E4029" s="3" t="s">
        <v>19</v>
      </c>
      <c r="F4029" t="s">
        <v>21</v>
      </c>
      <c r="G4029" t="s">
        <v>39</v>
      </c>
      <c r="H4029">
        <v>63596</v>
      </c>
      <c r="I4029" s="4">
        <f>(Table1[[#This Row],[Offered Salary]]-$K$1)/$K$2</f>
        <v>0.47161247981773124</v>
      </c>
    </row>
    <row r="4030" spans="1:9">
      <c r="A4030">
        <v>182794</v>
      </c>
      <c r="B4030" s="6">
        <v>41881</v>
      </c>
      <c r="C4030" s="8">
        <v>0.31944444444525288</v>
      </c>
      <c r="D4030" t="s">
        <v>14</v>
      </c>
      <c r="E4030" s="3" t="s">
        <v>19</v>
      </c>
      <c r="F4030" t="s">
        <v>21</v>
      </c>
      <c r="G4030" t="s">
        <v>30</v>
      </c>
      <c r="H4030">
        <v>46943</v>
      </c>
      <c r="I4030" s="4">
        <f>(Table1[[#This Row],[Offered Salary]]-$K$1)/$K$2</f>
        <v>-0.10559659293893893</v>
      </c>
    </row>
    <row r="4031" spans="1:9">
      <c r="A4031">
        <v>485625</v>
      </c>
      <c r="B4031" s="6">
        <v>41855</v>
      </c>
      <c r="C4031" s="8">
        <v>0.46869212963065365</v>
      </c>
      <c r="D4031" t="s">
        <v>14</v>
      </c>
      <c r="E4031" s="3" t="s">
        <v>15</v>
      </c>
      <c r="F4031" t="s">
        <v>33</v>
      </c>
      <c r="G4031" t="s">
        <v>39</v>
      </c>
      <c r="H4031">
        <v>14594</v>
      </c>
      <c r="I4031" s="4">
        <f>(Table1[[#This Row],[Offered Salary]]-$K$1)/$K$2</f>
        <v>-1.2268441936478516</v>
      </c>
    </row>
    <row r="4032" spans="1:9">
      <c r="A4032">
        <v>990300</v>
      </c>
      <c r="B4032" s="6">
        <v>41855</v>
      </c>
      <c r="C4032" s="8">
        <v>0.46976851851650281</v>
      </c>
      <c r="D4032" t="s">
        <v>14</v>
      </c>
      <c r="E4032" s="3" t="s">
        <v>15</v>
      </c>
      <c r="F4032" t="s">
        <v>33</v>
      </c>
      <c r="G4032" t="s">
        <v>39</v>
      </c>
      <c r="H4032">
        <v>73022</v>
      </c>
      <c r="I4032" s="4">
        <f>(Table1[[#This Row],[Offered Salary]]-$K$1)/$K$2</f>
        <v>0.79832674870648235</v>
      </c>
    </row>
    <row r="4033" spans="1:9">
      <c r="A4033">
        <v>409594</v>
      </c>
      <c r="B4033" s="6">
        <v>41777</v>
      </c>
      <c r="C4033" s="8">
        <v>0.95611111111065838</v>
      </c>
      <c r="D4033" t="s">
        <v>14</v>
      </c>
      <c r="E4033" s="3" t="s">
        <v>19</v>
      </c>
      <c r="F4033" t="s">
        <v>21</v>
      </c>
      <c r="G4033" t="s">
        <v>29</v>
      </c>
      <c r="H4033">
        <v>7562</v>
      </c>
      <c r="I4033" s="4">
        <f>(Table1[[#This Row],[Offered Salary]]-$K$1)/$K$2</f>
        <v>-1.4705801090759969</v>
      </c>
    </row>
    <row r="4034" spans="1:9">
      <c r="A4034">
        <v>264149</v>
      </c>
      <c r="B4034" s="6">
        <v>41777</v>
      </c>
      <c r="C4034" s="8">
        <v>0.95638888888788642</v>
      </c>
      <c r="D4034" t="s">
        <v>14</v>
      </c>
      <c r="E4034" s="3" t="s">
        <v>19</v>
      </c>
      <c r="F4034" t="s">
        <v>21</v>
      </c>
      <c r="G4034" t="s">
        <v>29</v>
      </c>
      <c r="H4034">
        <v>54893</v>
      </c>
      <c r="I4034" s="4">
        <f>(Table1[[#This Row],[Offered Salary]]-$K$1)/$K$2</f>
        <v>0.16995808960567932</v>
      </c>
    </row>
    <row r="4035" spans="1:9">
      <c r="A4035">
        <v>226172</v>
      </c>
      <c r="B4035" s="6">
        <v>41795</v>
      </c>
      <c r="C4035" s="8">
        <v>0.39509259258920792</v>
      </c>
      <c r="D4035" t="s">
        <v>14</v>
      </c>
      <c r="E4035" s="3" t="s">
        <v>15</v>
      </c>
      <c r="F4035" t="s">
        <v>21</v>
      </c>
      <c r="G4035" t="s">
        <v>29</v>
      </c>
      <c r="H4035">
        <v>65765</v>
      </c>
      <c r="I4035" s="4">
        <f>(Table1[[#This Row],[Offered Salary]]-$K$1)/$K$2</f>
        <v>0.54679211584782894</v>
      </c>
    </row>
    <row r="4036" spans="1:9">
      <c r="A4036">
        <v>98591</v>
      </c>
      <c r="B4036" s="6">
        <v>41795</v>
      </c>
      <c r="C4036" s="8">
        <v>0.75122685185488081</v>
      </c>
      <c r="D4036" t="s">
        <v>14</v>
      </c>
      <c r="E4036" s="3" t="s">
        <v>15</v>
      </c>
      <c r="F4036" t="s">
        <v>21</v>
      </c>
      <c r="G4036" t="s">
        <v>29</v>
      </c>
      <c r="H4036">
        <v>29377</v>
      </c>
      <c r="I4036" s="4">
        <f>(Table1[[#This Row],[Offered Salary]]-$K$1)/$K$2</f>
        <v>-0.71445112798029298</v>
      </c>
    </row>
    <row r="4037" spans="1:9">
      <c r="A4037">
        <v>634304</v>
      </c>
      <c r="B4037" s="6">
        <v>41795</v>
      </c>
      <c r="C4037" s="8">
        <v>0.75255787037167465</v>
      </c>
      <c r="D4037" t="s">
        <v>14</v>
      </c>
      <c r="E4037" s="3" t="s">
        <v>19</v>
      </c>
      <c r="F4037" t="s">
        <v>21</v>
      </c>
      <c r="G4037" t="s">
        <v>29</v>
      </c>
      <c r="H4037">
        <v>80405</v>
      </c>
      <c r="I4037" s="4">
        <f>(Table1[[#This Row],[Offered Salary]]-$K$1)/$K$2</f>
        <v>1.0542286633262203</v>
      </c>
    </row>
    <row r="4038" spans="1:9">
      <c r="A4038">
        <v>596133</v>
      </c>
      <c r="B4038" s="6">
        <v>41795</v>
      </c>
      <c r="C4038" s="8">
        <v>0.75303240741050104</v>
      </c>
      <c r="D4038" t="s">
        <v>14</v>
      </c>
      <c r="E4038" s="3" t="s">
        <v>15</v>
      </c>
      <c r="F4038" t="s">
        <v>21</v>
      </c>
      <c r="G4038" t="s">
        <v>29</v>
      </c>
      <c r="H4038">
        <v>20045</v>
      </c>
      <c r="I4038" s="4">
        <f>(Table1[[#This Row],[Offered Salary]]-$K$1)/$K$2</f>
        <v>-1.0379072660314097</v>
      </c>
    </row>
    <row r="4039" spans="1:9">
      <c r="A4039">
        <v>633529</v>
      </c>
      <c r="B4039" s="6">
        <v>41795</v>
      </c>
      <c r="C4039" s="8">
        <v>0.75465277778130258</v>
      </c>
      <c r="D4039" t="s">
        <v>14</v>
      </c>
      <c r="E4039" s="3" t="s">
        <v>15</v>
      </c>
      <c r="F4039" t="s">
        <v>21</v>
      </c>
      <c r="G4039" t="s">
        <v>29</v>
      </c>
      <c r="H4039">
        <v>72474</v>
      </c>
      <c r="I4039" s="4">
        <f>(Table1[[#This Row],[Offered Salary]]-$K$1)/$K$2</f>
        <v>0.77933253914240053</v>
      </c>
    </row>
    <row r="4040" spans="1:9">
      <c r="A4040">
        <v>706520</v>
      </c>
      <c r="B4040" s="6">
        <v>41803</v>
      </c>
      <c r="C4040" s="8">
        <v>0.2954282407372375</v>
      </c>
      <c r="D4040" t="s">
        <v>14</v>
      </c>
      <c r="E4040" s="3" t="s">
        <v>15</v>
      </c>
      <c r="F4040" t="s">
        <v>21</v>
      </c>
      <c r="G4040" t="s">
        <v>29</v>
      </c>
      <c r="H4040">
        <v>84494</v>
      </c>
      <c r="I4040" s="4">
        <f>(Table1[[#This Row],[Offered Salary]]-$K$1)/$K$2</f>
        <v>1.1959573547633202</v>
      </c>
    </row>
    <row r="4041" spans="1:9">
      <c r="A4041">
        <v>374727</v>
      </c>
      <c r="B4041" s="6">
        <v>41803</v>
      </c>
      <c r="C4041" s="8">
        <v>0.84068287037371192</v>
      </c>
      <c r="D4041" t="s">
        <v>14</v>
      </c>
      <c r="E4041" s="3" t="s">
        <v>19</v>
      </c>
      <c r="F4041" t="s">
        <v>21</v>
      </c>
      <c r="G4041" t="s">
        <v>29</v>
      </c>
      <c r="H4041">
        <v>88517</v>
      </c>
      <c r="I4041" s="4">
        <f>(Table1[[#This Row],[Offered Salary]]-$K$1)/$K$2</f>
        <v>1.3353984224208044</v>
      </c>
    </row>
    <row r="4042" spans="1:9">
      <c r="A4042">
        <v>501695</v>
      </c>
      <c r="B4042" s="6">
        <v>41796</v>
      </c>
      <c r="C4042" s="8">
        <v>0.66848379629664123</v>
      </c>
      <c r="D4042" t="s">
        <v>14</v>
      </c>
      <c r="E4042" s="3" t="s">
        <v>15</v>
      </c>
      <c r="F4042" t="s">
        <v>21</v>
      </c>
      <c r="G4042" t="s">
        <v>30</v>
      </c>
      <c r="H4042">
        <v>41794</v>
      </c>
      <c r="I4042" s="4">
        <f>(Table1[[#This Row],[Offered Salary]]-$K$1)/$K$2</f>
        <v>-0.28406590871532122</v>
      </c>
    </row>
    <row r="4043" spans="1:9">
      <c r="A4043">
        <v>535309</v>
      </c>
      <c r="B4043" s="6">
        <v>41808</v>
      </c>
      <c r="C4043" s="8">
        <v>0.39729166666802485</v>
      </c>
      <c r="D4043" t="s">
        <v>14</v>
      </c>
      <c r="E4043" s="3" t="s">
        <v>15</v>
      </c>
      <c r="F4043" t="s">
        <v>35</v>
      </c>
      <c r="G4043" t="s">
        <v>39</v>
      </c>
      <c r="H4043">
        <v>35273</v>
      </c>
      <c r="I4043" s="4">
        <f>(Table1[[#This Row],[Offered Salary]]-$K$1)/$K$2</f>
        <v>-0.51009007033462384</v>
      </c>
    </row>
    <row r="4044" spans="1:9">
      <c r="A4044">
        <v>285768</v>
      </c>
      <c r="B4044" s="6">
        <v>41808</v>
      </c>
      <c r="C4044" s="8">
        <v>0.39842592592322035</v>
      </c>
      <c r="D4044" t="s">
        <v>14</v>
      </c>
      <c r="E4044" s="3" t="s">
        <v>19</v>
      </c>
      <c r="F4044" t="s">
        <v>35</v>
      </c>
      <c r="G4044" t="s">
        <v>39</v>
      </c>
      <c r="H4044">
        <v>22051</v>
      </c>
      <c r="I4044" s="4">
        <f>(Table1[[#This Row],[Offered Salary]]-$K$1)/$K$2</f>
        <v>-0.96837736751763548</v>
      </c>
    </row>
    <row r="4045" spans="1:9">
      <c r="A4045">
        <v>415316</v>
      </c>
      <c r="B4045" s="6">
        <v>41865</v>
      </c>
      <c r="C4045" s="8">
        <v>0.48024305555736646</v>
      </c>
      <c r="D4045" t="s">
        <v>14</v>
      </c>
      <c r="E4045" s="3" t="s">
        <v>15</v>
      </c>
      <c r="F4045" t="s">
        <v>34</v>
      </c>
      <c r="G4045" t="s">
        <v>29</v>
      </c>
      <c r="H4045">
        <v>36358</v>
      </c>
      <c r="I4045" s="4">
        <f>(Table1[[#This Row],[Offered Salary]]-$K$1)/$K$2</f>
        <v>-0.47248292183639606</v>
      </c>
    </row>
    <row r="4046" spans="1:9">
      <c r="A4046">
        <v>612639</v>
      </c>
      <c r="B4046" s="6">
        <v>41865</v>
      </c>
      <c r="C4046" s="8">
        <v>0.48053240740409819</v>
      </c>
      <c r="D4046" t="s">
        <v>14</v>
      </c>
      <c r="E4046" s="3" t="s">
        <v>15</v>
      </c>
      <c r="F4046" t="s">
        <v>34</v>
      </c>
      <c r="G4046" t="s">
        <v>29</v>
      </c>
      <c r="H4046">
        <v>28326</v>
      </c>
      <c r="I4046" s="4">
        <f>(Table1[[#This Row],[Offered Salary]]-$K$1)/$K$2</f>
        <v>-0.75087980362235507</v>
      </c>
    </row>
    <row r="4047" spans="1:9">
      <c r="A4047">
        <v>941062</v>
      </c>
      <c r="B4047" s="6">
        <v>41874</v>
      </c>
      <c r="C4047" s="8">
        <v>0.74149305555329192</v>
      </c>
      <c r="D4047" t="s">
        <v>14</v>
      </c>
      <c r="E4047" s="3" t="s">
        <v>15</v>
      </c>
      <c r="F4047" t="s">
        <v>34</v>
      </c>
      <c r="G4047" t="s">
        <v>29</v>
      </c>
      <c r="H4047">
        <v>54557</v>
      </c>
      <c r="I4047" s="4">
        <f>(Table1[[#This Row],[Offered Salary]]-$K$1)/$K$2</f>
        <v>0.15831200490945396</v>
      </c>
    </row>
    <row r="4048" spans="1:9">
      <c r="A4048">
        <v>574048</v>
      </c>
      <c r="B4048" s="6">
        <v>41793</v>
      </c>
      <c r="C4048" s="8">
        <v>0.76747685185546288</v>
      </c>
      <c r="D4048" t="s">
        <v>14</v>
      </c>
      <c r="E4048" s="3" t="s">
        <v>15</v>
      </c>
      <c r="F4048" t="s">
        <v>16</v>
      </c>
      <c r="G4048" t="s">
        <v>20</v>
      </c>
      <c r="H4048">
        <v>50904</v>
      </c>
      <c r="I4048" s="4">
        <f>(Table1[[#This Row],[Offered Salary]]-$K$1)/$K$2</f>
        <v>3.1695494804360805E-2</v>
      </c>
    </row>
    <row r="4049" spans="1:9">
      <c r="A4049">
        <v>472996</v>
      </c>
      <c r="B4049" s="6">
        <v>41793</v>
      </c>
      <c r="C4049" s="8">
        <v>0.76887731481838273</v>
      </c>
      <c r="D4049" t="s">
        <v>14</v>
      </c>
      <c r="E4049" s="3" t="s">
        <v>15</v>
      </c>
      <c r="F4049" t="s">
        <v>16</v>
      </c>
      <c r="G4049" t="s">
        <v>20</v>
      </c>
      <c r="H4049">
        <v>72111</v>
      </c>
      <c r="I4049" s="4">
        <f>(Table1[[#This Row],[Offered Salary]]-$K$1)/$K$2</f>
        <v>0.76675060835451414</v>
      </c>
    </row>
    <row r="4050" spans="1:9">
      <c r="A4050">
        <v>178003</v>
      </c>
      <c r="B4050" s="6">
        <v>41830</v>
      </c>
      <c r="C4050" s="8">
        <v>0.40969907407270512</v>
      </c>
      <c r="D4050" t="s">
        <v>14</v>
      </c>
      <c r="E4050" s="3" t="s">
        <v>19</v>
      </c>
      <c r="F4050" t="s">
        <v>38</v>
      </c>
      <c r="G4050" t="s">
        <v>39</v>
      </c>
      <c r="H4050">
        <v>82707</v>
      </c>
      <c r="I4050" s="4">
        <f>(Table1[[#This Row],[Offered Salary]]-$K$1)/$K$2</f>
        <v>1.1340182078819072</v>
      </c>
    </row>
    <row r="4051" spans="1:9">
      <c r="A4051">
        <v>66238</v>
      </c>
      <c r="B4051" s="6">
        <v>41793</v>
      </c>
      <c r="C4051" s="8">
        <v>0.78194444444670808</v>
      </c>
      <c r="D4051" t="s">
        <v>14</v>
      </c>
      <c r="E4051" s="3" t="s">
        <v>19</v>
      </c>
      <c r="F4051" t="s">
        <v>34</v>
      </c>
      <c r="G4051" t="s">
        <v>28</v>
      </c>
      <c r="H4051">
        <v>34882</v>
      </c>
      <c r="I4051" s="4">
        <f>(Table1[[#This Row],[Offered Salary]]-$K$1)/$K$2</f>
        <v>-0.52364250818052893</v>
      </c>
    </row>
    <row r="4052" spans="1:9">
      <c r="A4052">
        <v>961835</v>
      </c>
      <c r="B4052" s="6">
        <v>41816</v>
      </c>
      <c r="C4052" s="8">
        <v>0.51616898148495238</v>
      </c>
      <c r="D4052" t="s">
        <v>14</v>
      </c>
      <c r="E4052" s="3" t="s">
        <v>15</v>
      </c>
      <c r="F4052" t="s">
        <v>21</v>
      </c>
      <c r="G4052" t="s">
        <v>39</v>
      </c>
      <c r="H4052">
        <v>2207</v>
      </c>
      <c r="I4052" s="4">
        <f>(Table1[[#This Row],[Offered Salary]]-$K$1)/$K$2</f>
        <v>-1.6561895839220888</v>
      </c>
    </row>
    <row r="4053" spans="1:9">
      <c r="A4053">
        <v>475558</v>
      </c>
      <c r="B4053" s="6">
        <v>41816</v>
      </c>
      <c r="C4053" s="8">
        <v>0.51680555555503815</v>
      </c>
      <c r="D4053" t="s">
        <v>14</v>
      </c>
      <c r="E4053" s="3" t="s">
        <v>19</v>
      </c>
      <c r="F4053" t="s">
        <v>21</v>
      </c>
      <c r="G4053" t="s">
        <v>39</v>
      </c>
      <c r="H4053">
        <v>78093</v>
      </c>
      <c r="I4053" s="4">
        <f>(Table1[[#This Row],[Offered Salary]]-$K$1)/$K$2</f>
        <v>0.97409250910695522</v>
      </c>
    </row>
    <row r="4054" spans="1:9">
      <c r="A4054">
        <v>357832</v>
      </c>
      <c r="B4054" s="6">
        <v>41870</v>
      </c>
      <c r="C4054" s="8">
        <v>4.8969907409627922E-2</v>
      </c>
      <c r="D4054" t="s">
        <v>14</v>
      </c>
      <c r="E4054" s="3" t="s">
        <v>19</v>
      </c>
      <c r="F4054" t="s">
        <v>34</v>
      </c>
      <c r="G4054" t="s">
        <v>20</v>
      </c>
      <c r="H4054">
        <v>16996</v>
      </c>
      <c r="I4054" s="4">
        <f>(Table1[[#This Row],[Offered Salary]]-$K$1)/$K$2</f>
        <v>-1.1435885524563834</v>
      </c>
    </row>
    <row r="4055" spans="1:9">
      <c r="A4055">
        <v>926493</v>
      </c>
      <c r="B4055" s="6">
        <v>41841</v>
      </c>
      <c r="C4055" s="8">
        <v>0.33995370370394085</v>
      </c>
      <c r="D4055" t="s">
        <v>14</v>
      </c>
      <c r="E4055" s="3" t="s">
        <v>27</v>
      </c>
      <c r="F4055" t="s">
        <v>16</v>
      </c>
      <c r="G4055" t="s">
        <v>23</v>
      </c>
      <c r="H4055">
        <v>39016</v>
      </c>
      <c r="I4055" s="4">
        <f>(Table1[[#This Row],[Offered Salary]]-$K$1)/$K$2</f>
        <v>-0.38035407325732745</v>
      </c>
    </row>
    <row r="4056" spans="1:9">
      <c r="A4056">
        <v>589590</v>
      </c>
      <c r="B4056" s="6">
        <v>41774</v>
      </c>
      <c r="C4056" s="8">
        <v>0.71422453703416977</v>
      </c>
      <c r="D4056" t="s">
        <v>14</v>
      </c>
      <c r="E4056" s="3" t="s">
        <v>15</v>
      </c>
      <c r="F4056" t="s">
        <v>33</v>
      </c>
      <c r="G4056" t="s">
        <v>20</v>
      </c>
      <c r="H4056">
        <v>98321</v>
      </c>
      <c r="I4056" s="4">
        <f>(Table1[[#This Row],[Offered Salary]]-$K$1)/$K$2</f>
        <v>1.6752145365928091</v>
      </c>
    </row>
    <row r="4057" spans="1:9">
      <c r="A4057">
        <v>491765</v>
      </c>
      <c r="B4057" s="6">
        <v>41774</v>
      </c>
      <c r="C4057" s="8">
        <v>0.71729166666773381</v>
      </c>
      <c r="D4057" t="s">
        <v>14</v>
      </c>
      <c r="E4057" s="3" t="s">
        <v>15</v>
      </c>
      <c r="F4057" t="s">
        <v>33</v>
      </c>
      <c r="G4057" t="s">
        <v>20</v>
      </c>
      <c r="H4057">
        <v>27516</v>
      </c>
      <c r="I4057" s="4">
        <f>(Table1[[#This Row],[Offered Salary]]-$K$1)/$K$2</f>
        <v>-0.77895518637218408</v>
      </c>
    </row>
    <row r="4058" spans="1:9">
      <c r="A4058">
        <v>125741</v>
      </c>
      <c r="B4058" s="6">
        <v>41775</v>
      </c>
      <c r="C4058" s="8">
        <v>0.38392361110891216</v>
      </c>
      <c r="D4058" t="s">
        <v>14</v>
      </c>
      <c r="E4058" s="3" t="s">
        <v>15</v>
      </c>
      <c r="F4058" t="s">
        <v>33</v>
      </c>
      <c r="G4058" t="s">
        <v>20</v>
      </c>
      <c r="H4058">
        <v>77789</v>
      </c>
      <c r="I4058" s="4">
        <f>(Table1[[#This Row],[Offered Salary]]-$K$1)/$K$2</f>
        <v>0.9635555753341799</v>
      </c>
    </row>
    <row r="4059" spans="1:9">
      <c r="A4059">
        <v>231591</v>
      </c>
      <c r="B4059" s="6">
        <v>41775</v>
      </c>
      <c r="C4059" s="8">
        <v>0.38634259259561077</v>
      </c>
      <c r="D4059" t="s">
        <v>14</v>
      </c>
      <c r="E4059" s="3" t="s">
        <v>19</v>
      </c>
      <c r="F4059" t="s">
        <v>33</v>
      </c>
      <c r="G4059" t="s">
        <v>20</v>
      </c>
      <c r="H4059">
        <v>68820</v>
      </c>
      <c r="I4059" s="4">
        <f>(Table1[[#This Row],[Offered Salary]]-$K$1)/$K$2</f>
        <v>0.65268136807094956</v>
      </c>
    </row>
    <row r="4060" spans="1:9">
      <c r="A4060">
        <v>580404</v>
      </c>
      <c r="B4060" s="6">
        <v>41770</v>
      </c>
      <c r="C4060" s="8">
        <v>0.75174768518627388</v>
      </c>
      <c r="D4060" t="s">
        <v>14</v>
      </c>
      <c r="E4060" s="3" t="s">
        <v>15</v>
      </c>
      <c r="F4060" t="s">
        <v>16</v>
      </c>
      <c r="G4060" t="s">
        <v>20</v>
      </c>
      <c r="H4060">
        <v>27492</v>
      </c>
      <c r="I4060" s="4">
        <f>(Table1[[#This Row],[Offered Salary]]-$K$1)/$K$2</f>
        <v>-0.77978704956477163</v>
      </c>
    </row>
    <row r="4061" spans="1:9">
      <c r="A4061">
        <v>793978</v>
      </c>
      <c r="B4061" s="6">
        <v>41783</v>
      </c>
      <c r="C4061" s="8">
        <v>0.34148148148233304</v>
      </c>
      <c r="D4061" t="s">
        <v>14</v>
      </c>
      <c r="E4061" s="3" t="s">
        <v>15</v>
      </c>
      <c r="F4061" t="s">
        <v>16</v>
      </c>
      <c r="G4061" t="s">
        <v>30</v>
      </c>
      <c r="H4061">
        <v>68397</v>
      </c>
      <c r="I4061" s="4">
        <f>(Table1[[#This Row],[Offered Salary]]-$K$1)/$K$2</f>
        <v>0.63801977930159437</v>
      </c>
    </row>
    <row r="4062" spans="1:9">
      <c r="A4062">
        <v>41617</v>
      </c>
      <c r="B4062" s="6">
        <v>41783</v>
      </c>
      <c r="C4062" s="8">
        <v>0.34168981481343508</v>
      </c>
      <c r="D4062" t="s">
        <v>14</v>
      </c>
      <c r="E4062" s="3" t="s">
        <v>19</v>
      </c>
      <c r="F4062" t="s">
        <v>16</v>
      </c>
      <c r="G4062" t="s">
        <v>30</v>
      </c>
      <c r="H4062">
        <v>19371</v>
      </c>
      <c r="I4062" s="4">
        <f>(Table1[[#This Row],[Offered Salary]]-$K$1)/$K$2</f>
        <v>-1.061268757356576</v>
      </c>
    </row>
    <row r="4063" spans="1:9">
      <c r="A4063">
        <v>808301</v>
      </c>
      <c r="B4063" s="6">
        <v>41783</v>
      </c>
      <c r="C4063" s="8">
        <v>0.34206018518307246</v>
      </c>
      <c r="D4063" t="s">
        <v>14</v>
      </c>
      <c r="E4063" s="3" t="s">
        <v>15</v>
      </c>
      <c r="F4063" t="s">
        <v>16</v>
      </c>
      <c r="G4063" t="s">
        <v>30</v>
      </c>
      <c r="H4063">
        <v>46369</v>
      </c>
      <c r="I4063" s="4">
        <f>(Table1[[#This Row],[Offered Salary]]-$K$1)/$K$2</f>
        <v>-0.12549198762832395</v>
      </c>
    </row>
    <row r="4064" spans="1:9">
      <c r="A4064">
        <v>104740</v>
      </c>
      <c r="B4064" s="6">
        <v>41776</v>
      </c>
      <c r="C4064" s="8">
        <v>0.62984953703562496</v>
      </c>
      <c r="D4064" t="s">
        <v>14</v>
      </c>
      <c r="E4064" s="3" t="s">
        <v>19</v>
      </c>
      <c r="F4064" t="s">
        <v>34</v>
      </c>
      <c r="G4064" t="s">
        <v>20</v>
      </c>
      <c r="H4064">
        <v>22619</v>
      </c>
      <c r="I4064" s="4">
        <f>(Table1[[#This Row],[Offered Salary]]-$K$1)/$K$2</f>
        <v>-0.94868993862639739</v>
      </c>
    </row>
    <row r="4065" spans="1:9">
      <c r="A4065">
        <v>490111</v>
      </c>
      <c r="B4065" s="6">
        <v>41776</v>
      </c>
      <c r="C4065" s="8">
        <v>0.63312500000029104</v>
      </c>
      <c r="D4065" t="s">
        <v>14</v>
      </c>
      <c r="E4065" s="3" t="s">
        <v>19</v>
      </c>
      <c r="F4065" t="s">
        <v>34</v>
      </c>
      <c r="G4065" t="s">
        <v>20</v>
      </c>
      <c r="H4065">
        <v>65299</v>
      </c>
      <c r="I4065" s="4">
        <f>(Table1[[#This Row],[Offered Salary]]-$K$1)/$K$2</f>
        <v>0.53064010552508778</v>
      </c>
    </row>
    <row r="4066" spans="1:9">
      <c r="A4066">
        <v>467705</v>
      </c>
      <c r="B4066" s="6">
        <v>41823</v>
      </c>
      <c r="C4066" s="8">
        <v>0.65519675926043419</v>
      </c>
      <c r="D4066" t="s">
        <v>14</v>
      </c>
      <c r="E4066" s="3" t="s">
        <v>19</v>
      </c>
      <c r="F4066" t="s">
        <v>25</v>
      </c>
      <c r="G4066" t="s">
        <v>20</v>
      </c>
      <c r="H4066">
        <v>97594</v>
      </c>
      <c r="I4066" s="4">
        <f>(Table1[[#This Row],[Offered Salary]]-$K$1)/$K$2</f>
        <v>1.6500160140506785</v>
      </c>
    </row>
    <row r="4067" spans="1:9">
      <c r="A4067">
        <v>694601</v>
      </c>
      <c r="B4067" s="6">
        <v>41772</v>
      </c>
      <c r="C4067" s="8">
        <v>0.51731481481692754</v>
      </c>
      <c r="D4067" t="s">
        <v>14</v>
      </c>
      <c r="E4067" s="3" t="s">
        <v>19</v>
      </c>
      <c r="F4067" t="s">
        <v>16</v>
      </c>
      <c r="G4067" t="s">
        <v>28</v>
      </c>
      <c r="H4067">
        <v>31670</v>
      </c>
      <c r="I4067" s="4">
        <f>(Table1[[#This Row],[Offered Salary]]-$K$1)/$K$2</f>
        <v>-0.63497353212182628</v>
      </c>
    </row>
    <row r="4068" spans="1:9">
      <c r="A4068">
        <v>138442</v>
      </c>
      <c r="B4068" s="6">
        <v>41794</v>
      </c>
      <c r="C4068" s="8">
        <v>0.67135416666860692</v>
      </c>
      <c r="D4068" t="s">
        <v>14</v>
      </c>
      <c r="E4068" s="3" t="s">
        <v>15</v>
      </c>
      <c r="F4068" t="s">
        <v>21</v>
      </c>
      <c r="G4068" t="s">
        <v>20</v>
      </c>
      <c r="H4068">
        <v>14963</v>
      </c>
      <c r="I4068" s="4">
        <f>(Table1[[#This Row],[Offered Salary]]-$K$1)/$K$2</f>
        <v>-1.2140542970618184</v>
      </c>
    </row>
    <row r="4069" spans="1:9">
      <c r="A4069">
        <v>513209</v>
      </c>
      <c r="B4069" s="6">
        <v>41796</v>
      </c>
      <c r="C4069" s="8">
        <v>0.61643518518394558</v>
      </c>
      <c r="D4069" t="s">
        <v>14</v>
      </c>
      <c r="E4069" s="3" t="s">
        <v>15</v>
      </c>
      <c r="F4069" t="s">
        <v>21</v>
      </c>
      <c r="G4069" t="s">
        <v>39</v>
      </c>
      <c r="H4069">
        <v>38265</v>
      </c>
      <c r="I4069" s="4">
        <f>(Table1[[#This Row],[Offered Salary]]-$K$1)/$K$2</f>
        <v>-0.40638445899204551</v>
      </c>
    </row>
    <row r="4070" spans="1:9">
      <c r="A4070">
        <v>89237</v>
      </c>
      <c r="B4070" s="6">
        <v>41808</v>
      </c>
      <c r="C4070" s="8">
        <v>0.468784722223063</v>
      </c>
      <c r="D4070" t="s">
        <v>14</v>
      </c>
      <c r="E4070" s="3" t="s">
        <v>19</v>
      </c>
      <c r="F4070" t="s">
        <v>21</v>
      </c>
      <c r="G4070" t="s">
        <v>39</v>
      </c>
      <c r="H4070">
        <v>60500</v>
      </c>
      <c r="I4070" s="4">
        <f>(Table1[[#This Row],[Offered Salary]]-$K$1)/$K$2</f>
        <v>0.36430212797394029</v>
      </c>
    </row>
    <row r="4071" spans="1:9">
      <c r="A4071">
        <v>765967</v>
      </c>
      <c r="B4071" s="6">
        <v>41808</v>
      </c>
      <c r="C4071" s="8">
        <v>0.46906250000029104</v>
      </c>
      <c r="D4071" t="s">
        <v>14</v>
      </c>
      <c r="E4071" s="3" t="s">
        <v>19</v>
      </c>
      <c r="F4071" t="s">
        <v>21</v>
      </c>
      <c r="G4071" t="s">
        <v>39</v>
      </c>
      <c r="H4071">
        <v>11611</v>
      </c>
      <c r="I4071" s="4">
        <f>(Table1[[#This Row],[Offered Salary]]-$K$1)/$K$2</f>
        <v>-1.3302378562932096</v>
      </c>
    </row>
    <row r="4072" spans="1:9">
      <c r="A4072">
        <v>898625</v>
      </c>
      <c r="B4072" s="6">
        <v>41808</v>
      </c>
      <c r="C4072" s="8">
        <v>0.46937500000058208</v>
      </c>
      <c r="D4072" t="s">
        <v>14</v>
      </c>
      <c r="E4072" s="3" t="s">
        <v>15</v>
      </c>
      <c r="F4072" t="s">
        <v>21</v>
      </c>
      <c r="G4072" t="s">
        <v>39</v>
      </c>
      <c r="H4072">
        <v>50403</v>
      </c>
      <c r="I4072" s="4">
        <f>(Table1[[#This Row],[Offered Salary]]-$K$1)/$K$2</f>
        <v>1.4330350659096184E-2</v>
      </c>
    </row>
    <row r="4073" spans="1:9">
      <c r="A4073">
        <v>406137</v>
      </c>
      <c r="B4073" s="6">
        <v>41808</v>
      </c>
      <c r="C4073" s="8">
        <v>0.47001157407066785</v>
      </c>
      <c r="D4073" t="s">
        <v>14</v>
      </c>
      <c r="E4073" s="3" t="s">
        <v>19</v>
      </c>
      <c r="F4073" t="s">
        <v>21</v>
      </c>
      <c r="G4073" t="s">
        <v>39</v>
      </c>
      <c r="H4073">
        <v>51996</v>
      </c>
      <c r="I4073" s="4">
        <f>(Table1[[#This Row],[Offered Salary]]-$K$1)/$K$2</f>
        <v>6.9545270067093282E-2</v>
      </c>
    </row>
    <row r="4074" spans="1:9">
      <c r="A4074">
        <v>663061</v>
      </c>
      <c r="B4074" s="6">
        <v>41807</v>
      </c>
      <c r="C4074" s="8">
        <v>0.62465277777664596</v>
      </c>
      <c r="D4074" t="s">
        <v>14</v>
      </c>
      <c r="E4074" s="3" t="s">
        <v>15</v>
      </c>
      <c r="F4074" t="s">
        <v>35</v>
      </c>
      <c r="G4074" t="s">
        <v>20</v>
      </c>
      <c r="H4074">
        <v>94704</v>
      </c>
      <c r="I4074" s="4">
        <f>(Table1[[#This Row],[Offered Salary]]-$K$1)/$K$2</f>
        <v>1.5498458212765973</v>
      </c>
    </row>
    <row r="4075" spans="1:9">
      <c r="A4075">
        <v>529892</v>
      </c>
      <c r="B4075" s="6">
        <v>41807</v>
      </c>
      <c r="C4075" s="8">
        <v>0.62663194444758119</v>
      </c>
      <c r="D4075" t="s">
        <v>14</v>
      </c>
      <c r="E4075" s="3" t="s">
        <v>19</v>
      </c>
      <c r="F4075" t="s">
        <v>35</v>
      </c>
      <c r="G4075" t="s">
        <v>20</v>
      </c>
      <c r="H4075">
        <v>55936</v>
      </c>
      <c r="I4075" s="4">
        <f>(Table1[[#This Row],[Offered Salary]]-$K$1)/$K$2</f>
        <v>0.20610947751687891</v>
      </c>
    </row>
    <row r="4076" spans="1:9">
      <c r="A4076">
        <v>122616</v>
      </c>
      <c r="B4076" s="6">
        <v>41778</v>
      </c>
      <c r="C4076" s="8">
        <v>0.39067129629984265</v>
      </c>
      <c r="D4076" t="s">
        <v>14</v>
      </c>
      <c r="E4076" s="3" t="s">
        <v>19</v>
      </c>
      <c r="F4076" t="s">
        <v>21</v>
      </c>
      <c r="G4076" t="s">
        <v>30</v>
      </c>
      <c r="H4076">
        <v>8971</v>
      </c>
      <c r="I4076" s="4">
        <f>(Table1[[#This Row],[Offered Salary]]-$K$1)/$K$2</f>
        <v>-1.4217428074778375</v>
      </c>
    </row>
    <row r="4077" spans="1:9">
      <c r="A4077">
        <v>570911</v>
      </c>
      <c r="B4077" s="6">
        <v>41778</v>
      </c>
      <c r="C4077" s="8">
        <v>0.61371527778101154</v>
      </c>
      <c r="D4077" t="s">
        <v>14</v>
      </c>
      <c r="E4077" s="3" t="s">
        <v>15</v>
      </c>
      <c r="F4077" t="s">
        <v>21</v>
      </c>
      <c r="G4077" t="s">
        <v>26</v>
      </c>
      <c r="H4077">
        <v>1889</v>
      </c>
      <c r="I4077" s="4">
        <f>(Table1[[#This Row],[Offered Salary]]-$K$1)/$K$2</f>
        <v>-1.6672117712238737</v>
      </c>
    </row>
    <row r="4078" spans="1:9">
      <c r="A4078">
        <v>898509</v>
      </c>
      <c r="B4078" s="6">
        <v>41778</v>
      </c>
      <c r="C4078" s="8">
        <v>0.614606481482042</v>
      </c>
      <c r="D4078" t="s">
        <v>14</v>
      </c>
      <c r="E4078" s="3" t="s">
        <v>15</v>
      </c>
      <c r="F4078" t="s">
        <v>21</v>
      </c>
      <c r="G4078" t="s">
        <v>26</v>
      </c>
      <c r="H4078">
        <v>49368</v>
      </c>
      <c r="I4078" s="4">
        <f>(Table1[[#This Row],[Offered Salary]]-$K$1)/$K$2</f>
        <v>-2.1543749521240909E-2</v>
      </c>
    </row>
    <row r="4079" spans="1:9">
      <c r="A4079">
        <v>50750</v>
      </c>
      <c r="B4079" s="6">
        <v>41778</v>
      </c>
      <c r="C4079" s="8">
        <v>0.61278935184964212</v>
      </c>
      <c r="D4079" t="s">
        <v>14</v>
      </c>
      <c r="E4079" s="3" t="s">
        <v>27</v>
      </c>
      <c r="F4079" t="s">
        <v>21</v>
      </c>
      <c r="G4079" t="s">
        <v>26</v>
      </c>
      <c r="H4079">
        <v>83837</v>
      </c>
      <c r="I4079" s="4">
        <f>(Table1[[#This Row],[Offered Salary]]-$K$1)/$K$2</f>
        <v>1.1731850998662368</v>
      </c>
    </row>
    <row r="4080" spans="1:9">
      <c r="A4080">
        <v>796688</v>
      </c>
      <c r="B4080" s="6">
        <v>41782</v>
      </c>
      <c r="C4080" s="8">
        <v>0.37453703703795327</v>
      </c>
      <c r="D4080" t="s">
        <v>14</v>
      </c>
      <c r="E4080" s="3" t="s">
        <v>15</v>
      </c>
      <c r="F4080" t="s">
        <v>21</v>
      </c>
      <c r="G4080" t="s">
        <v>26</v>
      </c>
      <c r="H4080">
        <v>51089</v>
      </c>
      <c r="I4080" s="4">
        <f>(Table1[[#This Row],[Offered Salary]]-$K$1)/$K$2</f>
        <v>3.8107773580556323E-2</v>
      </c>
    </row>
    <row r="4081" spans="1:9">
      <c r="A4081">
        <v>763318</v>
      </c>
      <c r="B4081" s="6">
        <v>41782</v>
      </c>
      <c r="C4081" s="8">
        <v>0.37399305555300089</v>
      </c>
      <c r="D4081" t="s">
        <v>14</v>
      </c>
      <c r="E4081" s="3" t="s">
        <v>27</v>
      </c>
      <c r="F4081" t="s">
        <v>21</v>
      </c>
      <c r="G4081" t="s">
        <v>26</v>
      </c>
      <c r="H4081">
        <v>42152</v>
      </c>
      <c r="I4081" s="4">
        <f>(Table1[[#This Row],[Offered Salary]]-$K$1)/$K$2</f>
        <v>-0.27165728275922396</v>
      </c>
    </row>
    <row r="4082" spans="1:9">
      <c r="A4082">
        <v>449477</v>
      </c>
      <c r="B4082" s="6">
        <v>41783</v>
      </c>
      <c r="C4082" s="8">
        <v>0.471365740741021</v>
      </c>
      <c r="D4082" t="s">
        <v>14</v>
      </c>
      <c r="E4082" s="3" t="s">
        <v>19</v>
      </c>
      <c r="F4082" t="s">
        <v>21</v>
      </c>
      <c r="G4082" t="s">
        <v>30</v>
      </c>
      <c r="H4082">
        <v>5213</v>
      </c>
      <c r="I4082" s="4">
        <f>(Table1[[#This Row],[Offered Salary]]-$K$1)/$K$2</f>
        <v>-1.5519987190505011</v>
      </c>
    </row>
    <row r="4083" spans="1:9">
      <c r="A4083">
        <v>300620</v>
      </c>
      <c r="B4083" s="6">
        <v>41789</v>
      </c>
      <c r="C4083" s="8">
        <v>0.30574074073956581</v>
      </c>
      <c r="D4083" t="s">
        <v>14</v>
      </c>
      <c r="E4083" s="3" t="s">
        <v>19</v>
      </c>
      <c r="F4083" t="s">
        <v>21</v>
      </c>
      <c r="G4083" t="s">
        <v>30</v>
      </c>
      <c r="H4083">
        <v>22434</v>
      </c>
      <c r="I4083" s="4">
        <f>(Table1[[#This Row],[Offered Salary]]-$K$1)/$K$2</f>
        <v>-0.95510221740259282</v>
      </c>
    </row>
    <row r="4084" spans="1:9">
      <c r="A4084">
        <v>641318</v>
      </c>
      <c r="B4084" s="6">
        <v>41790</v>
      </c>
      <c r="C4084" s="8">
        <v>0.42048611111385981</v>
      </c>
      <c r="D4084" t="s">
        <v>14</v>
      </c>
      <c r="E4084" s="3" t="s">
        <v>15</v>
      </c>
      <c r="F4084" t="s">
        <v>21</v>
      </c>
      <c r="G4084" t="s">
        <v>23</v>
      </c>
      <c r="H4084">
        <v>7992</v>
      </c>
      <c r="I4084" s="4">
        <f>(Table1[[#This Row],[Offered Salary]]-$K$1)/$K$2</f>
        <v>-1.4556758935421372</v>
      </c>
    </row>
    <row r="4085" spans="1:9">
      <c r="A4085">
        <v>680766</v>
      </c>
      <c r="B4085" s="6">
        <v>41790</v>
      </c>
      <c r="C4085" s="8">
        <v>0.41953703703620704</v>
      </c>
      <c r="D4085" t="s">
        <v>14</v>
      </c>
      <c r="E4085" s="3" t="s">
        <v>27</v>
      </c>
      <c r="F4085" t="s">
        <v>21</v>
      </c>
      <c r="G4085" t="s">
        <v>23</v>
      </c>
      <c r="H4085">
        <v>64653</v>
      </c>
      <c r="I4085" s="4">
        <f>(Table1[[#This Row],[Offered Salary]]-$K$1)/$K$2</f>
        <v>0.5082491212579402</v>
      </c>
    </row>
    <row r="4086" spans="1:9">
      <c r="A4086">
        <v>786441</v>
      </c>
      <c r="B4086" s="6">
        <v>41792</v>
      </c>
      <c r="C4086" s="8">
        <v>1.0659722225682344E-2</v>
      </c>
      <c r="D4086" t="s">
        <v>14</v>
      </c>
      <c r="E4086" s="3" t="s">
        <v>15</v>
      </c>
      <c r="F4086" t="s">
        <v>21</v>
      </c>
      <c r="G4086" t="s">
        <v>30</v>
      </c>
      <c r="H4086">
        <v>15292</v>
      </c>
      <c r="I4086" s="4">
        <f>(Table1[[#This Row],[Offered Salary]]-$K$1)/$K$2</f>
        <v>-1.2026508391300976</v>
      </c>
    </row>
    <row r="4087" spans="1:9">
      <c r="A4087">
        <v>861278</v>
      </c>
      <c r="B4087" s="6">
        <v>41794</v>
      </c>
      <c r="C4087" s="8">
        <v>0.81924768518365454</v>
      </c>
      <c r="D4087" t="s">
        <v>14</v>
      </c>
      <c r="E4087" s="3" t="s">
        <v>15</v>
      </c>
      <c r="F4087" t="s">
        <v>21</v>
      </c>
      <c r="G4087" t="s">
        <v>23</v>
      </c>
      <c r="H4087">
        <v>4105</v>
      </c>
      <c r="I4087" s="4">
        <f>(Table1[[#This Row],[Offered Salary]]-$K$1)/$K$2</f>
        <v>-1.5904030697749587</v>
      </c>
    </row>
    <row r="4088" spans="1:9">
      <c r="A4088">
        <v>130036</v>
      </c>
      <c r="B4088" s="6">
        <v>41794</v>
      </c>
      <c r="C4088" s="8">
        <v>0.81936342592234723</v>
      </c>
      <c r="D4088" t="s">
        <v>14</v>
      </c>
      <c r="E4088" s="3" t="s">
        <v>27</v>
      </c>
      <c r="F4088" t="s">
        <v>21</v>
      </c>
      <c r="G4088" t="s">
        <v>23</v>
      </c>
      <c r="H4088">
        <v>61475</v>
      </c>
      <c r="I4088" s="4">
        <f>(Table1[[#This Row],[Offered Salary]]-$K$1)/$K$2</f>
        <v>0.39809657017280853</v>
      </c>
    </row>
    <row r="4089" spans="1:9">
      <c r="A4089">
        <v>15328</v>
      </c>
      <c r="B4089" s="6">
        <v>41799</v>
      </c>
      <c r="C4089" s="8">
        <v>0.52337962963065365</v>
      </c>
      <c r="D4089" t="s">
        <v>14</v>
      </c>
      <c r="E4089" s="3" t="s">
        <v>15</v>
      </c>
      <c r="F4089" t="s">
        <v>21</v>
      </c>
      <c r="G4089" t="s">
        <v>26</v>
      </c>
      <c r="H4089">
        <v>68202</v>
      </c>
      <c r="I4089" s="4">
        <f>(Table1[[#This Row],[Offered Salary]]-$K$1)/$K$2</f>
        <v>0.6312608908618208</v>
      </c>
    </row>
    <row r="4090" spans="1:9">
      <c r="A4090">
        <v>668740</v>
      </c>
      <c r="B4090" s="6">
        <v>41789</v>
      </c>
      <c r="C4090" s="8">
        <v>0.56193287036876427</v>
      </c>
      <c r="D4090" t="s">
        <v>14</v>
      </c>
      <c r="E4090" s="3" t="s">
        <v>19</v>
      </c>
      <c r="F4090" t="s">
        <v>25</v>
      </c>
      <c r="G4090" t="s">
        <v>20</v>
      </c>
      <c r="H4090">
        <v>76672</v>
      </c>
      <c r="I4090" s="4">
        <f>(Table1[[#This Row],[Offered Salary]]-$K$1)/$K$2</f>
        <v>0.92483927591250215</v>
      </c>
    </row>
    <row r="4091" spans="1:9">
      <c r="A4091">
        <v>940627</v>
      </c>
      <c r="B4091" s="6">
        <v>41772</v>
      </c>
      <c r="C4091" s="8">
        <v>0.65106481481780065</v>
      </c>
      <c r="D4091" t="s">
        <v>14</v>
      </c>
      <c r="E4091" s="3" t="s">
        <v>15</v>
      </c>
      <c r="F4091" t="s">
        <v>34</v>
      </c>
      <c r="G4091" t="s">
        <v>39</v>
      </c>
      <c r="H4091">
        <v>35910</v>
      </c>
      <c r="I4091" s="4">
        <f>(Table1[[#This Row],[Offered Salary]]-$K$1)/$K$2</f>
        <v>-0.48801103476469659</v>
      </c>
    </row>
    <row r="4092" spans="1:9">
      <c r="A4092">
        <v>478288</v>
      </c>
      <c r="B4092" s="6">
        <v>41852</v>
      </c>
      <c r="C4092" s="8">
        <v>0.69682870370161254</v>
      </c>
      <c r="D4092" t="s">
        <v>14</v>
      </c>
      <c r="E4092" s="3" t="s">
        <v>15</v>
      </c>
      <c r="F4092" t="s">
        <v>21</v>
      </c>
      <c r="G4092" t="s">
        <v>39</v>
      </c>
      <c r="H4092">
        <v>17810</v>
      </c>
      <c r="I4092" s="4">
        <f>(Table1[[#This Row],[Offered Salary]]-$K$1)/$K$2</f>
        <v>-1.115374525841123</v>
      </c>
    </row>
    <row r="4093" spans="1:9">
      <c r="A4093">
        <v>521610</v>
      </c>
      <c r="B4093" s="6">
        <v>41852</v>
      </c>
      <c r="C4093" s="8">
        <v>0.69718750000174623</v>
      </c>
      <c r="D4093" t="s">
        <v>14</v>
      </c>
      <c r="E4093" s="3" t="s">
        <v>19</v>
      </c>
      <c r="F4093" t="s">
        <v>21</v>
      </c>
      <c r="G4093" t="s">
        <v>39</v>
      </c>
      <c r="H4093">
        <v>72022</v>
      </c>
      <c r="I4093" s="4">
        <f>(Table1[[#This Row],[Offered Salary]]-$K$1)/$K$2</f>
        <v>0.76366578234866878</v>
      </c>
    </row>
    <row r="4094" spans="1:9">
      <c r="A4094">
        <v>349534</v>
      </c>
      <c r="B4094" s="6">
        <v>41786</v>
      </c>
      <c r="C4094" s="8">
        <v>0.395856481482042</v>
      </c>
      <c r="D4094" t="s">
        <v>14</v>
      </c>
      <c r="E4094" s="3" t="s">
        <v>15</v>
      </c>
      <c r="F4094" t="s">
        <v>16</v>
      </c>
      <c r="G4094" t="s">
        <v>39</v>
      </c>
      <c r="H4094">
        <v>94114</v>
      </c>
      <c r="I4094" s="4">
        <f>(Table1[[#This Row],[Offered Salary]]-$K$1)/$K$2</f>
        <v>1.5293958511254873</v>
      </c>
    </row>
    <row r="4095" spans="1:9">
      <c r="A4095">
        <v>187100</v>
      </c>
      <c r="B4095" s="6">
        <v>41816</v>
      </c>
      <c r="C4095" s="8">
        <v>0.29537037036789116</v>
      </c>
      <c r="D4095" t="s">
        <v>14</v>
      </c>
      <c r="E4095" s="3" t="s">
        <v>15</v>
      </c>
      <c r="F4095" t="s">
        <v>16</v>
      </c>
      <c r="G4095" t="s">
        <v>39</v>
      </c>
      <c r="H4095">
        <v>44569</v>
      </c>
      <c r="I4095" s="4">
        <f>(Table1[[#This Row],[Offered Salary]]-$K$1)/$K$2</f>
        <v>-0.18788172707238845</v>
      </c>
    </row>
    <row r="4096" spans="1:9">
      <c r="A4096">
        <v>376742</v>
      </c>
      <c r="B4096" s="6">
        <v>41790</v>
      </c>
      <c r="C4096" s="8">
        <v>0.338449074071832</v>
      </c>
      <c r="D4096" t="s">
        <v>14</v>
      </c>
      <c r="E4096" s="3" t="s">
        <v>19</v>
      </c>
      <c r="F4096" t="s">
        <v>31</v>
      </c>
      <c r="G4096" t="s">
        <v>28</v>
      </c>
      <c r="H4096">
        <v>84452</v>
      </c>
      <c r="I4096" s="4">
        <f>(Table1[[#This Row],[Offered Salary]]-$K$1)/$K$2</f>
        <v>1.194501594176292</v>
      </c>
    </row>
    <row r="4097" spans="1:9">
      <c r="A4097">
        <v>583650</v>
      </c>
      <c r="B4097" s="6">
        <v>41790</v>
      </c>
      <c r="C4097" s="8">
        <v>0.33859953703358769</v>
      </c>
      <c r="D4097" t="s">
        <v>14</v>
      </c>
      <c r="E4097" s="3" t="s">
        <v>27</v>
      </c>
      <c r="F4097" t="s">
        <v>31</v>
      </c>
      <c r="G4097" t="s">
        <v>28</v>
      </c>
      <c r="H4097">
        <v>75387</v>
      </c>
      <c r="I4097" s="4">
        <f>(Table1[[#This Row],[Offered Salary]]-$K$1)/$K$2</f>
        <v>0.88029993414271157</v>
      </c>
    </row>
    <row r="4098" spans="1:9">
      <c r="A4098">
        <v>936363</v>
      </c>
      <c r="B4098" s="6">
        <v>41854</v>
      </c>
      <c r="C4098" s="8">
        <v>0.7512731481474475</v>
      </c>
      <c r="D4098" t="s">
        <v>14</v>
      </c>
      <c r="E4098" s="3" t="s">
        <v>15</v>
      </c>
      <c r="F4098" t="s">
        <v>35</v>
      </c>
      <c r="G4098" t="s">
        <v>39</v>
      </c>
      <c r="H4098">
        <v>8986</v>
      </c>
      <c r="I4098" s="4">
        <f>(Table1[[#This Row],[Offered Salary]]-$K$1)/$K$2</f>
        <v>-1.4212228929824704</v>
      </c>
    </row>
    <row r="4099" spans="1:9">
      <c r="A4099">
        <v>622175</v>
      </c>
      <c r="B4099" s="6">
        <v>41854</v>
      </c>
      <c r="C4099" s="8">
        <v>0.75170138888643123</v>
      </c>
      <c r="D4099" t="s">
        <v>14</v>
      </c>
      <c r="E4099" s="3" t="s">
        <v>19</v>
      </c>
      <c r="F4099" t="s">
        <v>35</v>
      </c>
      <c r="G4099" t="s">
        <v>39</v>
      </c>
      <c r="H4099">
        <v>72775</v>
      </c>
      <c r="I4099" s="4">
        <f>(Table1[[#This Row],[Offered Salary]]-$K$1)/$K$2</f>
        <v>0.78976549001610241</v>
      </c>
    </row>
    <row r="4100" spans="1:9">
      <c r="A4100">
        <v>355899</v>
      </c>
      <c r="B4100" s="6">
        <v>41854</v>
      </c>
      <c r="C4100" s="8">
        <v>0.75026620370044839</v>
      </c>
      <c r="D4100" t="s">
        <v>14</v>
      </c>
      <c r="E4100" s="3" t="s">
        <v>27</v>
      </c>
      <c r="F4100" t="s">
        <v>35</v>
      </c>
      <c r="G4100" t="s">
        <v>39</v>
      </c>
      <c r="H4100">
        <v>59961</v>
      </c>
      <c r="I4100" s="4">
        <f>(Table1[[#This Row],[Offered Salary]]-$K$1)/$K$2</f>
        <v>0.34561986710707876</v>
      </c>
    </row>
    <row r="4101" spans="1:9">
      <c r="A4101">
        <v>491578</v>
      </c>
      <c r="B4101" s="6">
        <v>41775</v>
      </c>
      <c r="C4101" s="8">
        <v>0.45651620370335877</v>
      </c>
      <c r="D4101" t="s">
        <v>14</v>
      </c>
      <c r="E4101" s="3" t="s">
        <v>15</v>
      </c>
      <c r="F4101" t="s">
        <v>21</v>
      </c>
      <c r="G4101" t="s">
        <v>30</v>
      </c>
      <c r="H4101">
        <v>43323</v>
      </c>
      <c r="I4101" s="4">
        <f>(Table1[[#This Row],[Offered Salary]]-$K$1)/$K$2</f>
        <v>-0.23106929115422423</v>
      </c>
    </row>
    <row r="4102" spans="1:9">
      <c r="A4102">
        <v>970803</v>
      </c>
      <c r="B4102" s="6">
        <v>41780</v>
      </c>
      <c r="C4102" s="8">
        <v>0.67253472222364508</v>
      </c>
      <c r="D4102" t="s">
        <v>14</v>
      </c>
      <c r="E4102" s="3" t="s">
        <v>19</v>
      </c>
      <c r="F4102" t="s">
        <v>21</v>
      </c>
      <c r="G4102" t="s">
        <v>30</v>
      </c>
      <c r="H4102">
        <v>76724</v>
      </c>
      <c r="I4102" s="4">
        <f>(Table1[[#This Row],[Offered Salary]]-$K$1)/$K$2</f>
        <v>0.9266416461631084</v>
      </c>
    </row>
    <row r="4103" spans="1:9">
      <c r="A4103">
        <v>144099</v>
      </c>
      <c r="B4103" s="6">
        <v>41788</v>
      </c>
      <c r="C4103" s="8">
        <v>0.49305555555474712</v>
      </c>
      <c r="D4103" t="s">
        <v>14</v>
      </c>
      <c r="E4103" s="3" t="s">
        <v>15</v>
      </c>
      <c r="F4103" t="s">
        <v>21</v>
      </c>
      <c r="G4103" t="s">
        <v>30</v>
      </c>
      <c r="H4103">
        <v>35832</v>
      </c>
      <c r="I4103" s="4">
        <f>(Table1[[#This Row],[Offered Salary]]-$K$1)/$K$2</f>
        <v>-0.49071459014060603</v>
      </c>
    </row>
    <row r="4104" spans="1:9">
      <c r="A4104">
        <v>839952</v>
      </c>
      <c r="B4104" s="6">
        <v>41801</v>
      </c>
      <c r="C4104" s="8">
        <v>0.46346064814861165</v>
      </c>
      <c r="D4104" t="s">
        <v>14</v>
      </c>
      <c r="E4104" s="3" t="s">
        <v>15</v>
      </c>
      <c r="F4104" t="s">
        <v>31</v>
      </c>
      <c r="G4104" t="s">
        <v>39</v>
      </c>
      <c r="H4104">
        <v>74125</v>
      </c>
      <c r="I4104" s="4">
        <f>(Table1[[#This Row],[Offered Salary]]-$K$1)/$K$2</f>
        <v>0.83655779459915081</v>
      </c>
    </row>
    <row r="4105" spans="1:9">
      <c r="A4105">
        <v>157701</v>
      </c>
      <c r="B4105" s="6">
        <v>41801</v>
      </c>
      <c r="C4105" s="8">
        <v>0.46444444444205146</v>
      </c>
      <c r="D4105" t="s">
        <v>14</v>
      </c>
      <c r="E4105" s="3" t="s">
        <v>19</v>
      </c>
      <c r="F4105" t="s">
        <v>31</v>
      </c>
      <c r="G4105" t="s">
        <v>39</v>
      </c>
      <c r="H4105">
        <v>1177</v>
      </c>
      <c r="I4105" s="4">
        <f>(Table1[[#This Row],[Offered Salary]]-$K$1)/$K$2</f>
        <v>-1.691890379270637</v>
      </c>
    </row>
    <row r="4106" spans="1:9">
      <c r="A4106">
        <v>78199</v>
      </c>
      <c r="B4106" s="6">
        <v>41801</v>
      </c>
      <c r="C4106" s="8">
        <v>0.46640046295942739</v>
      </c>
      <c r="D4106" t="s">
        <v>14</v>
      </c>
      <c r="E4106" s="3" t="s">
        <v>15</v>
      </c>
      <c r="F4106" t="s">
        <v>31</v>
      </c>
      <c r="G4106" t="s">
        <v>39</v>
      </c>
      <c r="H4106">
        <v>39395</v>
      </c>
      <c r="I4106" s="4">
        <f>(Table1[[#This Row],[Offered Salary]]-$K$1)/$K$2</f>
        <v>-0.36721756700771613</v>
      </c>
    </row>
    <row r="4107" spans="1:9">
      <c r="A4107">
        <v>741202</v>
      </c>
      <c r="B4107" s="6">
        <v>41801</v>
      </c>
      <c r="C4107" s="8">
        <v>0.46788194444525288</v>
      </c>
      <c r="D4107" t="s">
        <v>14</v>
      </c>
      <c r="E4107" s="3" t="s">
        <v>15</v>
      </c>
      <c r="F4107" t="s">
        <v>31</v>
      </c>
      <c r="G4107" t="s">
        <v>39</v>
      </c>
      <c r="H4107">
        <v>76159</v>
      </c>
      <c r="I4107" s="4">
        <f>(Table1[[#This Row],[Offered Salary]]-$K$1)/$K$2</f>
        <v>0.90705820017094374</v>
      </c>
    </row>
    <row r="4108" spans="1:9">
      <c r="A4108">
        <v>200800</v>
      </c>
      <c r="B4108" s="6">
        <v>41816</v>
      </c>
      <c r="C4108" s="8">
        <v>0.78564814815035788</v>
      </c>
      <c r="D4108" t="s">
        <v>14</v>
      </c>
      <c r="E4108" s="3" t="s">
        <v>15</v>
      </c>
      <c r="F4108" t="s">
        <v>31</v>
      </c>
      <c r="G4108" t="s">
        <v>39</v>
      </c>
      <c r="H4108">
        <v>23442</v>
      </c>
      <c r="I4108" s="4">
        <f>(Table1[[#This Row],[Offered Salary]]-$K$1)/$K$2</f>
        <v>-0.9201639633139167</v>
      </c>
    </row>
    <row r="4109" spans="1:9">
      <c r="A4109">
        <v>372302</v>
      </c>
      <c r="B4109" s="6">
        <v>41817</v>
      </c>
      <c r="C4109" s="8">
        <v>0.70932870370597811</v>
      </c>
      <c r="D4109" t="s">
        <v>14</v>
      </c>
      <c r="E4109" s="3" t="s">
        <v>19</v>
      </c>
      <c r="F4109" t="s">
        <v>31</v>
      </c>
      <c r="G4109" t="s">
        <v>39</v>
      </c>
      <c r="H4109">
        <v>34424</v>
      </c>
      <c r="I4109" s="4">
        <f>(Table1[[#This Row],[Offered Salary]]-$K$1)/$K$2</f>
        <v>-0.53951723077240765</v>
      </c>
    </row>
    <row r="4110" spans="1:9">
      <c r="A4110">
        <v>160508</v>
      </c>
      <c r="B4110" s="6">
        <v>41817</v>
      </c>
      <c r="C4110" s="8">
        <v>0.71035879629926058</v>
      </c>
      <c r="D4110" t="s">
        <v>14</v>
      </c>
      <c r="E4110" s="3" t="s">
        <v>19</v>
      </c>
      <c r="F4110" t="s">
        <v>31</v>
      </c>
      <c r="G4110" t="s">
        <v>39</v>
      </c>
      <c r="H4110">
        <v>23006</v>
      </c>
      <c r="I4110" s="4">
        <f>(Table1[[#This Row],[Offered Salary]]-$K$1)/$K$2</f>
        <v>-0.93527614464592346</v>
      </c>
    </row>
    <row r="4111" spans="1:9">
      <c r="A4111">
        <v>673739</v>
      </c>
      <c r="B4111" s="6">
        <v>41797</v>
      </c>
      <c r="C4111" s="8">
        <v>0.39437500000349246</v>
      </c>
      <c r="D4111" t="s">
        <v>14</v>
      </c>
      <c r="E4111" s="3" t="s">
        <v>15</v>
      </c>
      <c r="F4111" t="s">
        <v>21</v>
      </c>
      <c r="G4111" t="s">
        <v>26</v>
      </c>
      <c r="H4111">
        <v>21338</v>
      </c>
      <c r="I4111" s="4">
        <f>(Table1[[#This Row],[Offered Salary]]-$K$1)/$K$2</f>
        <v>-0.99309063653075658</v>
      </c>
    </row>
    <row r="4112" spans="1:9">
      <c r="A4112">
        <v>271994</v>
      </c>
      <c r="B4112" s="6">
        <v>41776</v>
      </c>
      <c r="C4112" s="8">
        <v>0.13608796296466608</v>
      </c>
      <c r="D4112" t="s">
        <v>14</v>
      </c>
      <c r="E4112" s="3" t="s">
        <v>15</v>
      </c>
      <c r="F4112" t="s">
        <v>35</v>
      </c>
      <c r="G4112" t="s">
        <v>39</v>
      </c>
      <c r="H4112">
        <v>83408</v>
      </c>
      <c r="I4112" s="4">
        <f>(Table1[[#This Row],[Offered Salary]]-$K$1)/$K$2</f>
        <v>1.1583155452987346</v>
      </c>
    </row>
    <row r="4113" spans="1:9">
      <c r="A4113">
        <v>228561</v>
      </c>
      <c r="B4113" s="6">
        <v>41814</v>
      </c>
      <c r="C4113" s="8">
        <v>0.80371527777606389</v>
      </c>
      <c r="D4113" t="s">
        <v>14</v>
      </c>
      <c r="E4113" s="3" t="s">
        <v>27</v>
      </c>
      <c r="F4113" t="s">
        <v>21</v>
      </c>
      <c r="G4113" t="s">
        <v>29</v>
      </c>
      <c r="H4113">
        <v>83887</v>
      </c>
      <c r="I4113" s="4">
        <f>(Table1[[#This Row],[Offered Salary]]-$K$1)/$K$2</f>
        <v>1.1749181481841273</v>
      </c>
    </row>
    <row r="4114" spans="1:9">
      <c r="A4114">
        <v>754872</v>
      </c>
      <c r="B4114" s="6">
        <v>41816</v>
      </c>
      <c r="C4114" s="8">
        <v>0.62190972222015262</v>
      </c>
      <c r="D4114" t="s">
        <v>14</v>
      </c>
      <c r="E4114" s="3" t="s">
        <v>19</v>
      </c>
      <c r="F4114" t="s">
        <v>21</v>
      </c>
      <c r="G4114" t="s">
        <v>29</v>
      </c>
      <c r="H4114">
        <v>26301</v>
      </c>
      <c r="I4114" s="4">
        <f>(Table1[[#This Row],[Offered Salary]]-$K$1)/$K$2</f>
        <v>-0.8210682604969276</v>
      </c>
    </row>
    <row r="4115" spans="1:9">
      <c r="A4115">
        <v>390532</v>
      </c>
      <c r="B4115" s="6">
        <v>41816</v>
      </c>
      <c r="C4115" s="8">
        <v>0.62295138889021473</v>
      </c>
      <c r="D4115" t="s">
        <v>14</v>
      </c>
      <c r="E4115" s="3" t="s">
        <v>15</v>
      </c>
      <c r="F4115" t="s">
        <v>21</v>
      </c>
      <c r="G4115" t="s">
        <v>29</v>
      </c>
      <c r="H4115">
        <v>85160</v>
      </c>
      <c r="I4115" s="4">
        <f>(Table1[[#This Row],[Offered Salary]]-$K$1)/$K$2</f>
        <v>1.2190415583576242</v>
      </c>
    </row>
    <row r="4116" spans="1:9">
      <c r="A4116">
        <v>834520</v>
      </c>
      <c r="B4116" s="6">
        <v>41816</v>
      </c>
      <c r="C4116" s="8">
        <v>0.62329861111356877</v>
      </c>
      <c r="D4116" t="s">
        <v>14</v>
      </c>
      <c r="E4116" s="3" t="s">
        <v>19</v>
      </c>
      <c r="F4116" t="s">
        <v>21</v>
      </c>
      <c r="G4116" t="s">
        <v>29</v>
      </c>
      <c r="H4116">
        <v>51619</v>
      </c>
      <c r="I4116" s="4">
        <f>(Table1[[#This Row],[Offered Salary]]-$K$1)/$K$2</f>
        <v>5.647808575019754E-2</v>
      </c>
    </row>
    <row r="4117" spans="1:9">
      <c r="A4117">
        <v>519957</v>
      </c>
      <c r="B4117" s="6">
        <v>41805</v>
      </c>
      <c r="C4117" s="8">
        <v>0.90387731481314404</v>
      </c>
      <c r="D4117" t="s">
        <v>14</v>
      </c>
      <c r="E4117" s="3" t="s">
        <v>15</v>
      </c>
      <c r="F4117" t="s">
        <v>21</v>
      </c>
      <c r="G4117" t="s">
        <v>39</v>
      </c>
      <c r="H4117">
        <v>15924</v>
      </c>
      <c r="I4117" s="4">
        <f>(Table1[[#This Row],[Offered Salary]]-$K$1)/$K$2</f>
        <v>-1.1807451083919596</v>
      </c>
    </row>
    <row r="4118" spans="1:9">
      <c r="A4118">
        <v>254555</v>
      </c>
      <c r="B4118" s="6">
        <v>41819</v>
      </c>
      <c r="C4118" s="8">
        <v>0.54778935185458977</v>
      </c>
      <c r="D4118" t="s">
        <v>14</v>
      </c>
      <c r="E4118" s="3" t="s">
        <v>15</v>
      </c>
      <c r="F4118" t="s">
        <v>21</v>
      </c>
      <c r="G4118" t="s">
        <v>39</v>
      </c>
      <c r="H4118">
        <v>5683</v>
      </c>
      <c r="I4118" s="4">
        <f>(Table1[[#This Row],[Offered Salary]]-$K$1)/$K$2</f>
        <v>-1.5357080648623287</v>
      </c>
    </row>
    <row r="4119" spans="1:9">
      <c r="A4119">
        <v>104955</v>
      </c>
      <c r="B4119" s="6">
        <v>41779</v>
      </c>
      <c r="C4119" s="8">
        <v>0.63984953703766223</v>
      </c>
      <c r="D4119" t="s">
        <v>14</v>
      </c>
      <c r="E4119" s="3" t="s">
        <v>19</v>
      </c>
      <c r="F4119" t="s">
        <v>34</v>
      </c>
      <c r="G4119" t="s">
        <v>28</v>
      </c>
      <c r="H4119">
        <v>74117</v>
      </c>
      <c r="I4119" s="4">
        <f>(Table1[[#This Row],[Offered Salary]]-$K$1)/$K$2</f>
        <v>0.83628050686828825</v>
      </c>
    </row>
    <row r="4120" spans="1:9">
      <c r="A4120">
        <v>694395</v>
      </c>
      <c r="B4120" s="6">
        <v>41802</v>
      </c>
      <c r="C4120" s="8">
        <v>0.54706018518481869</v>
      </c>
      <c r="D4120" t="s">
        <v>14</v>
      </c>
      <c r="E4120" s="3" t="s">
        <v>15</v>
      </c>
      <c r="F4120" t="s">
        <v>34</v>
      </c>
      <c r="G4120" t="s">
        <v>26</v>
      </c>
      <c r="H4120">
        <v>70509</v>
      </c>
      <c r="I4120" s="4">
        <f>(Table1[[#This Row],[Offered Salary]]-$K$1)/$K$2</f>
        <v>0.7112237402492968</v>
      </c>
    </row>
    <row r="4121" spans="1:9">
      <c r="A4121">
        <v>548288</v>
      </c>
      <c r="B4121" s="6">
        <v>41795</v>
      </c>
      <c r="C4121" s="8">
        <v>0.48802083333430346</v>
      </c>
      <c r="D4121" t="s">
        <v>14</v>
      </c>
      <c r="E4121" s="3" t="s">
        <v>15</v>
      </c>
      <c r="F4121" t="s">
        <v>35</v>
      </c>
      <c r="G4121" t="s">
        <v>39</v>
      </c>
      <c r="H4121">
        <v>7943</v>
      </c>
      <c r="I4121" s="4">
        <f>(Table1[[#This Row],[Offered Salary]]-$K$1)/$K$2</f>
        <v>-1.45737428089367</v>
      </c>
    </row>
    <row r="4122" spans="1:9">
      <c r="A4122">
        <v>63422</v>
      </c>
      <c r="B4122" s="6">
        <v>41821</v>
      </c>
      <c r="C4122" s="8">
        <v>0.32312500000261934</v>
      </c>
      <c r="D4122" t="s">
        <v>14</v>
      </c>
      <c r="E4122" s="3" t="s">
        <v>15</v>
      </c>
      <c r="F4122" t="s">
        <v>16</v>
      </c>
      <c r="G4122" t="s">
        <v>39</v>
      </c>
      <c r="H4122">
        <v>34627</v>
      </c>
      <c r="I4122" s="4">
        <f>(Table1[[#This Row],[Offered Salary]]-$K$1)/$K$2</f>
        <v>-0.53248105460177142</v>
      </c>
    </row>
    <row r="4123" spans="1:9">
      <c r="A4123">
        <v>859898</v>
      </c>
      <c r="B4123" s="6">
        <v>41879</v>
      </c>
      <c r="C4123" s="8">
        <v>0.30380787036847323</v>
      </c>
      <c r="D4123" t="s">
        <v>14</v>
      </c>
      <c r="E4123" s="3" t="s">
        <v>19</v>
      </c>
      <c r="F4123" t="s">
        <v>21</v>
      </c>
      <c r="G4123" t="s">
        <v>20</v>
      </c>
      <c r="H4123">
        <v>44987</v>
      </c>
      <c r="I4123" s="4">
        <f>(Table1[[#This Row],[Offered Salary]]-$K$1)/$K$2</f>
        <v>-0.17339344313482236</v>
      </c>
    </row>
    <row r="4124" spans="1:9">
      <c r="A4124">
        <v>643698</v>
      </c>
      <c r="B4124" s="6">
        <v>41823</v>
      </c>
      <c r="C4124" s="8">
        <v>0.83861111111036735</v>
      </c>
      <c r="D4124" t="s">
        <v>14</v>
      </c>
      <c r="E4124" s="3" t="s">
        <v>15</v>
      </c>
      <c r="F4124" t="s">
        <v>35</v>
      </c>
      <c r="G4124" t="s">
        <v>39</v>
      </c>
      <c r="H4124">
        <v>17182</v>
      </c>
      <c r="I4124" s="4">
        <f>(Table1[[#This Row],[Offered Salary]]-$K$1)/$K$2</f>
        <v>-1.1371416127138301</v>
      </c>
    </row>
    <row r="4125" spans="1:9">
      <c r="A4125">
        <v>139170</v>
      </c>
      <c r="B4125" s="6">
        <v>41823</v>
      </c>
      <c r="C4125" s="8">
        <v>0.83891203703387873</v>
      </c>
      <c r="D4125" t="s">
        <v>14</v>
      </c>
      <c r="E4125" s="3" t="s">
        <v>15</v>
      </c>
      <c r="F4125" t="s">
        <v>35</v>
      </c>
      <c r="G4125" t="s">
        <v>39</v>
      </c>
      <c r="H4125">
        <v>96396</v>
      </c>
      <c r="I4125" s="4">
        <f>(Table1[[#This Row],[Offered Salary]]-$K$1)/$K$2</f>
        <v>1.6084921763540179</v>
      </c>
    </row>
    <row r="4126" spans="1:9">
      <c r="A4126">
        <v>633392</v>
      </c>
      <c r="B4126" s="6">
        <v>41832</v>
      </c>
      <c r="C4126" s="8">
        <v>0.68800925926188938</v>
      </c>
      <c r="D4126" t="s">
        <v>14</v>
      </c>
      <c r="E4126" s="3" t="s">
        <v>15</v>
      </c>
      <c r="F4126" t="s">
        <v>35</v>
      </c>
      <c r="G4126" t="s">
        <v>39</v>
      </c>
      <c r="H4126">
        <v>87079</v>
      </c>
      <c r="I4126" s="4">
        <f>(Table1[[#This Row],[Offered Salary]]-$K$1)/$K$2</f>
        <v>1.2855559527982685</v>
      </c>
    </row>
    <row r="4127" spans="1:9">
      <c r="A4127">
        <v>122829</v>
      </c>
      <c r="B4127" s="6">
        <v>41833</v>
      </c>
      <c r="C4127" s="8">
        <v>0.43069444444699911</v>
      </c>
      <c r="D4127" t="s">
        <v>14</v>
      </c>
      <c r="E4127" s="3" t="s">
        <v>19</v>
      </c>
      <c r="F4127" t="s">
        <v>35</v>
      </c>
      <c r="G4127" t="s">
        <v>39</v>
      </c>
      <c r="H4127">
        <v>37630</v>
      </c>
      <c r="I4127" s="4">
        <f>(Table1[[#This Row],[Offered Salary]]-$K$1)/$K$2</f>
        <v>-0.42839417262925716</v>
      </c>
    </row>
    <row r="4128" spans="1:9">
      <c r="A4128">
        <v>986708</v>
      </c>
      <c r="B4128" s="6">
        <v>41833</v>
      </c>
      <c r="C4128" s="8">
        <v>0.43309027778013842</v>
      </c>
      <c r="D4128" t="s">
        <v>14</v>
      </c>
      <c r="E4128" s="3" t="s">
        <v>15</v>
      </c>
      <c r="F4128" t="s">
        <v>35</v>
      </c>
      <c r="G4128" t="s">
        <v>39</v>
      </c>
      <c r="H4128">
        <v>81252</v>
      </c>
      <c r="I4128" s="4">
        <f>(Table1[[#This Row],[Offered Salary]]-$K$1)/$K$2</f>
        <v>1.0835865018312885</v>
      </c>
    </row>
    <row r="4129" spans="1:9">
      <c r="A4129">
        <v>153345</v>
      </c>
      <c r="B4129" s="6">
        <v>41833</v>
      </c>
      <c r="C4129" s="8">
        <v>0.43416666666598758</v>
      </c>
      <c r="D4129" t="s">
        <v>14</v>
      </c>
      <c r="E4129" s="3" t="s">
        <v>15</v>
      </c>
      <c r="F4129" t="s">
        <v>35</v>
      </c>
      <c r="G4129" t="s">
        <v>39</v>
      </c>
      <c r="H4129">
        <v>73684</v>
      </c>
      <c r="I4129" s="4">
        <f>(Table1[[#This Row],[Offered Salary]]-$K$1)/$K$2</f>
        <v>0.82127230843535504</v>
      </c>
    </row>
    <row r="4130" spans="1:9">
      <c r="A4130">
        <v>804720</v>
      </c>
      <c r="B4130" s="6">
        <v>41812</v>
      </c>
      <c r="C4130" s="8">
        <v>0.58203703703475185</v>
      </c>
      <c r="D4130" t="s">
        <v>14</v>
      </c>
      <c r="E4130" s="3" t="s">
        <v>15</v>
      </c>
      <c r="F4130" t="s">
        <v>21</v>
      </c>
      <c r="G4130" t="s">
        <v>20</v>
      </c>
      <c r="H4130">
        <v>16195</v>
      </c>
      <c r="I4130" s="4">
        <f>(Table1[[#This Row],[Offered Salary]]-$K$1)/$K$2</f>
        <v>-1.1713519865089921</v>
      </c>
    </row>
    <row r="4131" spans="1:9">
      <c r="A4131">
        <v>552148</v>
      </c>
      <c r="B4131" s="6">
        <v>41815</v>
      </c>
      <c r="C4131" s="8">
        <v>4.9641203702776693E-2</v>
      </c>
      <c r="D4131" t="s">
        <v>14</v>
      </c>
      <c r="E4131" s="3" t="s">
        <v>15</v>
      </c>
      <c r="F4131" t="s">
        <v>21</v>
      </c>
      <c r="G4131" t="s">
        <v>26</v>
      </c>
      <c r="H4131">
        <v>21638</v>
      </c>
      <c r="I4131" s="4">
        <f>(Table1[[#This Row],[Offered Salary]]-$K$1)/$K$2</f>
        <v>-0.98269234662341254</v>
      </c>
    </row>
    <row r="4132" spans="1:9">
      <c r="A4132">
        <v>377553</v>
      </c>
      <c r="B4132" s="6">
        <v>41815</v>
      </c>
      <c r="C4132" s="8">
        <v>0.59435185185429873</v>
      </c>
      <c r="D4132" t="s">
        <v>14</v>
      </c>
      <c r="E4132" s="3" t="s">
        <v>15</v>
      </c>
      <c r="F4132" t="s">
        <v>21</v>
      </c>
      <c r="G4132" t="s">
        <v>20</v>
      </c>
      <c r="H4132">
        <v>34296</v>
      </c>
      <c r="I4132" s="4">
        <f>(Table1[[#This Row],[Offered Salary]]-$K$1)/$K$2</f>
        <v>-0.54395383446620771</v>
      </c>
    </row>
    <row r="4133" spans="1:9">
      <c r="A4133">
        <v>42048</v>
      </c>
      <c r="B4133" s="6">
        <v>41788</v>
      </c>
      <c r="C4133" s="8">
        <v>0.73863425925810589</v>
      </c>
      <c r="D4133" t="s">
        <v>14</v>
      </c>
      <c r="E4133" s="3" t="s">
        <v>15</v>
      </c>
      <c r="F4133" t="s">
        <v>16</v>
      </c>
      <c r="G4133" t="s">
        <v>17</v>
      </c>
      <c r="H4133">
        <v>53935</v>
      </c>
      <c r="I4133" s="4">
        <f>(Table1[[#This Row],[Offered Salary]]-$K$1)/$K$2</f>
        <v>0.13675288383489387</v>
      </c>
    </row>
    <row r="4134" spans="1:9">
      <c r="A4134">
        <v>488044</v>
      </c>
      <c r="B4134" s="6">
        <v>41795</v>
      </c>
      <c r="C4134" s="8">
        <v>0.67413194444088731</v>
      </c>
      <c r="D4134" t="s">
        <v>14</v>
      </c>
      <c r="E4134" s="3" t="s">
        <v>15</v>
      </c>
      <c r="F4134" t="s">
        <v>35</v>
      </c>
      <c r="G4134" t="s">
        <v>20</v>
      </c>
      <c r="H4134">
        <v>79877</v>
      </c>
      <c r="I4134" s="4">
        <f>(Table1[[#This Row],[Offered Salary]]-$K$1)/$K$2</f>
        <v>1.0359276730892948</v>
      </c>
    </row>
    <row r="4135" spans="1:9">
      <c r="A4135">
        <v>105911</v>
      </c>
      <c r="B4135" s="6">
        <v>41809</v>
      </c>
      <c r="C4135" s="8">
        <v>0.77230324073752854</v>
      </c>
      <c r="D4135" t="s">
        <v>14</v>
      </c>
      <c r="E4135" s="3" t="s">
        <v>15</v>
      </c>
      <c r="F4135" t="s">
        <v>16</v>
      </c>
      <c r="G4135" t="s">
        <v>20</v>
      </c>
      <c r="H4135">
        <v>38364</v>
      </c>
      <c r="I4135" s="4">
        <f>(Table1[[#This Row],[Offered Salary]]-$K$1)/$K$2</f>
        <v>-0.40295302332262195</v>
      </c>
    </row>
    <row r="4136" spans="1:9">
      <c r="A4136">
        <v>541487</v>
      </c>
      <c r="B4136" s="6">
        <v>41783</v>
      </c>
      <c r="C4136" s="8">
        <v>0.354143518517958</v>
      </c>
      <c r="D4136" t="s">
        <v>14</v>
      </c>
      <c r="E4136" s="3" t="s">
        <v>15</v>
      </c>
      <c r="F4136" t="s">
        <v>21</v>
      </c>
      <c r="G4136" t="s">
        <v>28</v>
      </c>
      <c r="H4136">
        <v>7260</v>
      </c>
      <c r="I4136" s="4">
        <f>(Table1[[#This Row],[Offered Salary]]-$K$1)/$K$2</f>
        <v>-1.4810477209160566</v>
      </c>
    </row>
    <row r="4137" spans="1:9">
      <c r="A4137">
        <v>598820</v>
      </c>
      <c r="B4137" s="6">
        <v>41783</v>
      </c>
      <c r="C4137" s="8">
        <v>0.35475694444176042</v>
      </c>
      <c r="D4137" t="s">
        <v>14</v>
      </c>
      <c r="E4137" s="3" t="s">
        <v>15</v>
      </c>
      <c r="F4137" t="s">
        <v>21</v>
      </c>
      <c r="G4137" t="s">
        <v>28</v>
      </c>
      <c r="H4137">
        <v>93936</v>
      </c>
      <c r="I4137" s="4">
        <f>(Table1[[#This Row],[Offered Salary]]-$K$1)/$K$2</f>
        <v>1.5232261991137963</v>
      </c>
    </row>
    <row r="4138" spans="1:9">
      <c r="A4138">
        <v>573243</v>
      </c>
      <c r="B4138" s="6">
        <v>41783</v>
      </c>
      <c r="C4138" s="8">
        <v>0.354212962964084</v>
      </c>
      <c r="D4138" t="s">
        <v>14</v>
      </c>
      <c r="E4138" s="3" t="s">
        <v>27</v>
      </c>
      <c r="F4138" t="s">
        <v>21</v>
      </c>
      <c r="G4138" t="s">
        <v>28</v>
      </c>
      <c r="H4138">
        <v>23030</v>
      </c>
      <c r="I4138" s="4">
        <f>(Table1[[#This Row],[Offered Salary]]-$K$1)/$K$2</f>
        <v>-0.93444428145333591</v>
      </c>
    </row>
    <row r="4139" spans="1:9">
      <c r="A4139">
        <v>58738</v>
      </c>
      <c r="B4139" s="6">
        <v>41817</v>
      </c>
      <c r="C4139" s="8">
        <v>0.74086805555270985</v>
      </c>
      <c r="D4139" t="s">
        <v>14</v>
      </c>
      <c r="E4139" s="3" t="s">
        <v>15</v>
      </c>
      <c r="F4139" t="s">
        <v>21</v>
      </c>
      <c r="G4139" t="s">
        <v>20</v>
      </c>
      <c r="H4139">
        <v>82873</v>
      </c>
      <c r="I4139" s="4">
        <f>(Table1[[#This Row],[Offered Salary]]-$K$1)/$K$2</f>
        <v>1.1397719282973042</v>
      </c>
    </row>
    <row r="4140" spans="1:9">
      <c r="A4140">
        <v>180462</v>
      </c>
      <c r="B4140" s="6">
        <v>41817</v>
      </c>
      <c r="C4140" s="8">
        <v>0.74120370370656019</v>
      </c>
      <c r="D4140" t="s">
        <v>14</v>
      </c>
      <c r="E4140" s="3" t="s">
        <v>15</v>
      </c>
      <c r="F4140" t="s">
        <v>21</v>
      </c>
      <c r="G4140" t="s">
        <v>20</v>
      </c>
      <c r="H4140">
        <v>93649</v>
      </c>
      <c r="I4140" s="4">
        <f>(Table1[[#This Row],[Offered Salary]]-$K$1)/$K$2</f>
        <v>1.5132785017691039</v>
      </c>
    </row>
    <row r="4141" spans="1:9">
      <c r="A4141">
        <v>78171</v>
      </c>
      <c r="B4141" s="6">
        <v>41817</v>
      </c>
      <c r="C4141" s="8">
        <v>0.74188657407648861</v>
      </c>
      <c r="D4141" t="s">
        <v>14</v>
      </c>
      <c r="E4141" s="3" t="s">
        <v>15</v>
      </c>
      <c r="F4141" t="s">
        <v>21</v>
      </c>
      <c r="G4141" t="s">
        <v>20</v>
      </c>
      <c r="H4141">
        <v>34674</v>
      </c>
      <c r="I4141" s="4">
        <f>(Table1[[#This Row],[Offered Salary]]-$K$1)/$K$2</f>
        <v>-0.53085198918295418</v>
      </c>
    </row>
    <row r="4142" spans="1:9">
      <c r="A4142">
        <v>98812</v>
      </c>
      <c r="B4142" s="6">
        <v>41831</v>
      </c>
      <c r="C4142" s="8">
        <v>0.61576388889079681</v>
      </c>
      <c r="D4142" t="s">
        <v>14</v>
      </c>
      <c r="E4142" s="3" t="s">
        <v>15</v>
      </c>
      <c r="F4142" t="s">
        <v>21</v>
      </c>
      <c r="G4142" t="s">
        <v>30</v>
      </c>
      <c r="H4142">
        <v>12614</v>
      </c>
      <c r="I4142" s="4">
        <f>(Table1[[#This Row],[Offered Salary]]-$K$1)/$K$2</f>
        <v>-1.2954729070363227</v>
      </c>
    </row>
    <row r="4143" spans="1:9">
      <c r="A4143">
        <v>229281</v>
      </c>
      <c r="B4143" s="6">
        <v>41835</v>
      </c>
      <c r="C4143" s="8">
        <v>0.36031250000087311</v>
      </c>
      <c r="D4143" t="s">
        <v>14</v>
      </c>
      <c r="E4143" s="3" t="s">
        <v>15</v>
      </c>
      <c r="F4143" t="s">
        <v>21</v>
      </c>
      <c r="G4143" t="s">
        <v>30</v>
      </c>
      <c r="H4143">
        <v>12895</v>
      </c>
      <c r="I4143" s="4">
        <f>(Table1[[#This Row],[Offered Salary]]-$K$1)/$K$2</f>
        <v>-1.2857331754897769</v>
      </c>
    </row>
    <row r="4144" spans="1:9">
      <c r="A4144">
        <v>605724</v>
      </c>
      <c r="B4144" s="6">
        <v>41835</v>
      </c>
      <c r="C4144" s="8">
        <v>0.36158564814832062</v>
      </c>
      <c r="D4144" t="s">
        <v>14</v>
      </c>
      <c r="E4144" s="3" t="s">
        <v>19</v>
      </c>
      <c r="F4144" t="s">
        <v>21</v>
      </c>
      <c r="G4144" t="s">
        <v>30</v>
      </c>
      <c r="H4144">
        <v>43019</v>
      </c>
      <c r="I4144" s="4">
        <f>(Table1[[#This Row],[Offered Salary]]-$K$1)/$K$2</f>
        <v>-0.24160622492699957</v>
      </c>
    </row>
    <row r="4145" spans="1:9">
      <c r="A4145">
        <v>850187</v>
      </c>
      <c r="B4145" s="6">
        <v>41824</v>
      </c>
      <c r="C4145" s="8">
        <v>0.57496527778130258</v>
      </c>
      <c r="D4145" t="s">
        <v>14</v>
      </c>
      <c r="E4145" s="3" t="s">
        <v>19</v>
      </c>
      <c r="F4145" t="s">
        <v>21</v>
      </c>
      <c r="G4145" t="s">
        <v>39</v>
      </c>
      <c r="H4145">
        <v>80756</v>
      </c>
      <c r="I4145" s="4">
        <f>(Table1[[#This Row],[Offered Salary]]-$K$1)/$K$2</f>
        <v>1.0663946625178129</v>
      </c>
    </row>
    <row r="4146" spans="1:9">
      <c r="A4146">
        <v>754910</v>
      </c>
      <c r="B4146" s="6">
        <v>41831</v>
      </c>
      <c r="C4146" s="8">
        <v>0.3634027777807205</v>
      </c>
      <c r="D4146" t="s">
        <v>14</v>
      </c>
      <c r="E4146" s="3" t="s">
        <v>15</v>
      </c>
      <c r="F4146" t="s">
        <v>34</v>
      </c>
      <c r="G4146" t="s">
        <v>23</v>
      </c>
      <c r="H4146">
        <v>18985</v>
      </c>
      <c r="I4146" s="4">
        <f>(Table1[[#This Row],[Offered Salary]]-$K$1)/$K$2</f>
        <v>-1.074647890370692</v>
      </c>
    </row>
    <row r="4147" spans="1:9">
      <c r="A4147">
        <v>139791</v>
      </c>
      <c r="B4147" s="6">
        <v>41837</v>
      </c>
      <c r="C4147" s="8">
        <v>0.51843750000261934</v>
      </c>
      <c r="D4147" t="s">
        <v>14</v>
      </c>
      <c r="E4147" s="3" t="s">
        <v>15</v>
      </c>
      <c r="F4147" t="s">
        <v>34</v>
      </c>
      <c r="G4147" t="s">
        <v>23</v>
      </c>
      <c r="H4147">
        <v>34773</v>
      </c>
      <c r="I4147" s="4">
        <f>(Table1[[#This Row],[Offered Salary]]-$K$1)/$K$2</f>
        <v>-0.52742055351353068</v>
      </c>
    </row>
    <row r="4148" spans="1:9">
      <c r="A4148">
        <v>868702</v>
      </c>
      <c r="B4148" s="6">
        <v>41797</v>
      </c>
      <c r="C4148" s="8">
        <v>0.46005787036847323</v>
      </c>
      <c r="D4148" t="s">
        <v>14</v>
      </c>
      <c r="E4148" s="3" t="s">
        <v>15</v>
      </c>
      <c r="F4148" t="s">
        <v>21</v>
      </c>
      <c r="G4148" t="s">
        <v>30</v>
      </c>
      <c r="H4148">
        <v>30863</v>
      </c>
      <c r="I4148" s="4">
        <f>(Table1[[#This Row],[Offered Salary]]-$K$1)/$K$2</f>
        <v>-0.66294493197258186</v>
      </c>
    </row>
    <row r="4149" spans="1:9">
      <c r="A4149">
        <v>377101</v>
      </c>
      <c r="B4149" s="6">
        <v>41810</v>
      </c>
      <c r="C4149" s="8">
        <v>0.70510416666365927</v>
      </c>
      <c r="D4149" t="s">
        <v>14</v>
      </c>
      <c r="E4149" s="3" t="s">
        <v>15</v>
      </c>
      <c r="F4149" t="s">
        <v>21</v>
      </c>
      <c r="G4149" t="s">
        <v>23</v>
      </c>
      <c r="H4149">
        <v>50500</v>
      </c>
      <c r="I4149" s="4">
        <f>(Table1[[#This Row],[Offered Salary]]-$K$1)/$K$2</f>
        <v>1.7692464395804106E-2</v>
      </c>
    </row>
    <row r="4150" spans="1:9">
      <c r="A4150">
        <v>735490</v>
      </c>
      <c r="B4150" s="6">
        <v>41842</v>
      </c>
      <c r="C4150" s="8">
        <v>0.54712962963094469</v>
      </c>
      <c r="D4150" t="s">
        <v>14</v>
      </c>
      <c r="E4150" s="3" t="s">
        <v>15</v>
      </c>
      <c r="F4150" t="s">
        <v>16</v>
      </c>
      <c r="G4150" t="s">
        <v>26</v>
      </c>
      <c r="H4150">
        <v>15888</v>
      </c>
      <c r="I4150" s="4">
        <f>(Table1[[#This Row],[Offered Salary]]-$K$1)/$K$2</f>
        <v>-1.1819929031808407</v>
      </c>
    </row>
    <row r="4151" spans="1:9">
      <c r="A4151">
        <v>303254</v>
      </c>
      <c r="B4151" s="6">
        <v>41842</v>
      </c>
      <c r="C4151" s="8">
        <v>0.54748842592380242</v>
      </c>
      <c r="D4151" t="s">
        <v>14</v>
      </c>
      <c r="E4151" s="3" t="s">
        <v>19</v>
      </c>
      <c r="F4151" t="s">
        <v>16</v>
      </c>
      <c r="G4151" t="s">
        <v>26</v>
      </c>
      <c r="H4151">
        <v>95629</v>
      </c>
      <c r="I4151" s="4">
        <f>(Table1[[#This Row],[Offered Salary]]-$K$1)/$K$2</f>
        <v>1.5819072151575748</v>
      </c>
    </row>
    <row r="4152" spans="1:9">
      <c r="A4152">
        <v>763925</v>
      </c>
      <c r="B4152" s="6">
        <v>41852</v>
      </c>
      <c r="C4152" s="8">
        <v>0.58464120370626915</v>
      </c>
      <c r="D4152" t="s">
        <v>14</v>
      </c>
      <c r="E4152" s="3" t="s">
        <v>15</v>
      </c>
      <c r="F4152" t="s">
        <v>16</v>
      </c>
      <c r="G4152" t="s">
        <v>26</v>
      </c>
      <c r="H4152">
        <v>19454</v>
      </c>
      <c r="I4152" s="4">
        <f>(Table1[[#This Row],[Offered Salary]]-$K$1)/$K$2</f>
        <v>-1.0583918971488775</v>
      </c>
    </row>
    <row r="4153" spans="1:9">
      <c r="A4153">
        <v>635420</v>
      </c>
      <c r="B4153" s="6">
        <v>41852</v>
      </c>
      <c r="C4153" s="8">
        <v>0.58491898148349719</v>
      </c>
      <c r="D4153" t="s">
        <v>14</v>
      </c>
      <c r="E4153" s="3" t="s">
        <v>15</v>
      </c>
      <c r="F4153" t="s">
        <v>16</v>
      </c>
      <c r="G4153" t="s">
        <v>26</v>
      </c>
      <c r="H4153">
        <v>2668</v>
      </c>
      <c r="I4153" s="4">
        <f>(Table1[[#This Row],[Offered Salary]]-$K$1)/$K$2</f>
        <v>-1.6402108784311369</v>
      </c>
    </row>
    <row r="4154" spans="1:9">
      <c r="A4154">
        <v>158853</v>
      </c>
      <c r="B4154" s="6">
        <v>41852</v>
      </c>
      <c r="C4154" s="8">
        <v>0.58521990740700858</v>
      </c>
      <c r="D4154" t="s">
        <v>14</v>
      </c>
      <c r="E4154" s="3" t="s">
        <v>15</v>
      </c>
      <c r="F4154" t="s">
        <v>16</v>
      </c>
      <c r="G4154" t="s">
        <v>26</v>
      </c>
      <c r="H4154">
        <v>2008</v>
      </c>
      <c r="I4154" s="4">
        <f>(Table1[[#This Row],[Offered Salary]]-$K$1)/$K$2</f>
        <v>-1.6630871162272938</v>
      </c>
    </row>
    <row r="4155" spans="1:9">
      <c r="A4155">
        <v>640143</v>
      </c>
      <c r="B4155" s="6">
        <v>41852</v>
      </c>
      <c r="C4155" s="8">
        <v>0.58741898147854954</v>
      </c>
      <c r="D4155" t="s">
        <v>14</v>
      </c>
      <c r="E4155" s="3" t="s">
        <v>15</v>
      </c>
      <c r="F4155" t="s">
        <v>16</v>
      </c>
      <c r="G4155" t="s">
        <v>26</v>
      </c>
      <c r="H4155">
        <v>11840</v>
      </c>
      <c r="I4155" s="4">
        <f>(Table1[[#This Row],[Offered Salary]]-$K$1)/$K$2</f>
        <v>-1.3223004949972703</v>
      </c>
    </row>
    <row r="4156" spans="1:9">
      <c r="A4156">
        <v>509365</v>
      </c>
      <c r="B4156" s="6">
        <v>41857</v>
      </c>
      <c r="C4156" s="8">
        <v>0.78358796296379296</v>
      </c>
      <c r="D4156" t="s">
        <v>14</v>
      </c>
      <c r="E4156" s="3" t="s">
        <v>19</v>
      </c>
      <c r="F4156" t="s">
        <v>16</v>
      </c>
      <c r="G4156" t="s">
        <v>26</v>
      </c>
      <c r="H4156">
        <v>52278</v>
      </c>
      <c r="I4156" s="4">
        <f>(Table1[[#This Row],[Offered Salary]]-$K$1)/$K$2</f>
        <v>7.9319662579996716E-2</v>
      </c>
    </row>
    <row r="4157" spans="1:9">
      <c r="A4157">
        <v>462340</v>
      </c>
      <c r="B4157" s="6">
        <v>41864</v>
      </c>
      <c r="C4157" s="8">
        <v>0.54592592592234723</v>
      </c>
      <c r="D4157" t="s">
        <v>14</v>
      </c>
      <c r="E4157" s="3" t="s">
        <v>19</v>
      </c>
      <c r="F4157" t="s">
        <v>16</v>
      </c>
      <c r="G4157" t="s">
        <v>26</v>
      </c>
      <c r="H4157">
        <v>12991</v>
      </c>
      <c r="I4157" s="4">
        <f>(Table1[[#This Row],[Offered Salary]]-$K$1)/$K$2</f>
        <v>-1.2824057227194268</v>
      </c>
    </row>
    <row r="4158" spans="1:9">
      <c r="A4158">
        <v>783121</v>
      </c>
      <c r="B4158" s="6">
        <v>41871</v>
      </c>
      <c r="C4158" s="8">
        <v>0.46989583333197515</v>
      </c>
      <c r="D4158" t="s">
        <v>14</v>
      </c>
      <c r="E4158" s="3" t="s">
        <v>19</v>
      </c>
      <c r="F4158" t="s">
        <v>16</v>
      </c>
      <c r="G4158" t="s">
        <v>26</v>
      </c>
      <c r="H4158">
        <v>98590</v>
      </c>
      <c r="I4158" s="4">
        <f>(Table1[[#This Row],[Offered Salary]]-$K$1)/$K$2</f>
        <v>1.6845383365430608</v>
      </c>
    </row>
    <row r="4159" spans="1:9">
      <c r="A4159">
        <v>144353</v>
      </c>
      <c r="B4159" s="6">
        <v>41871</v>
      </c>
      <c r="C4159" s="8">
        <v>0.47246527778042946</v>
      </c>
      <c r="D4159" t="s">
        <v>14</v>
      </c>
      <c r="E4159" s="3" t="s">
        <v>19</v>
      </c>
      <c r="F4159" t="s">
        <v>16</v>
      </c>
      <c r="G4159" t="s">
        <v>26</v>
      </c>
      <c r="H4159">
        <v>41524</v>
      </c>
      <c r="I4159" s="4">
        <f>(Table1[[#This Row],[Offered Salary]]-$K$1)/$K$2</f>
        <v>-0.29342436963193091</v>
      </c>
    </row>
    <row r="4160" spans="1:9">
      <c r="A4160">
        <v>543156</v>
      </c>
      <c r="B4160" s="6">
        <v>41871</v>
      </c>
      <c r="C4160" s="8">
        <v>0.46879629629984265</v>
      </c>
      <c r="D4160" t="s">
        <v>14</v>
      </c>
      <c r="E4160" s="3" t="s">
        <v>27</v>
      </c>
      <c r="F4160" t="s">
        <v>16</v>
      </c>
      <c r="G4160" t="s">
        <v>26</v>
      </c>
      <c r="H4160">
        <v>23504</v>
      </c>
      <c r="I4160" s="4">
        <f>(Table1[[#This Row],[Offered Salary]]-$K$1)/$K$2</f>
        <v>-0.91801498339973231</v>
      </c>
    </row>
    <row r="4161" spans="1:9">
      <c r="A4161">
        <v>457575</v>
      </c>
      <c r="B4161" s="6">
        <v>41828</v>
      </c>
      <c r="C4161" s="8">
        <v>0.76854166666453239</v>
      </c>
      <c r="D4161" t="s">
        <v>14</v>
      </c>
      <c r="E4161" s="3" t="s">
        <v>15</v>
      </c>
      <c r="F4161" t="s">
        <v>21</v>
      </c>
      <c r="G4161" t="s">
        <v>28</v>
      </c>
      <c r="H4161">
        <v>84015</v>
      </c>
      <c r="I4161" s="4">
        <f>(Table1[[#This Row],[Offered Salary]]-$K$1)/$K$2</f>
        <v>1.1793547518779275</v>
      </c>
    </row>
    <row r="4162" spans="1:9">
      <c r="A4162">
        <v>214571</v>
      </c>
      <c r="B4162" s="6">
        <v>41828</v>
      </c>
      <c r="C4162" s="8">
        <v>0.77140046295971842</v>
      </c>
      <c r="D4162" t="s">
        <v>14</v>
      </c>
      <c r="E4162" s="3" t="s">
        <v>15</v>
      </c>
      <c r="F4162" t="s">
        <v>21</v>
      </c>
      <c r="G4162" t="s">
        <v>28</v>
      </c>
      <c r="H4162">
        <v>88439</v>
      </c>
      <c r="I4162" s="4">
        <f>(Table1[[#This Row],[Offered Salary]]-$K$1)/$K$2</f>
        <v>1.332694867044895</v>
      </c>
    </row>
    <row r="4163" spans="1:9">
      <c r="A4163">
        <v>80607</v>
      </c>
      <c r="B4163" s="6">
        <v>41791</v>
      </c>
      <c r="C4163" s="8">
        <v>0.679826388892252</v>
      </c>
      <c r="D4163" t="s">
        <v>14</v>
      </c>
      <c r="E4163" s="3" t="s">
        <v>15</v>
      </c>
      <c r="F4163" t="s">
        <v>34</v>
      </c>
      <c r="G4163" t="s">
        <v>20</v>
      </c>
      <c r="H4163">
        <v>12658</v>
      </c>
      <c r="I4163" s="4">
        <f>(Table1[[#This Row],[Offered Salary]]-$K$1)/$K$2</f>
        <v>-1.2939478245165787</v>
      </c>
    </row>
    <row r="4164" spans="1:9">
      <c r="A4164">
        <v>552133</v>
      </c>
      <c r="B4164" s="6">
        <v>41791</v>
      </c>
      <c r="C4164" s="8">
        <v>0.68086805555503815</v>
      </c>
      <c r="D4164" t="s">
        <v>14</v>
      </c>
      <c r="E4164" s="3" t="s">
        <v>15</v>
      </c>
      <c r="F4164" t="s">
        <v>34</v>
      </c>
      <c r="G4164" t="s">
        <v>20</v>
      </c>
      <c r="H4164">
        <v>66735</v>
      </c>
      <c r="I4164" s="4">
        <f>(Table1[[#This Row],[Offered Salary]]-$K$1)/$K$2</f>
        <v>0.58041325321490822</v>
      </c>
    </row>
    <row r="4165" spans="1:9">
      <c r="A4165">
        <v>38154</v>
      </c>
      <c r="B4165" s="6">
        <v>41811</v>
      </c>
      <c r="C4165" s="8">
        <v>0.14375000000291038</v>
      </c>
      <c r="D4165" t="s">
        <v>14</v>
      </c>
      <c r="E4165" s="3" t="s">
        <v>15</v>
      </c>
      <c r="F4165" t="s">
        <v>34</v>
      </c>
      <c r="G4165" t="s">
        <v>20</v>
      </c>
      <c r="H4165">
        <v>1635</v>
      </c>
      <c r="I4165" s="4">
        <f>(Table1[[#This Row],[Offered Salary]]-$K$1)/$K$2</f>
        <v>-1.6760156566787583</v>
      </c>
    </row>
    <row r="4166" spans="1:9">
      <c r="A4166">
        <v>696666</v>
      </c>
      <c r="B4166" s="6">
        <v>41818</v>
      </c>
      <c r="C4166" s="8">
        <v>0.31648148148087785</v>
      </c>
      <c r="D4166" t="s">
        <v>14</v>
      </c>
      <c r="E4166" s="3" t="s">
        <v>19</v>
      </c>
      <c r="F4166" t="s">
        <v>34</v>
      </c>
      <c r="G4166" t="s">
        <v>20</v>
      </c>
      <c r="H4166">
        <v>63894</v>
      </c>
      <c r="I4166" s="4">
        <f>(Table1[[#This Row],[Offered Salary]]-$K$1)/$K$2</f>
        <v>0.4819414477923597</v>
      </c>
    </row>
    <row r="4167" spans="1:9">
      <c r="A4167">
        <v>314635</v>
      </c>
      <c r="B4167" s="6">
        <v>41818</v>
      </c>
      <c r="C4167" s="8">
        <v>0.31682870370423188</v>
      </c>
      <c r="D4167" t="s">
        <v>14</v>
      </c>
      <c r="E4167" s="3" t="s">
        <v>15</v>
      </c>
      <c r="F4167" t="s">
        <v>34</v>
      </c>
      <c r="G4167" t="s">
        <v>20</v>
      </c>
      <c r="H4167">
        <v>74299</v>
      </c>
      <c r="I4167" s="4">
        <f>(Table1[[#This Row],[Offered Salary]]-$K$1)/$K$2</f>
        <v>0.84258880274541037</v>
      </c>
    </row>
    <row r="4168" spans="1:9">
      <c r="A4168">
        <v>649189</v>
      </c>
      <c r="B4168" s="6">
        <v>41831</v>
      </c>
      <c r="C4168" s="8">
        <v>0.46725694444467081</v>
      </c>
      <c r="D4168" t="s">
        <v>14</v>
      </c>
      <c r="E4168" s="3" t="s">
        <v>15</v>
      </c>
      <c r="F4168" t="s">
        <v>16</v>
      </c>
      <c r="G4168" t="s">
        <v>20</v>
      </c>
      <c r="H4168">
        <v>60580</v>
      </c>
      <c r="I4168" s="4">
        <f>(Table1[[#This Row],[Offered Salary]]-$K$1)/$K$2</f>
        <v>0.36707500528256537</v>
      </c>
    </row>
    <row r="4169" spans="1:9">
      <c r="A4169">
        <v>929708</v>
      </c>
      <c r="B4169" s="6">
        <v>41831</v>
      </c>
      <c r="C4169" s="8">
        <v>0.46938657407736173</v>
      </c>
      <c r="D4169" t="s">
        <v>14</v>
      </c>
      <c r="E4169" s="3" t="s">
        <v>19</v>
      </c>
      <c r="F4169" t="s">
        <v>16</v>
      </c>
      <c r="G4169" t="s">
        <v>20</v>
      </c>
      <c r="H4169">
        <v>67267</v>
      </c>
      <c r="I4169" s="4">
        <f>(Table1[[#This Row],[Offered Salary]]-$K$1)/$K$2</f>
        <v>0.59885288731726505</v>
      </c>
    </row>
    <row r="4170" spans="1:9">
      <c r="A4170">
        <v>349973</v>
      </c>
      <c r="B4170" s="6">
        <v>41831</v>
      </c>
      <c r="C4170" s="8">
        <v>0.47033564814773854</v>
      </c>
      <c r="D4170" t="s">
        <v>14</v>
      </c>
      <c r="E4170" s="3" t="s">
        <v>15</v>
      </c>
      <c r="F4170" t="s">
        <v>16</v>
      </c>
      <c r="G4170" t="s">
        <v>20</v>
      </c>
      <c r="H4170">
        <v>41796</v>
      </c>
      <c r="I4170" s="4">
        <f>(Table1[[#This Row],[Offered Salary]]-$K$1)/$K$2</f>
        <v>-0.28399658678260564</v>
      </c>
    </row>
    <row r="4171" spans="1:9">
      <c r="A4171">
        <v>334051</v>
      </c>
      <c r="B4171" s="6">
        <v>41832</v>
      </c>
      <c r="C4171" s="8">
        <v>0.45871527777489973</v>
      </c>
      <c r="D4171" t="s">
        <v>14</v>
      </c>
      <c r="E4171" s="3" t="s">
        <v>19</v>
      </c>
      <c r="F4171" t="s">
        <v>16</v>
      </c>
      <c r="G4171" t="s">
        <v>20</v>
      </c>
      <c r="H4171">
        <v>80720</v>
      </c>
      <c r="I4171" s="4">
        <f>(Table1[[#This Row],[Offered Salary]]-$K$1)/$K$2</f>
        <v>1.0651468677289315</v>
      </c>
    </row>
    <row r="4172" spans="1:9">
      <c r="A4172">
        <v>624057</v>
      </c>
      <c r="B4172" s="6">
        <v>41832</v>
      </c>
      <c r="C4172" s="8">
        <v>0.45723379629635019</v>
      </c>
      <c r="D4172" t="s">
        <v>14</v>
      </c>
      <c r="E4172" s="3" t="s">
        <v>27</v>
      </c>
      <c r="F4172" t="s">
        <v>16</v>
      </c>
      <c r="G4172" t="s">
        <v>20</v>
      </c>
      <c r="H4172">
        <v>4107</v>
      </c>
      <c r="I4172" s="4">
        <f>(Table1[[#This Row],[Offered Salary]]-$K$1)/$K$2</f>
        <v>-1.590333747842243</v>
      </c>
    </row>
    <row r="4173" spans="1:9">
      <c r="A4173">
        <v>616644</v>
      </c>
      <c r="B4173" s="6">
        <v>41843</v>
      </c>
      <c r="C4173" s="8">
        <v>0.30708333333313931</v>
      </c>
      <c r="D4173" t="s">
        <v>14</v>
      </c>
      <c r="E4173" s="3" t="s">
        <v>15</v>
      </c>
      <c r="F4173" t="s">
        <v>16</v>
      </c>
      <c r="G4173" t="s">
        <v>20</v>
      </c>
      <c r="H4173">
        <v>46041</v>
      </c>
      <c r="I4173" s="4">
        <f>(Table1[[#This Row],[Offered Salary]]-$K$1)/$K$2</f>
        <v>-0.13686078459368681</v>
      </c>
    </row>
    <row r="4174" spans="1:9">
      <c r="A4174">
        <v>642318</v>
      </c>
      <c r="B4174" s="6">
        <v>41843</v>
      </c>
      <c r="C4174" s="8">
        <v>0.9049074074064265</v>
      </c>
      <c r="D4174" t="s">
        <v>14</v>
      </c>
      <c r="E4174" s="3" t="s">
        <v>19</v>
      </c>
      <c r="F4174" t="s">
        <v>16</v>
      </c>
      <c r="G4174" t="s">
        <v>20</v>
      </c>
      <c r="H4174">
        <v>88514</v>
      </c>
      <c r="I4174" s="4">
        <f>(Table1[[#This Row],[Offered Salary]]-$K$1)/$K$2</f>
        <v>1.335294439521731</v>
      </c>
    </row>
    <row r="4175" spans="1:9">
      <c r="A4175">
        <v>335156</v>
      </c>
      <c r="B4175" s="6">
        <v>41819</v>
      </c>
      <c r="C4175" s="8">
        <v>0.24106481481430819</v>
      </c>
      <c r="D4175" t="s">
        <v>14</v>
      </c>
      <c r="E4175" s="3" t="s">
        <v>15</v>
      </c>
      <c r="F4175" t="s">
        <v>16</v>
      </c>
      <c r="G4175" t="s">
        <v>20</v>
      </c>
      <c r="H4175">
        <v>36170</v>
      </c>
      <c r="I4175" s="4">
        <f>(Table1[[#This Row],[Offered Salary]]-$K$1)/$K$2</f>
        <v>-0.47899918351166504</v>
      </c>
    </row>
    <row r="4176" spans="1:9">
      <c r="A4176">
        <v>22679</v>
      </c>
      <c r="B4176" s="6">
        <v>41819</v>
      </c>
      <c r="C4176" s="8">
        <v>0.24214120370015735</v>
      </c>
      <c r="D4176" t="s">
        <v>14</v>
      </c>
      <c r="E4176" s="3" t="s">
        <v>15</v>
      </c>
      <c r="F4176" t="s">
        <v>16</v>
      </c>
      <c r="G4176" t="s">
        <v>20</v>
      </c>
      <c r="H4176">
        <v>50952</v>
      </c>
      <c r="I4176" s="4">
        <f>(Table1[[#This Row],[Offered Salary]]-$K$1)/$K$2</f>
        <v>3.3359221189535861E-2</v>
      </c>
    </row>
    <row r="4177" spans="1:9">
      <c r="A4177">
        <v>438449</v>
      </c>
      <c r="B4177" s="6">
        <v>41831</v>
      </c>
      <c r="C4177" s="8">
        <v>0.38574074074131204</v>
      </c>
      <c r="D4177" t="s">
        <v>14</v>
      </c>
      <c r="E4177" s="3" t="s">
        <v>15</v>
      </c>
      <c r="F4177" t="s">
        <v>16</v>
      </c>
      <c r="G4177" t="s">
        <v>26</v>
      </c>
      <c r="H4177">
        <v>93306</v>
      </c>
      <c r="I4177" s="4">
        <f>(Table1[[#This Row],[Offered Salary]]-$K$1)/$K$2</f>
        <v>1.5013897903083737</v>
      </c>
    </row>
    <row r="4178" spans="1:9">
      <c r="A4178">
        <v>390555</v>
      </c>
      <c r="B4178" s="6">
        <v>41831</v>
      </c>
      <c r="C4178" s="8">
        <v>0.38687499999650754</v>
      </c>
      <c r="D4178" t="s">
        <v>14</v>
      </c>
      <c r="E4178" s="3" t="s">
        <v>15</v>
      </c>
      <c r="F4178" t="s">
        <v>16</v>
      </c>
      <c r="G4178" t="s">
        <v>26</v>
      </c>
      <c r="H4178">
        <v>52934</v>
      </c>
      <c r="I4178" s="4">
        <f>(Table1[[#This Row],[Offered Salary]]-$K$1)/$K$2</f>
        <v>0.10205725651072245</v>
      </c>
    </row>
    <row r="4179" spans="1:9">
      <c r="A4179">
        <v>827552</v>
      </c>
      <c r="B4179" s="6">
        <v>41796</v>
      </c>
      <c r="C4179" s="8">
        <v>0.593784722223063</v>
      </c>
      <c r="D4179" t="s">
        <v>14</v>
      </c>
      <c r="E4179" s="3" t="s">
        <v>19</v>
      </c>
      <c r="F4179" t="s">
        <v>35</v>
      </c>
      <c r="G4179" t="s">
        <v>20</v>
      </c>
      <c r="H4179">
        <v>24433</v>
      </c>
      <c r="I4179" s="4">
        <f>(Table1[[#This Row],[Offered Salary]]-$K$1)/$K$2</f>
        <v>-0.88581494565332342</v>
      </c>
    </row>
    <row r="4180" spans="1:9">
      <c r="A4180">
        <v>492781</v>
      </c>
      <c r="B4180" s="6">
        <v>41814</v>
      </c>
      <c r="C4180" s="8">
        <v>0.54434027777460869</v>
      </c>
      <c r="D4180" t="s">
        <v>14</v>
      </c>
      <c r="E4180" s="3" t="s">
        <v>19</v>
      </c>
      <c r="F4180" t="s">
        <v>35</v>
      </c>
      <c r="G4180" t="s">
        <v>20</v>
      </c>
      <c r="H4180">
        <v>60038</v>
      </c>
      <c r="I4180" s="4">
        <f>(Table1[[#This Row],[Offered Salary]]-$K$1)/$K$2</f>
        <v>0.34828876151663041</v>
      </c>
    </row>
    <row r="4181" spans="1:9">
      <c r="A4181">
        <v>540868</v>
      </c>
      <c r="B4181" s="6">
        <v>41823</v>
      </c>
      <c r="C4181" s="8">
        <v>0.52596064814861165</v>
      </c>
      <c r="D4181" t="s">
        <v>14</v>
      </c>
      <c r="E4181" s="3" t="s">
        <v>15</v>
      </c>
      <c r="F4181" t="s">
        <v>16</v>
      </c>
      <c r="G4181" t="s">
        <v>20</v>
      </c>
      <c r="H4181">
        <v>33740</v>
      </c>
      <c r="I4181" s="4">
        <f>(Table1[[#This Row],[Offered Salary]]-$K$1)/$K$2</f>
        <v>-0.56322533176115208</v>
      </c>
    </row>
    <row r="4182" spans="1:9">
      <c r="A4182">
        <v>986280</v>
      </c>
      <c r="B4182" s="6">
        <v>41824</v>
      </c>
      <c r="C4182" s="8">
        <v>0.38990740740700858</v>
      </c>
      <c r="D4182" t="s">
        <v>14</v>
      </c>
      <c r="E4182" s="3" t="s">
        <v>15</v>
      </c>
      <c r="F4182" t="s">
        <v>16</v>
      </c>
      <c r="G4182" t="s">
        <v>20</v>
      </c>
      <c r="H4182">
        <v>71637</v>
      </c>
      <c r="I4182" s="4">
        <f>(Table1[[#This Row],[Offered Salary]]-$K$1)/$K$2</f>
        <v>0.75032131030091054</v>
      </c>
    </row>
    <row r="4183" spans="1:9">
      <c r="A4183">
        <v>326715</v>
      </c>
      <c r="B4183" s="6">
        <v>41824</v>
      </c>
      <c r="C4183" s="8">
        <v>0.39031249999970896</v>
      </c>
      <c r="D4183" t="s">
        <v>14</v>
      </c>
      <c r="E4183" s="3" t="s">
        <v>15</v>
      </c>
      <c r="F4183" t="s">
        <v>16</v>
      </c>
      <c r="G4183" t="s">
        <v>20</v>
      </c>
      <c r="H4183">
        <v>40992</v>
      </c>
      <c r="I4183" s="4">
        <f>(Table1[[#This Row],[Offered Salary]]-$K$1)/$K$2</f>
        <v>-0.31186400373428774</v>
      </c>
    </row>
    <row r="4184" spans="1:9">
      <c r="A4184">
        <v>482088</v>
      </c>
      <c r="B4184" s="6">
        <v>41830</v>
      </c>
      <c r="C4184" s="8">
        <v>0.60489583333401242</v>
      </c>
      <c r="D4184" t="s">
        <v>14</v>
      </c>
      <c r="E4184" s="3" t="s">
        <v>19</v>
      </c>
      <c r="F4184" t="s">
        <v>16</v>
      </c>
      <c r="G4184" t="s">
        <v>20</v>
      </c>
      <c r="H4184">
        <v>83569</v>
      </c>
      <c r="I4184" s="4">
        <f>(Table1[[#This Row],[Offered Salary]]-$K$1)/$K$2</f>
        <v>1.1638959608823427</v>
      </c>
    </row>
    <row r="4185" spans="1:9">
      <c r="A4185">
        <v>171561</v>
      </c>
      <c r="B4185" s="6">
        <v>41789</v>
      </c>
      <c r="C4185" s="8">
        <v>0.43667824073781958</v>
      </c>
      <c r="D4185" t="s">
        <v>14</v>
      </c>
      <c r="E4185" s="3" t="s">
        <v>19</v>
      </c>
      <c r="F4185" t="s">
        <v>21</v>
      </c>
      <c r="G4185" t="s">
        <v>20</v>
      </c>
      <c r="H4185">
        <v>64853</v>
      </c>
      <c r="I4185" s="4">
        <f>(Table1[[#This Row],[Offered Salary]]-$K$1)/$K$2</f>
        <v>0.515181314529503</v>
      </c>
    </row>
    <row r="4186" spans="1:9">
      <c r="A4186">
        <v>399788</v>
      </c>
      <c r="B4186" s="6">
        <v>41791</v>
      </c>
      <c r="C4186" s="8">
        <v>0.60512731481139781</v>
      </c>
      <c r="D4186" t="s">
        <v>14</v>
      </c>
      <c r="E4186" s="3" t="s">
        <v>15</v>
      </c>
      <c r="F4186" t="s">
        <v>21</v>
      </c>
      <c r="G4186" t="s">
        <v>20</v>
      </c>
      <c r="H4186">
        <v>71536</v>
      </c>
      <c r="I4186" s="4">
        <f>(Table1[[#This Row],[Offered Salary]]-$K$1)/$K$2</f>
        <v>0.74682055269877134</v>
      </c>
    </row>
    <row r="4187" spans="1:9">
      <c r="A4187">
        <v>448408</v>
      </c>
      <c r="B4187" s="6">
        <v>41879</v>
      </c>
      <c r="C4187" s="8">
        <v>0.77234953703737119</v>
      </c>
      <c r="D4187" t="s">
        <v>14</v>
      </c>
      <c r="E4187" s="3" t="s">
        <v>15</v>
      </c>
      <c r="F4187" t="s">
        <v>16</v>
      </c>
      <c r="G4187" t="s">
        <v>26</v>
      </c>
      <c r="H4187">
        <v>25710</v>
      </c>
      <c r="I4187" s="4">
        <f>(Table1[[#This Row],[Offered Salary]]-$K$1)/$K$2</f>
        <v>-0.8415528916143955</v>
      </c>
    </row>
    <row r="4188" spans="1:9">
      <c r="A4188">
        <v>624246</v>
      </c>
      <c r="B4188" s="6">
        <v>41879</v>
      </c>
      <c r="C4188" s="8">
        <v>0.77304398148407927</v>
      </c>
      <c r="D4188" t="s">
        <v>14</v>
      </c>
      <c r="E4188" s="3" t="s">
        <v>19</v>
      </c>
      <c r="F4188" t="s">
        <v>16</v>
      </c>
      <c r="G4188" t="s">
        <v>26</v>
      </c>
      <c r="H4188">
        <v>31730</v>
      </c>
      <c r="I4188" s="4">
        <f>(Table1[[#This Row],[Offered Salary]]-$K$1)/$K$2</f>
        <v>-0.63289387414035747</v>
      </c>
    </row>
    <row r="4189" spans="1:9">
      <c r="A4189">
        <v>543902</v>
      </c>
      <c r="B4189" s="6">
        <v>41879</v>
      </c>
      <c r="C4189" s="8">
        <v>0.77344907407677965</v>
      </c>
      <c r="D4189" t="s">
        <v>14</v>
      </c>
      <c r="E4189" s="3" t="s">
        <v>15</v>
      </c>
      <c r="F4189" t="s">
        <v>16</v>
      </c>
      <c r="G4189" t="s">
        <v>26</v>
      </c>
      <c r="H4189">
        <v>75095</v>
      </c>
      <c r="I4189" s="4">
        <f>(Table1[[#This Row],[Offered Salary]]-$K$1)/$K$2</f>
        <v>0.87017893196622997</v>
      </c>
    </row>
    <row r="4190" spans="1:9">
      <c r="A4190">
        <v>262588</v>
      </c>
      <c r="B4190" s="6">
        <v>41840</v>
      </c>
      <c r="C4190" s="8">
        <v>0.26781250000203727</v>
      </c>
      <c r="D4190" t="s">
        <v>14</v>
      </c>
      <c r="E4190" s="3" t="s">
        <v>19</v>
      </c>
      <c r="F4190" t="s">
        <v>21</v>
      </c>
      <c r="G4190" t="s">
        <v>20</v>
      </c>
      <c r="H4190">
        <v>17199</v>
      </c>
      <c r="I4190" s="4">
        <f>(Table1[[#This Row],[Offered Salary]]-$K$1)/$K$2</f>
        <v>-1.1365523762857472</v>
      </c>
    </row>
    <row r="4191" spans="1:9">
      <c r="A4191">
        <v>156531</v>
      </c>
      <c r="B4191" s="6">
        <v>41862</v>
      </c>
      <c r="C4191" s="8">
        <v>0.35550925925781485</v>
      </c>
      <c r="D4191" t="s">
        <v>14</v>
      </c>
      <c r="E4191" s="3" t="s">
        <v>15</v>
      </c>
      <c r="F4191" t="s">
        <v>21</v>
      </c>
      <c r="G4191" t="s">
        <v>20</v>
      </c>
      <c r="H4191">
        <v>3772</v>
      </c>
      <c r="I4191" s="4">
        <f>(Table1[[#This Row],[Offered Salary]]-$K$1)/$K$2</f>
        <v>-1.6019451715721107</v>
      </c>
    </row>
    <row r="4192" spans="1:9">
      <c r="A4192">
        <v>699289</v>
      </c>
      <c r="B4192" s="6">
        <v>41862</v>
      </c>
      <c r="C4192" s="8">
        <v>0.35583333333488554</v>
      </c>
      <c r="D4192" t="s">
        <v>14</v>
      </c>
      <c r="E4192" s="3" t="s">
        <v>15</v>
      </c>
      <c r="F4192" t="s">
        <v>21</v>
      </c>
      <c r="G4192" t="s">
        <v>20</v>
      </c>
      <c r="H4192">
        <v>41697</v>
      </c>
      <c r="I4192" s="4">
        <f>(Table1[[#This Row],[Offered Salary]]-$K$1)/$K$2</f>
        <v>-0.28742802245202914</v>
      </c>
    </row>
    <row r="4193" spans="1:9">
      <c r="A4193">
        <v>474646</v>
      </c>
      <c r="B4193" s="6">
        <v>41782</v>
      </c>
      <c r="C4193" s="8">
        <v>0.75416666666569654</v>
      </c>
      <c r="D4193" t="s">
        <v>14</v>
      </c>
      <c r="E4193" s="3" t="s">
        <v>15</v>
      </c>
      <c r="F4193" t="s">
        <v>37</v>
      </c>
      <c r="G4193" t="s">
        <v>28</v>
      </c>
      <c r="H4193">
        <v>46623</v>
      </c>
      <c r="I4193" s="4">
        <f>(Table1[[#This Row],[Offered Salary]]-$K$1)/$K$2</f>
        <v>-0.11668810217343929</v>
      </c>
    </row>
    <row r="4194" spans="1:9">
      <c r="A4194">
        <v>973186</v>
      </c>
      <c r="B4194" s="6">
        <v>41782</v>
      </c>
      <c r="C4194" s="8">
        <v>0.75606481481372612</v>
      </c>
      <c r="D4194" t="s">
        <v>14</v>
      </c>
      <c r="E4194" s="3" t="s">
        <v>19</v>
      </c>
      <c r="F4194" t="s">
        <v>37</v>
      </c>
      <c r="G4194" t="s">
        <v>28</v>
      </c>
      <c r="H4194">
        <v>32546</v>
      </c>
      <c r="I4194" s="4">
        <f>(Table1[[#This Row],[Offered Salary]]-$K$1)/$K$2</f>
        <v>-0.6046105255923816</v>
      </c>
    </row>
    <row r="4195" spans="1:9">
      <c r="A4195">
        <v>184799</v>
      </c>
      <c r="B4195" s="6">
        <v>41835</v>
      </c>
      <c r="C4195" s="8">
        <v>0.39473379629635019</v>
      </c>
      <c r="D4195" t="s">
        <v>14</v>
      </c>
      <c r="E4195" s="3" t="s">
        <v>19</v>
      </c>
      <c r="F4195" t="s">
        <v>37</v>
      </c>
      <c r="G4195" t="s">
        <v>17</v>
      </c>
      <c r="H4195">
        <v>72014</v>
      </c>
      <c r="I4195" s="4">
        <f>(Table1[[#This Row],[Offered Salary]]-$K$1)/$K$2</f>
        <v>0.76338849461780622</v>
      </c>
    </row>
    <row r="4196" spans="1:9">
      <c r="A4196">
        <v>809548</v>
      </c>
      <c r="B4196" s="6">
        <v>41801</v>
      </c>
      <c r="C4196" s="8">
        <v>0.73848379629635019</v>
      </c>
      <c r="D4196" t="s">
        <v>14</v>
      </c>
      <c r="E4196" s="3" t="s">
        <v>15</v>
      </c>
      <c r="F4196" t="s">
        <v>31</v>
      </c>
      <c r="G4196" t="s">
        <v>39</v>
      </c>
      <c r="H4196">
        <v>93664</v>
      </c>
      <c r="I4196" s="4">
        <f>(Table1[[#This Row],[Offered Salary]]-$K$1)/$K$2</f>
        <v>1.5137984162644711</v>
      </c>
    </row>
    <row r="4197" spans="1:9">
      <c r="A4197">
        <v>287615</v>
      </c>
      <c r="B4197" s="6">
        <v>41801</v>
      </c>
      <c r="C4197" s="8">
        <v>0.73914351851999527</v>
      </c>
      <c r="D4197" t="s">
        <v>14</v>
      </c>
      <c r="E4197" s="3" t="s">
        <v>27</v>
      </c>
      <c r="F4197" t="s">
        <v>31</v>
      </c>
      <c r="G4197" t="s">
        <v>39</v>
      </c>
      <c r="H4197">
        <v>88015</v>
      </c>
      <c r="I4197" s="4">
        <f>(Table1[[#This Row],[Offered Salary]]-$K$1)/$K$2</f>
        <v>1.317998617309182</v>
      </c>
    </row>
    <row r="4198" spans="1:9">
      <c r="A4198">
        <v>408436</v>
      </c>
      <c r="B4198" s="6">
        <v>41801</v>
      </c>
      <c r="C4198" s="8">
        <v>0.73959490740526235</v>
      </c>
      <c r="D4198" t="s">
        <v>14</v>
      </c>
      <c r="E4198" s="3" t="s">
        <v>27</v>
      </c>
      <c r="F4198" t="s">
        <v>31</v>
      </c>
      <c r="G4198" t="s">
        <v>39</v>
      </c>
      <c r="H4198">
        <v>65244</v>
      </c>
      <c r="I4198" s="4">
        <f>(Table1[[#This Row],[Offered Salary]]-$K$1)/$K$2</f>
        <v>0.52873375237540809</v>
      </c>
    </row>
    <row r="4199" spans="1:9">
      <c r="A4199">
        <v>589345</v>
      </c>
      <c r="B4199" s="6">
        <v>41820</v>
      </c>
      <c r="C4199" s="8">
        <v>0.69670138888614019</v>
      </c>
      <c r="D4199" t="s">
        <v>14</v>
      </c>
      <c r="E4199" s="3" t="s">
        <v>15</v>
      </c>
      <c r="F4199" t="s">
        <v>16</v>
      </c>
      <c r="G4199" t="s">
        <v>17</v>
      </c>
      <c r="H4199">
        <v>54521</v>
      </c>
      <c r="I4199" s="4">
        <f>(Table1[[#This Row],[Offered Salary]]-$K$1)/$K$2</f>
        <v>0.15706421012057267</v>
      </c>
    </row>
    <row r="4200" spans="1:9">
      <c r="A4200">
        <v>775750</v>
      </c>
      <c r="B4200" s="6">
        <v>41837</v>
      </c>
      <c r="C4200" s="8">
        <v>0.42964120370015735</v>
      </c>
      <c r="D4200" t="s">
        <v>14</v>
      </c>
      <c r="E4200" s="3" t="s">
        <v>19</v>
      </c>
      <c r="F4200" t="s">
        <v>31</v>
      </c>
      <c r="G4200" t="s">
        <v>39</v>
      </c>
      <c r="H4200">
        <v>83568</v>
      </c>
      <c r="I4200" s="4">
        <f>(Table1[[#This Row],[Offered Salary]]-$K$1)/$K$2</f>
        <v>1.1638612999159847</v>
      </c>
    </row>
    <row r="4201" spans="1:9">
      <c r="A4201">
        <v>436622</v>
      </c>
      <c r="B4201" s="6">
        <v>41837</v>
      </c>
      <c r="C4201" s="8">
        <v>0.64346064814890269</v>
      </c>
      <c r="D4201" t="s">
        <v>14</v>
      </c>
      <c r="E4201" s="3" t="s">
        <v>15</v>
      </c>
      <c r="F4201" t="s">
        <v>31</v>
      </c>
      <c r="G4201" t="s">
        <v>39</v>
      </c>
      <c r="H4201">
        <v>49010</v>
      </c>
      <c r="I4201" s="4">
        <f>(Table1[[#This Row],[Offered Salary]]-$K$1)/$K$2</f>
        <v>-3.3952375477338183E-2</v>
      </c>
    </row>
    <row r="4202" spans="1:9">
      <c r="A4202">
        <v>221001</v>
      </c>
      <c r="B4202" s="6">
        <v>41837</v>
      </c>
      <c r="C4202" s="8">
        <v>0.64428240740380716</v>
      </c>
      <c r="D4202" t="s">
        <v>14</v>
      </c>
      <c r="E4202" s="3" t="s">
        <v>15</v>
      </c>
      <c r="F4202" t="s">
        <v>31</v>
      </c>
      <c r="G4202" t="s">
        <v>39</v>
      </c>
      <c r="H4202">
        <v>87673</v>
      </c>
      <c r="I4202" s="4">
        <f>(Table1[[#This Row],[Offered Salary]]-$K$1)/$K$2</f>
        <v>1.3061445668148097</v>
      </c>
    </row>
    <row r="4203" spans="1:9">
      <c r="A4203">
        <v>653763</v>
      </c>
      <c r="B4203" s="6">
        <v>41792</v>
      </c>
      <c r="C4203" s="8">
        <v>0.7410185185217415</v>
      </c>
      <c r="D4203" t="s">
        <v>14</v>
      </c>
      <c r="E4203" s="3" t="s">
        <v>19</v>
      </c>
      <c r="F4203" t="s">
        <v>21</v>
      </c>
      <c r="G4203" t="s">
        <v>29</v>
      </c>
      <c r="H4203">
        <v>2985</v>
      </c>
      <c r="I4203" s="4">
        <f>(Table1[[#This Row],[Offered Salary]]-$K$1)/$K$2</f>
        <v>-1.62922335209571</v>
      </c>
    </row>
    <row r="4204" spans="1:9">
      <c r="A4204">
        <v>774639</v>
      </c>
      <c r="B4204" s="6">
        <v>41792</v>
      </c>
      <c r="C4204" s="8">
        <v>0.74137731481459923</v>
      </c>
      <c r="D4204" t="s">
        <v>14</v>
      </c>
      <c r="E4204" s="3" t="s">
        <v>15</v>
      </c>
      <c r="F4204" t="s">
        <v>21</v>
      </c>
      <c r="G4204" t="s">
        <v>29</v>
      </c>
      <c r="H4204">
        <v>77094</v>
      </c>
      <c r="I4204" s="4">
        <f>(Table1[[#This Row],[Offered Salary]]-$K$1)/$K$2</f>
        <v>0.93946620371549949</v>
      </c>
    </row>
    <row r="4205" spans="1:9">
      <c r="A4205">
        <v>763638</v>
      </c>
      <c r="B4205" s="6">
        <v>41800</v>
      </c>
      <c r="C4205" s="8">
        <v>0.59412037036963739</v>
      </c>
      <c r="D4205" t="s">
        <v>14</v>
      </c>
      <c r="E4205" s="3" t="s">
        <v>15</v>
      </c>
      <c r="F4205" t="s">
        <v>21</v>
      </c>
      <c r="G4205" t="s">
        <v>29</v>
      </c>
      <c r="H4205">
        <v>75764</v>
      </c>
      <c r="I4205" s="4">
        <f>(Table1[[#This Row],[Offered Salary]]-$K$1)/$K$2</f>
        <v>0.89336711845960737</v>
      </c>
    </row>
    <row r="4206" spans="1:9">
      <c r="A4206">
        <v>144983</v>
      </c>
      <c r="B4206" s="6">
        <v>41800</v>
      </c>
      <c r="C4206" s="8">
        <v>0.59859953703562496</v>
      </c>
      <c r="D4206" t="s">
        <v>14</v>
      </c>
      <c r="E4206" s="3" t="s">
        <v>15</v>
      </c>
      <c r="F4206" t="s">
        <v>21</v>
      </c>
      <c r="G4206" t="s">
        <v>29</v>
      </c>
      <c r="H4206">
        <v>76421</v>
      </c>
      <c r="I4206" s="4">
        <f>(Table1[[#This Row],[Offered Salary]]-$K$1)/$K$2</f>
        <v>0.91613937335669082</v>
      </c>
    </row>
    <row r="4207" spans="1:9">
      <c r="A4207">
        <v>776206</v>
      </c>
      <c r="B4207" s="6">
        <v>41800</v>
      </c>
      <c r="C4207" s="8">
        <v>0.59974537036760012</v>
      </c>
      <c r="D4207" t="s">
        <v>14</v>
      </c>
      <c r="E4207" s="3" t="s">
        <v>19</v>
      </c>
      <c r="F4207" t="s">
        <v>21</v>
      </c>
      <c r="G4207" t="s">
        <v>29</v>
      </c>
      <c r="H4207">
        <v>23726</v>
      </c>
      <c r="I4207" s="4">
        <f>(Table1[[#This Row],[Offered Salary]]-$K$1)/$K$2</f>
        <v>-0.91032024886829765</v>
      </c>
    </row>
    <row r="4208" spans="1:9">
      <c r="A4208">
        <v>513247</v>
      </c>
      <c r="B4208" s="6">
        <v>41800</v>
      </c>
      <c r="C4208" s="8">
        <v>0.60006944444467081</v>
      </c>
      <c r="D4208" t="s">
        <v>14</v>
      </c>
      <c r="E4208" s="3" t="s">
        <v>15</v>
      </c>
      <c r="F4208" t="s">
        <v>21</v>
      </c>
      <c r="G4208" t="s">
        <v>29</v>
      </c>
      <c r="H4208">
        <v>89244</v>
      </c>
      <c r="I4208" s="4">
        <f>(Table1[[#This Row],[Offered Salary]]-$K$1)/$K$2</f>
        <v>1.3605969449629349</v>
      </c>
    </row>
    <row r="4209" spans="1:9">
      <c r="A4209">
        <v>481085</v>
      </c>
      <c r="B4209" s="6">
        <v>41810</v>
      </c>
      <c r="C4209" s="8">
        <v>0.62159722221986158</v>
      </c>
      <c r="D4209" t="s">
        <v>14</v>
      </c>
      <c r="E4209" s="3" t="s">
        <v>15</v>
      </c>
      <c r="F4209" t="s">
        <v>35</v>
      </c>
      <c r="G4209" t="s">
        <v>20</v>
      </c>
      <c r="H4209">
        <v>3235</v>
      </c>
      <c r="I4209" s="4">
        <f>(Table1[[#This Row],[Offered Salary]]-$K$1)/$K$2</f>
        <v>-1.6205581105062565</v>
      </c>
    </row>
    <row r="4210" spans="1:9">
      <c r="A4210">
        <v>66199</v>
      </c>
      <c r="B4210" s="6">
        <v>41810</v>
      </c>
      <c r="C4210" s="8">
        <v>0.62259259259008104</v>
      </c>
      <c r="D4210" t="s">
        <v>14</v>
      </c>
      <c r="E4210" s="3" t="s">
        <v>19</v>
      </c>
      <c r="F4210" t="s">
        <v>35</v>
      </c>
      <c r="G4210" t="s">
        <v>20</v>
      </c>
      <c r="H4210">
        <v>39267</v>
      </c>
      <c r="I4210" s="4">
        <f>(Table1[[#This Row],[Offered Salary]]-$K$1)/$K$2</f>
        <v>-0.37165417070151624</v>
      </c>
    </row>
    <row r="4211" spans="1:9">
      <c r="A4211">
        <v>651652</v>
      </c>
      <c r="B4211" s="6">
        <v>41785</v>
      </c>
      <c r="C4211" s="8">
        <v>0.74851851852145046</v>
      </c>
      <c r="D4211" t="s">
        <v>14</v>
      </c>
      <c r="E4211" s="3" t="s">
        <v>19</v>
      </c>
      <c r="F4211" t="s">
        <v>21</v>
      </c>
      <c r="G4211" t="s">
        <v>30</v>
      </c>
      <c r="H4211">
        <v>43446</v>
      </c>
      <c r="I4211" s="4">
        <f>(Table1[[#This Row],[Offered Salary]]-$K$1)/$K$2</f>
        <v>-0.22680599229221315</v>
      </c>
    </row>
    <row r="4212" spans="1:9">
      <c r="A4212">
        <v>29691</v>
      </c>
      <c r="B4212" s="6">
        <v>41880</v>
      </c>
      <c r="C4212" s="8">
        <v>0.25248842592554865</v>
      </c>
      <c r="D4212" t="s">
        <v>14</v>
      </c>
      <c r="E4212" s="3" t="s">
        <v>15</v>
      </c>
      <c r="F4212" t="s">
        <v>35</v>
      </c>
      <c r="G4212" t="s">
        <v>26</v>
      </c>
      <c r="H4212">
        <v>25251</v>
      </c>
      <c r="I4212" s="4">
        <f>(Table1[[#This Row],[Offered Salary]]-$K$1)/$K$2</f>
        <v>-0.85746227517263196</v>
      </c>
    </row>
    <row r="4213" spans="1:9">
      <c r="A4213">
        <v>297501</v>
      </c>
      <c r="B4213" s="6">
        <v>41821</v>
      </c>
      <c r="C4213" s="8">
        <v>0.48443287036934635</v>
      </c>
      <c r="D4213" t="s">
        <v>14</v>
      </c>
      <c r="E4213" s="3" t="s">
        <v>19</v>
      </c>
      <c r="F4213" t="s">
        <v>25</v>
      </c>
      <c r="G4213" t="s">
        <v>28</v>
      </c>
      <c r="H4213">
        <v>28369</v>
      </c>
      <c r="I4213" s="4">
        <f>(Table1[[#This Row],[Offered Salary]]-$K$1)/$K$2</f>
        <v>-0.7493893820689691</v>
      </c>
    </row>
    <row r="4214" spans="1:9">
      <c r="A4214">
        <v>25669</v>
      </c>
      <c r="B4214" s="6">
        <v>41829</v>
      </c>
      <c r="C4214" s="8">
        <v>0.26770833333284827</v>
      </c>
      <c r="D4214" t="s">
        <v>14</v>
      </c>
      <c r="E4214" s="3" t="s">
        <v>15</v>
      </c>
      <c r="F4214" t="s">
        <v>21</v>
      </c>
      <c r="G4214" t="s">
        <v>39</v>
      </c>
      <c r="H4214">
        <v>61587</v>
      </c>
      <c r="I4214" s="4">
        <f>(Table1[[#This Row],[Offered Salary]]-$K$1)/$K$2</f>
        <v>0.4019785984048837</v>
      </c>
    </row>
    <row r="4215" spans="1:9">
      <c r="A4215">
        <v>215367</v>
      </c>
      <c r="B4215" s="6">
        <v>41829</v>
      </c>
      <c r="C4215" s="8">
        <v>0.26859953703387873</v>
      </c>
      <c r="D4215" t="s">
        <v>14</v>
      </c>
      <c r="E4215" s="3" t="s">
        <v>15</v>
      </c>
      <c r="F4215" t="s">
        <v>21</v>
      </c>
      <c r="G4215" t="s">
        <v>39</v>
      </c>
      <c r="H4215">
        <v>38751</v>
      </c>
      <c r="I4215" s="4">
        <f>(Table1[[#This Row],[Offered Salary]]-$K$1)/$K$2</f>
        <v>-0.38953922934214807</v>
      </c>
    </row>
    <row r="4216" spans="1:9">
      <c r="A4216">
        <v>821116</v>
      </c>
      <c r="B4216" s="6">
        <v>41829</v>
      </c>
      <c r="C4216" s="8">
        <v>0.270891203705105</v>
      </c>
      <c r="D4216" t="s">
        <v>14</v>
      </c>
      <c r="E4216" s="3" t="s">
        <v>15</v>
      </c>
      <c r="F4216" t="s">
        <v>21</v>
      </c>
      <c r="G4216" t="s">
        <v>39</v>
      </c>
      <c r="H4216">
        <v>17899</v>
      </c>
      <c r="I4216" s="4">
        <f>(Table1[[#This Row],[Offered Salary]]-$K$1)/$K$2</f>
        <v>-1.1122896998352776</v>
      </c>
    </row>
    <row r="4217" spans="1:9">
      <c r="A4217">
        <v>565374</v>
      </c>
      <c r="B4217" s="6">
        <v>41831</v>
      </c>
      <c r="C4217" s="8">
        <v>0.40118055555649335</v>
      </c>
      <c r="D4217" t="s">
        <v>14</v>
      </c>
      <c r="E4217" s="3" t="s">
        <v>19</v>
      </c>
      <c r="F4217" t="s">
        <v>21</v>
      </c>
      <c r="G4217" t="s">
        <v>39</v>
      </c>
      <c r="H4217">
        <v>67845</v>
      </c>
      <c r="I4217" s="4">
        <f>(Table1[[#This Row],[Offered Salary]]-$K$1)/$K$2</f>
        <v>0.61888692587208127</v>
      </c>
    </row>
    <row r="4218" spans="1:9">
      <c r="A4218">
        <v>745878</v>
      </c>
      <c r="B4218" s="6">
        <v>41840</v>
      </c>
      <c r="C4218" s="8">
        <v>0.40423611111327773</v>
      </c>
      <c r="D4218" t="s">
        <v>14</v>
      </c>
      <c r="E4218" s="3" t="s">
        <v>19</v>
      </c>
      <c r="F4218" t="s">
        <v>21</v>
      </c>
      <c r="G4218" t="s">
        <v>39</v>
      </c>
      <c r="H4218">
        <v>46877</v>
      </c>
      <c r="I4218" s="4">
        <f>(Table1[[#This Row],[Offered Salary]]-$K$1)/$K$2</f>
        <v>-0.10788421671855462</v>
      </c>
    </row>
    <row r="4219" spans="1:9">
      <c r="A4219">
        <v>810787</v>
      </c>
      <c r="B4219" s="6">
        <v>41840</v>
      </c>
      <c r="C4219" s="8">
        <v>0.40537037036847323</v>
      </c>
      <c r="D4219" t="s">
        <v>14</v>
      </c>
      <c r="E4219" s="3" t="s">
        <v>19</v>
      </c>
      <c r="F4219" t="s">
        <v>21</v>
      </c>
      <c r="G4219" t="s">
        <v>39</v>
      </c>
      <c r="H4219">
        <v>90882</v>
      </c>
      <c r="I4219" s="4">
        <f>(Table1[[#This Row],[Offered Salary]]-$K$1)/$K$2</f>
        <v>1.4173716078570335</v>
      </c>
    </row>
    <row r="4220" spans="1:9">
      <c r="A4220">
        <v>624629</v>
      </c>
      <c r="B4220" s="6">
        <v>41853</v>
      </c>
      <c r="C4220" s="8">
        <v>0.57572916666686069</v>
      </c>
      <c r="D4220" t="s">
        <v>14</v>
      </c>
      <c r="E4220" s="3" t="s">
        <v>19</v>
      </c>
      <c r="F4220" t="s">
        <v>21</v>
      </c>
      <c r="G4220" t="s">
        <v>39</v>
      </c>
      <c r="H4220">
        <v>75895</v>
      </c>
      <c r="I4220" s="4">
        <f>(Table1[[#This Row],[Offered Salary]]-$K$1)/$K$2</f>
        <v>0.89790770505248096</v>
      </c>
    </row>
    <row r="4221" spans="1:9">
      <c r="A4221">
        <v>621049</v>
      </c>
      <c r="B4221" s="6">
        <v>41811</v>
      </c>
      <c r="C4221" s="8">
        <v>0.60739583333634073</v>
      </c>
      <c r="D4221" t="s">
        <v>14</v>
      </c>
      <c r="E4221" s="3" t="s">
        <v>15</v>
      </c>
      <c r="F4221" t="s">
        <v>21</v>
      </c>
      <c r="G4221" t="s">
        <v>39</v>
      </c>
      <c r="H4221">
        <v>21816</v>
      </c>
      <c r="I4221" s="4">
        <f>(Table1[[#This Row],[Offered Salary]]-$K$1)/$K$2</f>
        <v>-0.9765226946117217</v>
      </c>
    </row>
    <row r="4222" spans="1:9">
      <c r="A4222">
        <v>784361</v>
      </c>
      <c r="B4222" s="6">
        <v>41815</v>
      </c>
      <c r="C4222" s="8">
        <v>0.64502314815035788</v>
      </c>
      <c r="D4222" t="s">
        <v>14</v>
      </c>
      <c r="E4222" s="3" t="s">
        <v>19</v>
      </c>
      <c r="F4222" t="s">
        <v>38</v>
      </c>
      <c r="G4222" t="s">
        <v>28</v>
      </c>
      <c r="H4222">
        <v>18442</v>
      </c>
      <c r="I4222" s="4">
        <f>(Table1[[#This Row],[Offered Salary]]-$K$1)/$K$2</f>
        <v>-1.0934687951029849</v>
      </c>
    </row>
    <row r="4223" spans="1:9">
      <c r="A4223">
        <v>317366</v>
      </c>
      <c r="B4223" s="6">
        <v>41815</v>
      </c>
      <c r="C4223" s="8">
        <v>0.64576388888963265</v>
      </c>
      <c r="D4223" t="s">
        <v>14</v>
      </c>
      <c r="E4223" s="3" t="s">
        <v>19</v>
      </c>
      <c r="F4223" t="s">
        <v>38</v>
      </c>
      <c r="G4223" t="s">
        <v>28</v>
      </c>
      <c r="H4223">
        <v>85610</v>
      </c>
      <c r="I4223" s="4">
        <f>(Table1[[#This Row],[Offered Salary]]-$K$1)/$K$2</f>
        <v>1.2346389932186401</v>
      </c>
    </row>
    <row r="4224" spans="1:9">
      <c r="A4224">
        <v>211433</v>
      </c>
      <c r="B4224" s="6">
        <v>41815</v>
      </c>
      <c r="C4224" s="8">
        <v>0.64825231481518131</v>
      </c>
      <c r="D4224" t="s">
        <v>14</v>
      </c>
      <c r="E4224" s="3" t="s">
        <v>19</v>
      </c>
      <c r="F4224" t="s">
        <v>38</v>
      </c>
      <c r="G4224" t="s">
        <v>28</v>
      </c>
      <c r="H4224">
        <v>86885</v>
      </c>
      <c r="I4224" s="4">
        <f>(Table1[[#This Row],[Offered Salary]]-$K$1)/$K$2</f>
        <v>1.2788317253248527</v>
      </c>
    </row>
    <row r="4225" spans="1:9">
      <c r="A4225">
        <v>771344</v>
      </c>
      <c r="B4225" s="6">
        <v>41815</v>
      </c>
      <c r="C4225" s="8">
        <v>0.65061342592525762</v>
      </c>
      <c r="D4225" t="s">
        <v>14</v>
      </c>
      <c r="E4225" s="3" t="s">
        <v>19</v>
      </c>
      <c r="F4225" t="s">
        <v>38</v>
      </c>
      <c r="G4225" t="s">
        <v>28</v>
      </c>
      <c r="H4225">
        <v>62325</v>
      </c>
      <c r="I4225" s="4">
        <f>(Table1[[#This Row],[Offered Salary]]-$K$1)/$K$2</f>
        <v>0.42755839157695014</v>
      </c>
    </row>
    <row r="4226" spans="1:9">
      <c r="A4226">
        <v>552304</v>
      </c>
      <c r="B4226" s="6">
        <v>41821</v>
      </c>
      <c r="C4226" s="8">
        <v>0.29028935185488081</v>
      </c>
      <c r="D4226" t="s">
        <v>14</v>
      </c>
      <c r="E4226" s="3" t="s">
        <v>19</v>
      </c>
      <c r="F4226" t="s">
        <v>38</v>
      </c>
      <c r="G4226" t="s">
        <v>28</v>
      </c>
      <c r="H4226">
        <v>50639</v>
      </c>
      <c r="I4226" s="4">
        <f>(Table1[[#This Row],[Offered Salary]]-$K$1)/$K$2</f>
        <v>2.2510338719540196E-2</v>
      </c>
    </row>
    <row r="4227" spans="1:9">
      <c r="A4227">
        <v>698890</v>
      </c>
      <c r="B4227" s="6">
        <v>41822</v>
      </c>
      <c r="C4227" s="8">
        <v>0.59866898148175096</v>
      </c>
      <c r="D4227" t="s">
        <v>14</v>
      </c>
      <c r="E4227" s="3" t="s">
        <v>19</v>
      </c>
      <c r="F4227" t="s">
        <v>38</v>
      </c>
      <c r="G4227" t="s">
        <v>28</v>
      </c>
      <c r="H4227">
        <v>28980</v>
      </c>
      <c r="I4227" s="4">
        <f>(Table1[[#This Row],[Offered Salary]]-$K$1)/$K$2</f>
        <v>-0.72821153162434493</v>
      </c>
    </row>
    <row r="4228" spans="1:9">
      <c r="A4228">
        <v>674480</v>
      </c>
      <c r="B4228" s="6">
        <v>41822</v>
      </c>
      <c r="C4228" s="8">
        <v>0.59962962962890742</v>
      </c>
      <c r="D4228" t="s">
        <v>14</v>
      </c>
      <c r="E4228" s="3" t="s">
        <v>19</v>
      </c>
      <c r="F4228" t="s">
        <v>38</v>
      </c>
      <c r="G4228" t="s">
        <v>28</v>
      </c>
      <c r="H4228">
        <v>85392</v>
      </c>
      <c r="I4228" s="4">
        <f>(Table1[[#This Row],[Offered Salary]]-$K$1)/$K$2</f>
        <v>1.2270829025526369</v>
      </c>
    </row>
    <row r="4229" spans="1:9">
      <c r="A4229">
        <v>310212</v>
      </c>
      <c r="B4229" s="6">
        <v>41822</v>
      </c>
      <c r="C4229" s="8">
        <v>0.71958333333168412</v>
      </c>
      <c r="D4229" t="s">
        <v>14</v>
      </c>
      <c r="E4229" s="3" t="s">
        <v>15</v>
      </c>
      <c r="F4229" t="s">
        <v>16</v>
      </c>
      <c r="G4229" t="s">
        <v>20</v>
      </c>
      <c r="H4229">
        <v>74244</v>
      </c>
      <c r="I4229" s="4">
        <f>(Table1[[#This Row],[Offered Salary]]-$K$1)/$K$2</f>
        <v>0.84068244959573069</v>
      </c>
    </row>
    <row r="4230" spans="1:9">
      <c r="A4230">
        <v>393797</v>
      </c>
      <c r="B4230" s="6">
        <v>41851</v>
      </c>
      <c r="C4230" s="8">
        <v>0.51129629629576812</v>
      </c>
      <c r="D4230" t="s">
        <v>14</v>
      </c>
      <c r="E4230" s="3" t="s">
        <v>15</v>
      </c>
      <c r="F4230" t="s">
        <v>35</v>
      </c>
      <c r="G4230" t="s">
        <v>23</v>
      </c>
      <c r="H4230">
        <v>87509</v>
      </c>
      <c r="I4230" s="4">
        <f>(Table1[[#This Row],[Offered Salary]]-$K$1)/$K$2</f>
        <v>1.3004601683321282</v>
      </c>
    </row>
    <row r="4231" spans="1:9">
      <c r="A4231">
        <v>208336</v>
      </c>
      <c r="B4231" s="6">
        <v>41831</v>
      </c>
      <c r="C4231" s="8">
        <v>0.75320601851854008</v>
      </c>
      <c r="D4231" t="s">
        <v>14</v>
      </c>
      <c r="E4231" s="3" t="s">
        <v>15</v>
      </c>
      <c r="F4231" t="s">
        <v>21</v>
      </c>
      <c r="G4231" t="s">
        <v>20</v>
      </c>
      <c r="H4231">
        <v>87967</v>
      </c>
      <c r="I4231" s="4">
        <f>(Table1[[#This Row],[Offered Salary]]-$K$1)/$K$2</f>
        <v>1.3163348909240069</v>
      </c>
    </row>
    <row r="4232" spans="1:9">
      <c r="A4232">
        <v>421114</v>
      </c>
      <c r="B4232" s="6">
        <v>41802</v>
      </c>
      <c r="C4232" s="8">
        <v>0.79019675926247146</v>
      </c>
      <c r="D4232" t="s">
        <v>14</v>
      </c>
      <c r="E4232" s="3" t="s">
        <v>19</v>
      </c>
      <c r="F4232" t="s">
        <v>16</v>
      </c>
      <c r="G4232" t="s">
        <v>17</v>
      </c>
      <c r="H4232">
        <v>23628</v>
      </c>
      <c r="I4232" s="4">
        <f>(Table1[[#This Row],[Offered Salary]]-$K$1)/$K$2</f>
        <v>-0.91371702357136342</v>
      </c>
    </row>
    <row r="4233" spans="1:9">
      <c r="A4233">
        <v>353328</v>
      </c>
      <c r="B4233" s="6">
        <v>41814</v>
      </c>
      <c r="C4233" s="8">
        <v>0.71174768518540077</v>
      </c>
      <c r="D4233" t="s">
        <v>14</v>
      </c>
      <c r="E4233" s="3" t="s">
        <v>19</v>
      </c>
      <c r="F4233" t="s">
        <v>38</v>
      </c>
      <c r="G4233" t="s">
        <v>20</v>
      </c>
      <c r="H4233">
        <v>42337</v>
      </c>
      <c r="I4233" s="4">
        <f>(Table1[[#This Row],[Offered Salary]]-$K$1)/$K$2</f>
        <v>-0.26524500398302847</v>
      </c>
    </row>
    <row r="4234" spans="1:9">
      <c r="A4234">
        <v>265942</v>
      </c>
      <c r="B4234" s="6">
        <v>41824</v>
      </c>
      <c r="C4234" s="8">
        <v>0.66331018518394558</v>
      </c>
      <c r="D4234" t="s">
        <v>14</v>
      </c>
      <c r="E4234" s="3" t="s">
        <v>19</v>
      </c>
      <c r="F4234" t="s">
        <v>38</v>
      </c>
      <c r="G4234" t="s">
        <v>20</v>
      </c>
      <c r="H4234">
        <v>14525</v>
      </c>
      <c r="I4234" s="4">
        <f>(Table1[[#This Row],[Offered Salary]]-$K$1)/$K$2</f>
        <v>-1.2292358003265407</v>
      </c>
    </row>
    <row r="4235" spans="1:9">
      <c r="A4235">
        <v>316119</v>
      </c>
      <c r="B4235" s="6">
        <v>41824</v>
      </c>
      <c r="C4235" s="8">
        <v>0.66439814814657439</v>
      </c>
      <c r="D4235" t="s">
        <v>14</v>
      </c>
      <c r="E4235" s="3" t="s">
        <v>19</v>
      </c>
      <c r="F4235" t="s">
        <v>38</v>
      </c>
      <c r="G4235" t="s">
        <v>20</v>
      </c>
      <c r="H4235">
        <v>88355</v>
      </c>
      <c r="I4235" s="4">
        <f>(Table1[[#This Row],[Offered Salary]]-$K$1)/$K$2</f>
        <v>1.3297833458708386</v>
      </c>
    </row>
    <row r="4236" spans="1:9">
      <c r="A4236">
        <v>696413</v>
      </c>
      <c r="B4236" s="6">
        <v>41799</v>
      </c>
      <c r="C4236" s="8">
        <v>0.59253472222189885</v>
      </c>
      <c r="D4236" t="s">
        <v>14</v>
      </c>
      <c r="E4236" s="3" t="s">
        <v>19</v>
      </c>
      <c r="F4236" t="s">
        <v>16</v>
      </c>
      <c r="G4236" t="s">
        <v>39</v>
      </c>
      <c r="H4236">
        <v>95991</v>
      </c>
      <c r="I4236" s="4">
        <f>(Table1[[#This Row],[Offered Salary]]-$K$1)/$K$2</f>
        <v>1.5944544849791034</v>
      </c>
    </row>
    <row r="4237" spans="1:9">
      <c r="A4237">
        <v>839393</v>
      </c>
      <c r="B4237" s="6">
        <v>41799</v>
      </c>
      <c r="C4237" s="8">
        <v>0.59296296296088258</v>
      </c>
      <c r="D4237" t="s">
        <v>14</v>
      </c>
      <c r="E4237" s="3" t="s">
        <v>15</v>
      </c>
      <c r="F4237" t="s">
        <v>16</v>
      </c>
      <c r="G4237" t="s">
        <v>39</v>
      </c>
      <c r="H4237">
        <v>90355</v>
      </c>
      <c r="I4237" s="4">
        <f>(Table1[[#This Row],[Offered Salary]]-$K$1)/$K$2</f>
        <v>1.3991052785864657</v>
      </c>
    </row>
    <row r="4238" spans="1:9">
      <c r="A4238">
        <v>457071</v>
      </c>
      <c r="B4238" s="6">
        <v>41798</v>
      </c>
      <c r="C4238" s="8">
        <v>0.75445601851970423</v>
      </c>
      <c r="D4238" t="s">
        <v>14</v>
      </c>
      <c r="E4238" s="3" t="s">
        <v>27</v>
      </c>
      <c r="F4238" t="s">
        <v>16</v>
      </c>
      <c r="G4238" t="s">
        <v>39</v>
      </c>
      <c r="H4238">
        <v>42832</v>
      </c>
      <c r="I4238" s="4">
        <f>(Table1[[#This Row],[Offered Salary]]-$K$1)/$K$2</f>
        <v>-0.24808782563591072</v>
      </c>
    </row>
    <row r="4239" spans="1:9">
      <c r="A4239">
        <v>491660</v>
      </c>
      <c r="B4239" s="6">
        <v>41829</v>
      </c>
      <c r="C4239" s="8">
        <v>0.31790509259008104</v>
      </c>
      <c r="D4239" t="s">
        <v>14</v>
      </c>
      <c r="E4239" s="3" t="s">
        <v>15</v>
      </c>
      <c r="F4239" t="s">
        <v>16</v>
      </c>
      <c r="G4239" t="s">
        <v>39</v>
      </c>
      <c r="H4239">
        <v>79204</v>
      </c>
      <c r="I4239" s="4">
        <f>(Table1[[#This Row],[Offered Salary]]-$K$1)/$K$2</f>
        <v>1.0126008427304862</v>
      </c>
    </row>
    <row r="4240" spans="1:9">
      <c r="A4240">
        <v>342183</v>
      </c>
      <c r="B4240" s="6">
        <v>41829</v>
      </c>
      <c r="C4240" s="8">
        <v>0.31969907407619758</v>
      </c>
      <c r="D4240" t="s">
        <v>14</v>
      </c>
      <c r="E4240" s="3" t="s">
        <v>15</v>
      </c>
      <c r="F4240" t="s">
        <v>16</v>
      </c>
      <c r="G4240" t="s">
        <v>39</v>
      </c>
      <c r="H4240">
        <v>50280</v>
      </c>
      <c r="I4240" s="4">
        <f>(Table1[[#This Row],[Offered Salary]]-$K$1)/$K$2</f>
        <v>1.0067051797085108E-2</v>
      </c>
    </row>
    <row r="4241" spans="1:9">
      <c r="A4241">
        <v>678922</v>
      </c>
      <c r="B4241" s="6">
        <v>41793</v>
      </c>
      <c r="C4241" s="8">
        <v>0.73415509259211831</v>
      </c>
      <c r="D4241" t="s">
        <v>14</v>
      </c>
      <c r="E4241" s="3" t="s">
        <v>15</v>
      </c>
      <c r="F4241" t="s">
        <v>16</v>
      </c>
      <c r="G4241" t="s">
        <v>39</v>
      </c>
      <c r="H4241">
        <v>90204</v>
      </c>
      <c r="I4241" s="4">
        <f>(Table1[[#This Row],[Offered Salary]]-$K$1)/$K$2</f>
        <v>1.3938714726664359</v>
      </c>
    </row>
    <row r="4242" spans="1:9">
      <c r="A4242">
        <v>738001</v>
      </c>
      <c r="B4242" s="6">
        <v>41817</v>
      </c>
      <c r="C4242" s="8">
        <v>0.17010416666744277</v>
      </c>
      <c r="D4242" t="s">
        <v>14</v>
      </c>
      <c r="E4242" s="3" t="s">
        <v>15</v>
      </c>
      <c r="F4242" t="s">
        <v>21</v>
      </c>
      <c r="G4242" t="s">
        <v>20</v>
      </c>
      <c r="H4242">
        <v>74853</v>
      </c>
      <c r="I4242" s="4">
        <f>(Table1[[#This Row],[Offered Salary]]-$K$1)/$K$2</f>
        <v>0.86179097810763916</v>
      </c>
    </row>
    <row r="4243" spans="1:9">
      <c r="A4243">
        <v>891558</v>
      </c>
      <c r="B4243" s="6">
        <v>41819</v>
      </c>
      <c r="C4243" s="8">
        <v>0.39156250000087311</v>
      </c>
      <c r="D4243" t="s">
        <v>14</v>
      </c>
      <c r="E4243" s="3" t="s">
        <v>15</v>
      </c>
      <c r="F4243" t="s">
        <v>21</v>
      </c>
      <c r="G4243" t="s">
        <v>20</v>
      </c>
      <c r="H4243">
        <v>40857</v>
      </c>
      <c r="I4243" s="4">
        <f>(Table1[[#This Row],[Offered Salary]]-$K$1)/$K$2</f>
        <v>-0.31654323419259262</v>
      </c>
    </row>
    <row r="4244" spans="1:9">
      <c r="A4244">
        <v>227116</v>
      </c>
      <c r="B4244" s="6">
        <v>41823</v>
      </c>
      <c r="C4244" s="8">
        <v>0.87175925925839692</v>
      </c>
      <c r="D4244" t="s">
        <v>14</v>
      </c>
      <c r="E4244" s="3" t="s">
        <v>15</v>
      </c>
      <c r="F4244" t="s">
        <v>21</v>
      </c>
      <c r="G4244" t="s">
        <v>20</v>
      </c>
      <c r="H4244">
        <v>52640</v>
      </c>
      <c r="I4244" s="4">
        <f>(Table1[[#This Row],[Offered Salary]]-$K$1)/$K$2</f>
        <v>9.1866932401525242E-2</v>
      </c>
    </row>
    <row r="4245" spans="1:9">
      <c r="A4245">
        <v>848217</v>
      </c>
      <c r="B4245" s="6">
        <v>41870</v>
      </c>
      <c r="C4245" s="8">
        <v>0.57493055555823958</v>
      </c>
      <c r="D4245" t="s">
        <v>14</v>
      </c>
      <c r="E4245" s="3" t="s">
        <v>15</v>
      </c>
      <c r="F4245" t="s">
        <v>35</v>
      </c>
      <c r="G4245" t="s">
        <v>39</v>
      </c>
      <c r="H4245">
        <v>19621</v>
      </c>
      <c r="I4245" s="4">
        <f>(Table1[[#This Row],[Offered Salary]]-$K$1)/$K$2</f>
        <v>-1.0526035157671225</v>
      </c>
    </row>
    <row r="4246" spans="1:9">
      <c r="A4246">
        <v>174164</v>
      </c>
      <c r="B4246" s="6">
        <v>41870</v>
      </c>
      <c r="C4246" s="8">
        <v>0.57516203703562496</v>
      </c>
      <c r="D4246" t="s">
        <v>14</v>
      </c>
      <c r="E4246" s="3" t="s">
        <v>27</v>
      </c>
      <c r="F4246" t="s">
        <v>35</v>
      </c>
      <c r="G4246" t="s">
        <v>39</v>
      </c>
      <c r="H4246">
        <v>54775</v>
      </c>
      <c r="I4246" s="4">
        <f>(Table1[[#This Row],[Offered Salary]]-$K$1)/$K$2</f>
        <v>0.16586809557545731</v>
      </c>
    </row>
    <row r="4247" spans="1:9">
      <c r="A4247">
        <v>653149</v>
      </c>
      <c r="B4247" s="6">
        <v>41809</v>
      </c>
      <c r="C4247" s="8">
        <v>0.37337962962919846</v>
      </c>
      <c r="D4247" t="s">
        <v>14</v>
      </c>
      <c r="E4247" s="3" t="s">
        <v>19</v>
      </c>
      <c r="F4247" t="s">
        <v>25</v>
      </c>
      <c r="G4247" t="s">
        <v>39</v>
      </c>
      <c r="H4247">
        <v>79476</v>
      </c>
      <c r="I4247" s="4">
        <f>(Table1[[#This Row],[Offered Salary]]-$K$1)/$K$2</f>
        <v>1.0220286255798114</v>
      </c>
    </row>
    <row r="4248" spans="1:9">
      <c r="A4248">
        <v>631703</v>
      </c>
      <c r="B4248" s="6">
        <v>41809</v>
      </c>
      <c r="C4248" s="8">
        <v>0.37482638889196096</v>
      </c>
      <c r="D4248" t="s">
        <v>14</v>
      </c>
      <c r="E4248" s="3" t="s">
        <v>19</v>
      </c>
      <c r="F4248" t="s">
        <v>25</v>
      </c>
      <c r="G4248" t="s">
        <v>39</v>
      </c>
      <c r="H4248">
        <v>22578</v>
      </c>
      <c r="I4248" s="4">
        <f>(Table1[[#This Row],[Offered Salary]]-$K$1)/$K$2</f>
        <v>-0.95011103824706766</v>
      </c>
    </row>
    <row r="4249" spans="1:9">
      <c r="A4249">
        <v>257613</v>
      </c>
      <c r="B4249" s="6">
        <v>41828</v>
      </c>
      <c r="C4249" s="8">
        <v>0.46746527777577285</v>
      </c>
      <c r="D4249" t="s">
        <v>14</v>
      </c>
      <c r="E4249" s="3" t="s">
        <v>19</v>
      </c>
      <c r="F4249" t="s">
        <v>25</v>
      </c>
      <c r="G4249" t="s">
        <v>39</v>
      </c>
      <c r="H4249">
        <v>37815</v>
      </c>
      <c r="I4249" s="4">
        <f>(Table1[[#This Row],[Offered Salary]]-$K$1)/$K$2</f>
        <v>-0.42198189385306162</v>
      </c>
    </row>
    <row r="4250" spans="1:9">
      <c r="A4250">
        <v>818110</v>
      </c>
      <c r="B4250" s="6">
        <v>41828</v>
      </c>
      <c r="C4250" s="8">
        <v>0.46884259259240935</v>
      </c>
      <c r="D4250" t="s">
        <v>14</v>
      </c>
      <c r="E4250" s="3" t="s">
        <v>19</v>
      </c>
      <c r="F4250" t="s">
        <v>25</v>
      </c>
      <c r="G4250" t="s">
        <v>39</v>
      </c>
      <c r="H4250">
        <v>89659</v>
      </c>
      <c r="I4250" s="4">
        <f>(Table1[[#This Row],[Offered Salary]]-$K$1)/$K$2</f>
        <v>1.3749812460014275</v>
      </c>
    </row>
    <row r="4251" spans="1:9">
      <c r="A4251">
        <v>294003</v>
      </c>
      <c r="B4251" s="6">
        <v>41831</v>
      </c>
      <c r="C4251" s="8">
        <v>0.76952546296524815</v>
      </c>
      <c r="D4251" t="s">
        <v>14</v>
      </c>
      <c r="E4251" s="3" t="s">
        <v>19</v>
      </c>
      <c r="F4251" t="s">
        <v>25</v>
      </c>
      <c r="G4251" t="s">
        <v>20</v>
      </c>
      <c r="H4251">
        <v>41483</v>
      </c>
      <c r="I4251" s="4">
        <f>(Table1[[#This Row],[Offered Salary]]-$K$1)/$K$2</f>
        <v>-0.2948454692526013</v>
      </c>
    </row>
    <row r="4252" spans="1:9">
      <c r="A4252">
        <v>404097</v>
      </c>
      <c r="B4252" s="6">
        <v>41842</v>
      </c>
      <c r="C4252" s="8">
        <v>0.81620370370364981</v>
      </c>
      <c r="D4252" t="s">
        <v>14</v>
      </c>
      <c r="E4252" s="3" t="s">
        <v>15</v>
      </c>
      <c r="F4252" t="s">
        <v>25</v>
      </c>
      <c r="G4252" t="s">
        <v>20</v>
      </c>
      <c r="H4252">
        <v>34588</v>
      </c>
      <c r="I4252" s="4">
        <f>(Table1[[#This Row],[Offered Salary]]-$K$1)/$K$2</f>
        <v>-0.53383283228972622</v>
      </c>
    </row>
    <row r="4253" spans="1:9">
      <c r="A4253">
        <v>569723</v>
      </c>
      <c r="B4253" s="6">
        <v>41845</v>
      </c>
      <c r="C4253" s="8">
        <v>0.36299768518802011</v>
      </c>
      <c r="D4253" t="s">
        <v>14</v>
      </c>
      <c r="E4253" s="3" t="s">
        <v>15</v>
      </c>
      <c r="F4253" t="s">
        <v>35</v>
      </c>
      <c r="G4253" t="s">
        <v>23</v>
      </c>
      <c r="H4253">
        <v>41157</v>
      </c>
      <c r="I4253" s="4">
        <f>(Table1[[#This Row],[Offered Salary]]-$K$1)/$K$2</f>
        <v>-0.30614494428524852</v>
      </c>
    </row>
    <row r="4254" spans="1:9">
      <c r="A4254">
        <v>722315</v>
      </c>
      <c r="B4254" s="6">
        <v>41789</v>
      </c>
      <c r="C4254" s="8">
        <v>0.68482638888963265</v>
      </c>
      <c r="D4254" t="s">
        <v>14</v>
      </c>
      <c r="E4254" s="3" t="s">
        <v>19</v>
      </c>
      <c r="F4254" t="s">
        <v>16</v>
      </c>
      <c r="G4254" t="s">
        <v>17</v>
      </c>
      <c r="H4254">
        <v>18464</v>
      </c>
      <c r="I4254" s="4">
        <f>(Table1[[#This Row],[Offered Salary]]-$K$1)/$K$2</f>
        <v>-1.0927062538431129</v>
      </c>
    </row>
    <row r="4255" spans="1:9">
      <c r="A4255">
        <v>487617</v>
      </c>
      <c r="B4255" s="6">
        <v>41789</v>
      </c>
      <c r="C4255" s="8">
        <v>0.68718749999970896</v>
      </c>
      <c r="D4255" t="s">
        <v>14</v>
      </c>
      <c r="E4255" s="3" t="s">
        <v>27</v>
      </c>
      <c r="F4255" t="s">
        <v>16</v>
      </c>
      <c r="G4255" t="s">
        <v>17</v>
      </c>
      <c r="H4255">
        <v>82135</v>
      </c>
      <c r="I4255" s="4">
        <f>(Table1[[#This Row],[Offered Salary]]-$K$1)/$K$2</f>
        <v>1.114192135125238</v>
      </c>
    </row>
    <row r="4256" spans="1:9">
      <c r="A4256">
        <v>497227</v>
      </c>
      <c r="B4256" s="6">
        <v>41815</v>
      </c>
      <c r="C4256" s="8">
        <v>0.47920138888730435</v>
      </c>
      <c r="D4256" t="s">
        <v>14</v>
      </c>
      <c r="E4256" s="3" t="s">
        <v>15</v>
      </c>
      <c r="F4256" t="s">
        <v>21</v>
      </c>
      <c r="G4256" t="s">
        <v>23</v>
      </c>
      <c r="H4256">
        <v>76291</v>
      </c>
      <c r="I4256" s="4">
        <f>(Table1[[#This Row],[Offered Salary]]-$K$1)/$K$2</f>
        <v>0.91163344773017507</v>
      </c>
    </row>
    <row r="4257" spans="1:9">
      <c r="A4257">
        <v>395332</v>
      </c>
      <c r="B4257" s="6">
        <v>41815</v>
      </c>
      <c r="C4257" s="8">
        <v>0.59101851852028631</v>
      </c>
      <c r="D4257" t="s">
        <v>14</v>
      </c>
      <c r="E4257" s="3" t="s">
        <v>15</v>
      </c>
      <c r="F4257" t="s">
        <v>21</v>
      </c>
      <c r="G4257" t="s">
        <v>17</v>
      </c>
      <c r="H4257">
        <v>39270</v>
      </c>
      <c r="I4257" s="4">
        <f>(Table1[[#This Row],[Offered Salary]]-$K$1)/$K$2</f>
        <v>-0.37155018780244281</v>
      </c>
    </row>
    <row r="4258" spans="1:9">
      <c r="A4258">
        <v>445648</v>
      </c>
      <c r="B4258" s="6">
        <v>41815</v>
      </c>
      <c r="C4258" s="8">
        <v>0.59136574074364034</v>
      </c>
      <c r="D4258" t="s">
        <v>14</v>
      </c>
      <c r="E4258" s="3" t="s">
        <v>19</v>
      </c>
      <c r="F4258" t="s">
        <v>21</v>
      </c>
      <c r="G4258" t="s">
        <v>17</v>
      </c>
      <c r="H4258">
        <v>5621</v>
      </c>
      <c r="I4258" s="4">
        <f>(Table1[[#This Row],[Offered Salary]]-$K$1)/$K$2</f>
        <v>-1.5378570447765132</v>
      </c>
    </row>
    <row r="4259" spans="1:9">
      <c r="A4259">
        <v>67339</v>
      </c>
      <c r="B4259" s="6">
        <v>41822</v>
      </c>
      <c r="C4259" s="8">
        <v>0.38960648148349719</v>
      </c>
      <c r="D4259" t="s">
        <v>14</v>
      </c>
      <c r="E4259" s="3" t="s">
        <v>19</v>
      </c>
      <c r="F4259" t="s">
        <v>21</v>
      </c>
      <c r="G4259" t="s">
        <v>20</v>
      </c>
      <c r="H4259">
        <v>83734</v>
      </c>
      <c r="I4259" s="4">
        <f>(Table1[[#This Row],[Offered Salary]]-$K$1)/$K$2</f>
        <v>1.1696150203313818</v>
      </c>
    </row>
    <row r="4260" spans="1:9">
      <c r="A4260">
        <v>52355</v>
      </c>
      <c r="B4260" s="6">
        <v>41827</v>
      </c>
      <c r="C4260" s="8">
        <v>0.58839120370248565</v>
      </c>
      <c r="D4260" t="s">
        <v>14</v>
      </c>
      <c r="E4260" s="3" t="s">
        <v>15</v>
      </c>
      <c r="F4260" t="s">
        <v>21</v>
      </c>
      <c r="G4260" t="s">
        <v>23</v>
      </c>
      <c r="H4260">
        <v>58419</v>
      </c>
      <c r="I4260" s="4">
        <f>(Table1[[#This Row],[Offered Salary]]-$K$1)/$K$2</f>
        <v>0.29217265698333011</v>
      </c>
    </row>
    <row r="4261" spans="1:9">
      <c r="A4261">
        <v>173134</v>
      </c>
      <c r="B4261" s="6">
        <v>41827</v>
      </c>
      <c r="C4261" s="8">
        <v>0.59479166667006211</v>
      </c>
      <c r="D4261" t="s">
        <v>14</v>
      </c>
      <c r="E4261" s="3" t="s">
        <v>15</v>
      </c>
      <c r="F4261" t="s">
        <v>21</v>
      </c>
      <c r="G4261" t="s">
        <v>23</v>
      </c>
      <c r="H4261">
        <v>76090</v>
      </c>
      <c r="I4261" s="4">
        <f>(Table1[[#This Row],[Offered Salary]]-$K$1)/$K$2</f>
        <v>0.90466659349225453</v>
      </c>
    </row>
    <row r="4262" spans="1:9">
      <c r="A4262">
        <v>792293</v>
      </c>
      <c r="B4262" s="6">
        <v>41827</v>
      </c>
      <c r="C4262" s="8">
        <v>0.58877314814890269</v>
      </c>
      <c r="D4262" t="s">
        <v>14</v>
      </c>
      <c r="E4262" s="3" t="s">
        <v>27</v>
      </c>
      <c r="F4262" t="s">
        <v>21</v>
      </c>
      <c r="G4262" t="s">
        <v>23</v>
      </c>
      <c r="H4262">
        <v>10036</v>
      </c>
      <c r="I4262" s="4">
        <f>(Table1[[#This Row],[Offered Salary]]-$K$1)/$K$2</f>
        <v>-1.3848288783067662</v>
      </c>
    </row>
    <row r="4263" spans="1:9">
      <c r="A4263">
        <v>997050</v>
      </c>
      <c r="B4263" s="6">
        <v>41833</v>
      </c>
      <c r="C4263" s="8">
        <v>0.36209490741021</v>
      </c>
      <c r="D4263" t="s">
        <v>14</v>
      </c>
      <c r="E4263" s="3" t="s">
        <v>15</v>
      </c>
      <c r="F4263" t="s">
        <v>21</v>
      </c>
      <c r="G4263" t="s">
        <v>20</v>
      </c>
      <c r="H4263">
        <v>78389</v>
      </c>
      <c r="I4263" s="4">
        <f>(Table1[[#This Row],[Offered Salary]]-$K$1)/$K$2</f>
        <v>0.98435215514886809</v>
      </c>
    </row>
    <row r="4264" spans="1:9">
      <c r="A4264">
        <v>121699</v>
      </c>
      <c r="B4264" s="6">
        <v>41853</v>
      </c>
      <c r="C4264" s="8">
        <v>0.68137731481692754</v>
      </c>
      <c r="D4264" t="s">
        <v>14</v>
      </c>
      <c r="E4264" s="3" t="s">
        <v>19</v>
      </c>
      <c r="F4264" t="s">
        <v>21</v>
      </c>
      <c r="G4264" t="s">
        <v>39</v>
      </c>
      <c r="H4264">
        <v>28477</v>
      </c>
      <c r="I4264" s="4">
        <f>(Table1[[#This Row],[Offered Salary]]-$K$1)/$K$2</f>
        <v>-0.7456459977023252</v>
      </c>
    </row>
    <row r="4265" spans="1:9">
      <c r="A4265">
        <v>202541</v>
      </c>
      <c r="B4265" s="6">
        <v>41832</v>
      </c>
      <c r="C4265" s="8">
        <v>0.71800925926072523</v>
      </c>
      <c r="D4265" t="s">
        <v>14</v>
      </c>
      <c r="E4265" s="3" t="s">
        <v>15</v>
      </c>
      <c r="F4265" t="s">
        <v>16</v>
      </c>
      <c r="G4265" t="s">
        <v>20</v>
      </c>
      <c r="H4265">
        <v>85187</v>
      </c>
      <c r="I4265" s="4">
        <f>(Table1[[#This Row],[Offered Salary]]-$K$1)/$K$2</f>
        <v>1.219977404449285</v>
      </c>
    </row>
    <row r="4266" spans="1:9">
      <c r="A4266">
        <v>486166</v>
      </c>
      <c r="B4266" s="6">
        <v>41823</v>
      </c>
      <c r="C4266" s="8">
        <v>0.19216435185080627</v>
      </c>
      <c r="D4266" t="s">
        <v>14</v>
      </c>
      <c r="E4266" s="3" t="s">
        <v>15</v>
      </c>
      <c r="F4266" t="s">
        <v>21</v>
      </c>
      <c r="G4266" t="s">
        <v>39</v>
      </c>
      <c r="H4266">
        <v>60231</v>
      </c>
      <c r="I4266" s="4">
        <f>(Table1[[#This Row],[Offered Salary]]-$K$1)/$K$2</f>
        <v>0.35497832802368839</v>
      </c>
    </row>
    <row r="4267" spans="1:9">
      <c r="A4267">
        <v>88940</v>
      </c>
      <c r="B4267" s="6">
        <v>41827</v>
      </c>
      <c r="C4267" s="8">
        <v>0.45803240740497131</v>
      </c>
      <c r="D4267" t="s">
        <v>14</v>
      </c>
      <c r="E4267" s="3" t="s">
        <v>15</v>
      </c>
      <c r="F4267" t="s">
        <v>21</v>
      </c>
      <c r="G4267" t="s">
        <v>39</v>
      </c>
      <c r="H4267">
        <v>36746</v>
      </c>
      <c r="I4267" s="4">
        <f>(Table1[[#This Row],[Offered Salary]]-$K$1)/$K$2</f>
        <v>-0.4590344668895644</v>
      </c>
    </row>
    <row r="4268" spans="1:9">
      <c r="A4268">
        <v>888007</v>
      </c>
      <c r="B4268" s="6">
        <v>41827</v>
      </c>
      <c r="C4268" s="8">
        <v>0.45910879629809642</v>
      </c>
      <c r="D4268" t="s">
        <v>14</v>
      </c>
      <c r="E4268" s="3" t="s">
        <v>15</v>
      </c>
      <c r="F4268" t="s">
        <v>21</v>
      </c>
      <c r="G4268" t="s">
        <v>39</v>
      </c>
      <c r="H4268">
        <v>47233</v>
      </c>
      <c r="I4268" s="4">
        <f>(Table1[[#This Row],[Offered Salary]]-$K$1)/$K$2</f>
        <v>-9.5544912695172984E-2</v>
      </c>
    </row>
    <row r="4269" spans="1:9">
      <c r="A4269">
        <v>542513</v>
      </c>
      <c r="B4269" s="6">
        <v>41827</v>
      </c>
      <c r="C4269" s="8">
        <v>0.46054398148407927</v>
      </c>
      <c r="D4269" t="s">
        <v>14</v>
      </c>
      <c r="E4269" s="3" t="s">
        <v>15</v>
      </c>
      <c r="F4269" t="s">
        <v>21</v>
      </c>
      <c r="G4269" t="s">
        <v>39</v>
      </c>
      <c r="H4269">
        <v>89212</v>
      </c>
      <c r="I4269" s="4">
        <f>(Table1[[#This Row],[Offered Salary]]-$K$1)/$K$2</f>
        <v>1.3594877940394849</v>
      </c>
    </row>
    <row r="4270" spans="1:9">
      <c r="A4270">
        <v>293701</v>
      </c>
      <c r="B4270" s="6">
        <v>41828</v>
      </c>
      <c r="C4270" s="8">
        <v>0.80777777777984738</v>
      </c>
      <c r="D4270" t="s">
        <v>14</v>
      </c>
      <c r="E4270" s="3" t="s">
        <v>19</v>
      </c>
      <c r="F4270" t="s">
        <v>21</v>
      </c>
      <c r="G4270" t="s">
        <v>39</v>
      </c>
      <c r="H4270">
        <v>20285</v>
      </c>
      <c r="I4270" s="4">
        <f>(Table1[[#This Row],[Offered Salary]]-$K$1)/$K$2</f>
        <v>-1.0295886341055343</v>
      </c>
    </row>
    <row r="4271" spans="1:9">
      <c r="A4271">
        <v>967787</v>
      </c>
      <c r="B4271" s="6">
        <v>41831</v>
      </c>
      <c r="C4271" s="8">
        <v>0.56859953703678912</v>
      </c>
      <c r="D4271" t="s">
        <v>14</v>
      </c>
      <c r="E4271" s="3" t="s">
        <v>15</v>
      </c>
      <c r="F4271" t="s">
        <v>21</v>
      </c>
      <c r="G4271" t="s">
        <v>39</v>
      </c>
      <c r="H4271">
        <v>87974</v>
      </c>
      <c r="I4271" s="4">
        <f>(Table1[[#This Row],[Offered Salary]]-$K$1)/$K$2</f>
        <v>1.3165775176885115</v>
      </c>
    </row>
    <row r="4272" spans="1:9">
      <c r="A4272">
        <v>260987</v>
      </c>
      <c r="B4272" s="6">
        <v>41865</v>
      </c>
      <c r="C4272" s="8">
        <v>0.57656249999854481</v>
      </c>
      <c r="D4272" t="s">
        <v>14</v>
      </c>
      <c r="E4272" s="3" t="s">
        <v>19</v>
      </c>
      <c r="F4272" t="s">
        <v>38</v>
      </c>
      <c r="G4272" t="s">
        <v>20</v>
      </c>
      <c r="H4272">
        <v>40750</v>
      </c>
      <c r="I4272" s="4">
        <f>(Table1[[#This Row],[Offered Salary]]-$K$1)/$K$2</f>
        <v>-0.32025195759287867</v>
      </c>
    </row>
    <row r="4273" spans="1:9">
      <c r="A4273">
        <v>96601</v>
      </c>
      <c r="B4273" s="6">
        <v>41844</v>
      </c>
      <c r="C4273" s="8">
        <v>0.455706018517958</v>
      </c>
      <c r="D4273" t="s">
        <v>14</v>
      </c>
      <c r="E4273" s="3" t="s">
        <v>15</v>
      </c>
      <c r="F4273" t="s">
        <v>25</v>
      </c>
      <c r="G4273" t="s">
        <v>39</v>
      </c>
      <c r="H4273">
        <v>47394</v>
      </c>
      <c r="I4273" s="4">
        <f>(Table1[[#This Row],[Offered Salary]]-$K$1)/$K$2</f>
        <v>-8.9964497111564984E-2</v>
      </c>
    </row>
    <row r="4274" spans="1:9">
      <c r="A4274">
        <v>790303</v>
      </c>
      <c r="B4274" s="6">
        <v>41829</v>
      </c>
      <c r="C4274" s="8">
        <v>0.40869212963298196</v>
      </c>
      <c r="D4274" t="s">
        <v>14</v>
      </c>
      <c r="E4274" s="3" t="s">
        <v>19</v>
      </c>
      <c r="F4274" t="s">
        <v>31</v>
      </c>
      <c r="G4274" t="s">
        <v>20</v>
      </c>
      <c r="H4274">
        <v>35208</v>
      </c>
      <c r="I4274" s="4">
        <f>(Table1[[#This Row],[Offered Salary]]-$K$1)/$K$2</f>
        <v>-0.51234303314788177</v>
      </c>
    </row>
    <row r="4275" spans="1:9">
      <c r="A4275">
        <v>671664</v>
      </c>
      <c r="B4275" s="6">
        <v>41802</v>
      </c>
      <c r="C4275" s="8">
        <v>0.48093749999679858</v>
      </c>
      <c r="D4275" t="s">
        <v>14</v>
      </c>
      <c r="E4275" s="3" t="s">
        <v>15</v>
      </c>
      <c r="F4275" t="s">
        <v>21</v>
      </c>
      <c r="G4275" t="s">
        <v>17</v>
      </c>
      <c r="H4275">
        <v>45677</v>
      </c>
      <c r="I4275" s="4">
        <f>(Table1[[#This Row],[Offered Salary]]-$K$1)/$K$2</f>
        <v>-0.14947737634793098</v>
      </c>
    </row>
    <row r="4276" spans="1:9">
      <c r="A4276">
        <v>510970</v>
      </c>
      <c r="B4276" s="6">
        <v>41806</v>
      </c>
      <c r="C4276" s="8">
        <v>2.6574074072414078E-2</v>
      </c>
      <c r="D4276" t="s">
        <v>14</v>
      </c>
      <c r="E4276" s="3" t="s">
        <v>15</v>
      </c>
      <c r="F4276" t="s">
        <v>21</v>
      </c>
      <c r="G4276" t="s">
        <v>26</v>
      </c>
      <c r="H4276">
        <v>76190</v>
      </c>
      <c r="I4276" s="4">
        <f>(Table1[[#This Row],[Offered Salary]]-$K$1)/$K$2</f>
        <v>0.90813269012803588</v>
      </c>
    </row>
    <row r="4277" spans="1:9">
      <c r="A4277">
        <v>257815</v>
      </c>
      <c r="B4277" s="6">
        <v>41804</v>
      </c>
      <c r="C4277" s="8">
        <v>0.79248842592642177</v>
      </c>
      <c r="D4277" t="s">
        <v>14</v>
      </c>
      <c r="E4277" s="3" t="s">
        <v>27</v>
      </c>
      <c r="F4277" t="s">
        <v>34</v>
      </c>
      <c r="G4277" t="s">
        <v>20</v>
      </c>
      <c r="H4277">
        <v>85181</v>
      </c>
      <c r="I4277" s="4">
        <f>(Table1[[#This Row],[Offered Salary]]-$K$1)/$K$2</f>
        <v>1.2197694386511382</v>
      </c>
    </row>
    <row r="4278" spans="1:9">
      <c r="A4278">
        <v>465643</v>
      </c>
      <c r="B4278" s="6">
        <v>41809</v>
      </c>
      <c r="C4278" s="8">
        <v>0.48336805555300089</v>
      </c>
      <c r="D4278" t="s">
        <v>14</v>
      </c>
      <c r="E4278" s="3" t="s">
        <v>19</v>
      </c>
      <c r="F4278" t="s">
        <v>21</v>
      </c>
      <c r="G4278" t="s">
        <v>20</v>
      </c>
      <c r="H4278">
        <v>43998</v>
      </c>
      <c r="I4278" s="4">
        <f>(Table1[[#This Row],[Offered Salary]]-$K$1)/$K$2</f>
        <v>-0.20767313886270003</v>
      </c>
    </row>
    <row r="4279" spans="1:9">
      <c r="A4279">
        <v>207123</v>
      </c>
      <c r="B4279" s="6">
        <v>41844</v>
      </c>
      <c r="C4279" s="8">
        <v>0.59185185185197042</v>
      </c>
      <c r="D4279" t="s">
        <v>14</v>
      </c>
      <c r="E4279" s="3" t="s">
        <v>19</v>
      </c>
      <c r="F4279" t="s">
        <v>31</v>
      </c>
      <c r="G4279" t="s">
        <v>30</v>
      </c>
      <c r="H4279">
        <v>75838</v>
      </c>
      <c r="I4279" s="4">
        <f>(Table1[[#This Row],[Offered Salary]]-$K$1)/$K$2</f>
        <v>0.89593202997008559</v>
      </c>
    </row>
    <row r="4280" spans="1:9">
      <c r="A4280">
        <v>654389</v>
      </c>
      <c r="B4280" s="6">
        <v>41849</v>
      </c>
      <c r="C4280" s="8">
        <v>0.12393518518365454</v>
      </c>
      <c r="D4280" t="s">
        <v>14</v>
      </c>
      <c r="E4280" s="3" t="s">
        <v>15</v>
      </c>
      <c r="F4280" t="s">
        <v>31</v>
      </c>
      <c r="G4280" t="s">
        <v>30</v>
      </c>
      <c r="H4280">
        <v>47669</v>
      </c>
      <c r="I4280" s="4">
        <f>(Table1[[#This Row],[Offered Salary]]-$K$1)/$K$2</f>
        <v>-8.0432731363166241E-2</v>
      </c>
    </row>
    <row r="4281" spans="1:9">
      <c r="A4281">
        <v>833317</v>
      </c>
      <c r="B4281" s="6">
        <v>41861</v>
      </c>
      <c r="C4281" s="8">
        <v>0.81775462962832535</v>
      </c>
      <c r="D4281" t="s">
        <v>14</v>
      </c>
      <c r="E4281" s="3" t="s">
        <v>15</v>
      </c>
      <c r="F4281" t="s">
        <v>31</v>
      </c>
      <c r="G4281" t="s">
        <v>30</v>
      </c>
      <c r="H4281">
        <v>96520</v>
      </c>
      <c r="I4281" s="4">
        <f>(Table1[[#This Row],[Offered Salary]]-$K$1)/$K$2</f>
        <v>1.6127901361823869</v>
      </c>
    </row>
    <row r="4282" spans="1:9">
      <c r="A4282">
        <v>346496</v>
      </c>
      <c r="B4282" s="6">
        <v>41880</v>
      </c>
      <c r="C4282" s="8">
        <v>0.59857638888934162</v>
      </c>
      <c r="D4282" t="s">
        <v>14</v>
      </c>
      <c r="E4282" s="3" t="s">
        <v>15</v>
      </c>
      <c r="F4282" t="s">
        <v>31</v>
      </c>
      <c r="G4282" t="s">
        <v>30</v>
      </c>
      <c r="H4282">
        <v>38140</v>
      </c>
      <c r="I4282" s="4">
        <f>(Table1[[#This Row],[Offered Salary]]-$K$1)/$K$2</f>
        <v>-0.41071707978677219</v>
      </c>
    </row>
    <row r="4283" spans="1:9">
      <c r="A4283">
        <v>511315</v>
      </c>
      <c r="B4283" s="6">
        <v>41880</v>
      </c>
      <c r="C4283" s="8">
        <v>0.59893518518219935</v>
      </c>
      <c r="D4283" t="s">
        <v>14</v>
      </c>
      <c r="E4283" s="3" t="s">
        <v>19</v>
      </c>
      <c r="F4283" t="s">
        <v>31</v>
      </c>
      <c r="G4283" t="s">
        <v>30</v>
      </c>
      <c r="H4283">
        <v>39857</v>
      </c>
      <c r="I4283" s="4">
        <f>(Table1[[#This Row],[Offered Salary]]-$K$1)/$K$2</f>
        <v>-0.35120420055040624</v>
      </c>
    </row>
    <row r="4284" spans="1:9">
      <c r="A4284">
        <v>916734</v>
      </c>
      <c r="B4284" s="6">
        <v>41882</v>
      </c>
      <c r="C4284" s="8">
        <v>0.28479166666511446</v>
      </c>
      <c r="D4284" t="s">
        <v>14</v>
      </c>
      <c r="E4284" s="3" t="s">
        <v>19</v>
      </c>
      <c r="F4284" t="s">
        <v>31</v>
      </c>
      <c r="G4284" t="s">
        <v>30</v>
      </c>
      <c r="H4284">
        <v>65972</v>
      </c>
      <c r="I4284" s="4">
        <f>(Table1[[#This Row],[Offered Salary]]-$K$1)/$K$2</f>
        <v>0.55396693588389634</v>
      </c>
    </row>
    <row r="4285" spans="1:9">
      <c r="A4285">
        <v>623474</v>
      </c>
      <c r="B4285" s="6">
        <v>41799</v>
      </c>
      <c r="C4285" s="8">
        <v>0.56466435184847796</v>
      </c>
      <c r="D4285" t="s">
        <v>14</v>
      </c>
      <c r="E4285" s="3" t="s">
        <v>19</v>
      </c>
      <c r="F4285" t="s">
        <v>21</v>
      </c>
      <c r="G4285" t="s">
        <v>30</v>
      </c>
      <c r="H4285">
        <v>14479</v>
      </c>
      <c r="I4285" s="4">
        <f>(Table1[[#This Row],[Offered Salary]]-$K$1)/$K$2</f>
        <v>-1.2308302047790003</v>
      </c>
    </row>
    <row r="4286" spans="1:9">
      <c r="A4286">
        <v>13981</v>
      </c>
      <c r="B4286" s="6">
        <v>41799</v>
      </c>
      <c r="C4286" s="8">
        <v>0.56835648148262408</v>
      </c>
      <c r="D4286" t="s">
        <v>14</v>
      </c>
      <c r="E4286" s="3" t="s">
        <v>15</v>
      </c>
      <c r="F4286" t="s">
        <v>21</v>
      </c>
      <c r="G4286" t="s">
        <v>30</v>
      </c>
      <c r="H4286">
        <v>28973</v>
      </c>
      <c r="I4286" s="4">
        <f>(Table1[[#This Row],[Offered Salary]]-$K$1)/$K$2</f>
        <v>-0.72845415838884964</v>
      </c>
    </row>
    <row r="4287" spans="1:9">
      <c r="A4287">
        <v>573316</v>
      </c>
      <c r="B4287" s="6">
        <v>41813</v>
      </c>
      <c r="C4287" s="8">
        <v>0.77500000000145519</v>
      </c>
      <c r="D4287" t="s">
        <v>14</v>
      </c>
      <c r="E4287" s="3" t="s">
        <v>19</v>
      </c>
      <c r="F4287" t="s">
        <v>35</v>
      </c>
      <c r="G4287" t="s">
        <v>20</v>
      </c>
      <c r="H4287">
        <v>20429</v>
      </c>
      <c r="I4287" s="4">
        <f>(Table1[[#This Row],[Offered Salary]]-$K$1)/$K$2</f>
        <v>-1.0245974549500092</v>
      </c>
    </row>
    <row r="4288" spans="1:9">
      <c r="A4288">
        <v>425172</v>
      </c>
      <c r="B4288" s="6">
        <v>41813</v>
      </c>
      <c r="C4288" s="8">
        <v>0.77313657407648861</v>
      </c>
      <c r="D4288" t="s">
        <v>14</v>
      </c>
      <c r="E4288" s="3" t="s">
        <v>27</v>
      </c>
      <c r="F4288" t="s">
        <v>35</v>
      </c>
      <c r="G4288" t="s">
        <v>20</v>
      </c>
      <c r="H4288">
        <v>84076</v>
      </c>
      <c r="I4288" s="4">
        <f>(Table1[[#This Row],[Offered Salary]]-$K$1)/$K$2</f>
        <v>1.181469070825754</v>
      </c>
    </row>
    <row r="4289" spans="1:9">
      <c r="A4289">
        <v>276411</v>
      </c>
      <c r="B4289" s="6">
        <v>41819</v>
      </c>
      <c r="C4289" s="8">
        <v>0.71655092592845904</v>
      </c>
      <c r="D4289" t="s">
        <v>14</v>
      </c>
      <c r="E4289" s="3" t="s">
        <v>15</v>
      </c>
      <c r="F4289" t="s">
        <v>35</v>
      </c>
      <c r="G4289" t="s">
        <v>20</v>
      </c>
      <c r="H4289">
        <v>59122</v>
      </c>
      <c r="I4289" s="4">
        <f>(Table1[[#This Row],[Offered Salary]]-$K$1)/$K$2</f>
        <v>0.31653931633287313</v>
      </c>
    </row>
    <row r="4290" spans="1:9">
      <c r="A4290">
        <v>526283</v>
      </c>
      <c r="B4290" s="6">
        <v>41831</v>
      </c>
      <c r="C4290" s="8">
        <v>0.53086805555358296</v>
      </c>
      <c r="D4290" t="s">
        <v>14</v>
      </c>
      <c r="E4290" s="3" t="s">
        <v>15</v>
      </c>
      <c r="F4290" t="s">
        <v>31</v>
      </c>
      <c r="G4290" t="s">
        <v>29</v>
      </c>
      <c r="H4290">
        <v>27954</v>
      </c>
      <c r="I4290" s="4">
        <f>(Table1[[#This Row],[Offered Salary]]-$K$1)/$K$2</f>
        <v>-0.76377368310746174</v>
      </c>
    </row>
    <row r="4291" spans="1:9">
      <c r="A4291">
        <v>883322</v>
      </c>
      <c r="B4291" s="6">
        <v>41831</v>
      </c>
      <c r="C4291" s="8">
        <v>0.53126157407677965</v>
      </c>
      <c r="D4291" t="s">
        <v>14</v>
      </c>
      <c r="E4291" s="3" t="s">
        <v>19</v>
      </c>
      <c r="F4291" t="s">
        <v>31</v>
      </c>
      <c r="G4291" t="s">
        <v>29</v>
      </c>
      <c r="H4291">
        <v>56076</v>
      </c>
      <c r="I4291" s="4">
        <f>(Table1[[#This Row],[Offered Salary]]-$K$1)/$K$2</f>
        <v>0.21096201280697283</v>
      </c>
    </row>
    <row r="4292" spans="1:9">
      <c r="A4292">
        <v>123315</v>
      </c>
      <c r="B4292" s="6">
        <v>41845</v>
      </c>
      <c r="C4292" s="8">
        <v>0.71781249999912689</v>
      </c>
      <c r="D4292" t="s">
        <v>14</v>
      </c>
      <c r="E4292" s="3" t="s">
        <v>15</v>
      </c>
      <c r="F4292" t="s">
        <v>31</v>
      </c>
      <c r="G4292" t="s">
        <v>29</v>
      </c>
      <c r="H4292">
        <v>66781</v>
      </c>
      <c r="I4292" s="4">
        <f>(Table1[[#This Row],[Offered Salary]]-$K$1)/$K$2</f>
        <v>0.58200765766736762</v>
      </c>
    </row>
    <row r="4293" spans="1:9">
      <c r="A4293">
        <v>894740</v>
      </c>
      <c r="B4293" s="6">
        <v>41850</v>
      </c>
      <c r="C4293" s="8">
        <v>0.82528935185109731</v>
      </c>
      <c r="D4293" t="s">
        <v>14</v>
      </c>
      <c r="E4293" s="3" t="s">
        <v>15</v>
      </c>
      <c r="F4293" t="s">
        <v>21</v>
      </c>
      <c r="G4293" t="s">
        <v>23</v>
      </c>
      <c r="H4293">
        <v>55316</v>
      </c>
      <c r="I4293" s="4">
        <f>(Table1[[#This Row],[Offered Salary]]-$K$1)/$K$2</f>
        <v>0.18461967837503448</v>
      </c>
    </row>
    <row r="4294" spans="1:9">
      <c r="A4294">
        <v>942753</v>
      </c>
      <c r="B4294" s="6">
        <v>41850</v>
      </c>
      <c r="C4294" s="8">
        <v>0.82668981481401715</v>
      </c>
      <c r="D4294" t="s">
        <v>14</v>
      </c>
      <c r="E4294" s="3" t="s">
        <v>19</v>
      </c>
      <c r="F4294" t="s">
        <v>21</v>
      </c>
      <c r="G4294" t="s">
        <v>23</v>
      </c>
      <c r="H4294">
        <v>94197</v>
      </c>
      <c r="I4294" s="4">
        <f>(Table1[[#This Row],[Offered Salary]]-$K$1)/$K$2</f>
        <v>1.5322727113331858</v>
      </c>
    </row>
    <row r="4295" spans="1:9">
      <c r="A4295">
        <v>613831</v>
      </c>
      <c r="B4295" s="6">
        <v>41850</v>
      </c>
      <c r="C4295" s="8">
        <v>0.82729166666831588</v>
      </c>
      <c r="D4295" t="s">
        <v>14</v>
      </c>
      <c r="E4295" s="3" t="s">
        <v>19</v>
      </c>
      <c r="F4295" t="s">
        <v>21</v>
      </c>
      <c r="G4295" t="s">
        <v>23</v>
      </c>
      <c r="H4295">
        <v>65697</v>
      </c>
      <c r="I4295" s="4">
        <f>(Table1[[#This Row],[Offered Salary]]-$K$1)/$K$2</f>
        <v>0.54443517013549769</v>
      </c>
    </row>
    <row r="4296" spans="1:9">
      <c r="A4296">
        <v>471695</v>
      </c>
      <c r="B4296" s="6">
        <v>41850</v>
      </c>
      <c r="C4296" s="8">
        <v>0.82923611110891216</v>
      </c>
      <c r="D4296" t="s">
        <v>14</v>
      </c>
      <c r="E4296" s="3" t="s">
        <v>19</v>
      </c>
      <c r="F4296" t="s">
        <v>21</v>
      </c>
      <c r="G4296" t="s">
        <v>23</v>
      </c>
      <c r="H4296">
        <v>97394</v>
      </c>
      <c r="I4296" s="4">
        <f>(Table1[[#This Row],[Offered Salary]]-$K$1)/$K$2</f>
        <v>1.6430838207791159</v>
      </c>
    </row>
    <row r="4297" spans="1:9">
      <c r="A4297">
        <v>620292</v>
      </c>
      <c r="B4297" s="6">
        <v>41850</v>
      </c>
      <c r="C4297" s="8">
        <v>0.82766203703795327</v>
      </c>
      <c r="D4297" t="s">
        <v>14</v>
      </c>
      <c r="E4297" s="3" t="s">
        <v>19</v>
      </c>
      <c r="F4297" t="s">
        <v>21</v>
      </c>
      <c r="G4297" t="s">
        <v>23</v>
      </c>
      <c r="H4297">
        <v>72392</v>
      </c>
      <c r="I4297" s="4">
        <f>(Table1[[#This Row],[Offered Salary]]-$K$1)/$K$2</f>
        <v>0.77649033990105987</v>
      </c>
    </row>
    <row r="4298" spans="1:9">
      <c r="A4298">
        <v>455567</v>
      </c>
      <c r="B4298" s="6">
        <v>41821</v>
      </c>
      <c r="C4298" s="8">
        <v>0.52114583333604969</v>
      </c>
      <c r="D4298" t="s">
        <v>14</v>
      </c>
      <c r="E4298" s="3" t="s">
        <v>15</v>
      </c>
      <c r="F4298" t="s">
        <v>21</v>
      </c>
      <c r="G4298" t="s">
        <v>20</v>
      </c>
      <c r="H4298">
        <v>75130</v>
      </c>
      <c r="I4298" s="4">
        <f>(Table1[[#This Row],[Offered Salary]]-$K$1)/$K$2</f>
        <v>0.8713920657887535</v>
      </c>
    </row>
    <row r="4299" spans="1:9">
      <c r="A4299">
        <v>23486</v>
      </c>
      <c r="B4299" s="6">
        <v>41829</v>
      </c>
      <c r="C4299" s="8">
        <v>0.79331018518860219</v>
      </c>
      <c r="D4299" t="s">
        <v>14</v>
      </c>
      <c r="E4299" s="3" t="s">
        <v>15</v>
      </c>
      <c r="F4299" t="s">
        <v>21</v>
      </c>
      <c r="G4299" t="s">
        <v>20</v>
      </c>
      <c r="H4299">
        <v>87943</v>
      </c>
      <c r="I4299" s="4">
        <f>(Table1[[#This Row],[Offered Salary]]-$K$1)/$K$2</f>
        <v>1.3155030277314195</v>
      </c>
    </row>
    <row r="4300" spans="1:9">
      <c r="A4300">
        <v>551411</v>
      </c>
      <c r="B4300" s="6">
        <v>41823</v>
      </c>
      <c r="C4300" s="8">
        <v>0.69391203703708015</v>
      </c>
      <c r="D4300" t="s">
        <v>14</v>
      </c>
      <c r="E4300" s="3" t="s">
        <v>15</v>
      </c>
      <c r="F4300" t="s">
        <v>21</v>
      </c>
      <c r="G4300" t="s">
        <v>29</v>
      </c>
      <c r="H4300">
        <v>67152</v>
      </c>
      <c r="I4300" s="4">
        <f>(Table1[[#This Row],[Offered Salary]]-$K$1)/$K$2</f>
        <v>0.59486687618611644</v>
      </c>
    </row>
    <row r="4301" spans="1:9">
      <c r="A4301">
        <v>826335</v>
      </c>
      <c r="B4301" s="6">
        <v>41823</v>
      </c>
      <c r="C4301" s="8">
        <v>0.69640046296262881</v>
      </c>
      <c r="D4301" t="s">
        <v>14</v>
      </c>
      <c r="E4301" s="3" t="s">
        <v>15</v>
      </c>
      <c r="F4301" t="s">
        <v>21</v>
      </c>
      <c r="G4301" t="s">
        <v>29</v>
      </c>
      <c r="H4301">
        <v>86665</v>
      </c>
      <c r="I4301" s="4">
        <f>(Table1[[#This Row],[Offered Salary]]-$K$1)/$K$2</f>
        <v>1.2712063127261335</v>
      </c>
    </row>
    <row r="4302" spans="1:9">
      <c r="A4302">
        <v>540235</v>
      </c>
      <c r="B4302" s="6">
        <v>41823</v>
      </c>
      <c r="C4302" s="8">
        <v>0.69716435185546288</v>
      </c>
      <c r="D4302" t="s">
        <v>14</v>
      </c>
      <c r="E4302" s="3" t="s">
        <v>15</v>
      </c>
      <c r="F4302" t="s">
        <v>21</v>
      </c>
      <c r="G4302" t="s">
        <v>29</v>
      </c>
      <c r="H4302">
        <v>5777</v>
      </c>
      <c r="I4302" s="4">
        <f>(Table1[[#This Row],[Offered Salary]]-$K$1)/$K$2</f>
        <v>-1.5324499340246942</v>
      </c>
    </row>
    <row r="4303" spans="1:9">
      <c r="A4303">
        <v>318071</v>
      </c>
      <c r="B4303" s="6">
        <v>41831</v>
      </c>
      <c r="C4303" s="8">
        <v>0.53921296296175569</v>
      </c>
      <c r="D4303" t="s">
        <v>14</v>
      </c>
      <c r="E4303" s="3" t="s">
        <v>19</v>
      </c>
      <c r="F4303" t="s">
        <v>21</v>
      </c>
      <c r="G4303" t="s">
        <v>29</v>
      </c>
      <c r="H4303">
        <v>2001</v>
      </c>
      <c r="I4303" s="4">
        <f>(Table1[[#This Row],[Offered Salary]]-$K$1)/$K$2</f>
        <v>-1.6633297429917986</v>
      </c>
    </row>
    <row r="4304" spans="1:9">
      <c r="A4304">
        <v>911802</v>
      </c>
      <c r="B4304" s="6">
        <v>41831</v>
      </c>
      <c r="C4304" s="8">
        <v>0.53983796296233777</v>
      </c>
      <c r="D4304" t="s">
        <v>14</v>
      </c>
      <c r="E4304" s="3" t="s">
        <v>15</v>
      </c>
      <c r="F4304" t="s">
        <v>21</v>
      </c>
      <c r="G4304" t="s">
        <v>29</v>
      </c>
      <c r="H4304">
        <v>10775</v>
      </c>
      <c r="I4304" s="4">
        <f>(Table1[[#This Row],[Offered Salary]]-$K$1)/$K$2</f>
        <v>-1.3592144241683419</v>
      </c>
    </row>
    <row r="4305" spans="1:9">
      <c r="A4305">
        <v>911477</v>
      </c>
      <c r="B4305" s="6">
        <v>41836</v>
      </c>
      <c r="C4305" s="8">
        <v>0.32130787037021946</v>
      </c>
      <c r="D4305" t="s">
        <v>14</v>
      </c>
      <c r="E4305" s="3" t="s">
        <v>15</v>
      </c>
      <c r="F4305" t="s">
        <v>21</v>
      </c>
      <c r="G4305" t="s">
        <v>29</v>
      </c>
      <c r="H4305">
        <v>67827</v>
      </c>
      <c r="I4305" s="4">
        <f>(Table1[[#This Row],[Offered Salary]]-$K$1)/$K$2</f>
        <v>0.6182630284776407</v>
      </c>
    </row>
    <row r="4306" spans="1:9">
      <c r="A4306">
        <v>822268</v>
      </c>
      <c r="B4306" s="6">
        <v>41836</v>
      </c>
      <c r="C4306" s="8">
        <v>0.32028935185371665</v>
      </c>
      <c r="D4306" t="s">
        <v>14</v>
      </c>
      <c r="E4306" s="3" t="s">
        <v>19</v>
      </c>
      <c r="F4306" t="s">
        <v>21</v>
      </c>
      <c r="G4306" t="s">
        <v>29</v>
      </c>
      <c r="H4306">
        <v>98583</v>
      </c>
      <c r="I4306" s="4">
        <f>(Table1[[#This Row],[Offered Salary]]-$K$1)/$K$2</f>
        <v>1.6842957097785562</v>
      </c>
    </row>
    <row r="4307" spans="1:9">
      <c r="A4307">
        <v>486463</v>
      </c>
      <c r="B4307" s="6">
        <v>41834</v>
      </c>
      <c r="C4307" s="8">
        <v>0.56814814815152204</v>
      </c>
      <c r="D4307" t="s">
        <v>14</v>
      </c>
      <c r="E4307" s="3" t="s">
        <v>15</v>
      </c>
      <c r="F4307" t="s">
        <v>16</v>
      </c>
      <c r="G4307" t="s">
        <v>26</v>
      </c>
      <c r="H4307">
        <v>51925</v>
      </c>
      <c r="I4307" s="4">
        <f>(Table1[[#This Row],[Offered Salary]]-$K$1)/$K$2</f>
        <v>6.7084341455688506E-2</v>
      </c>
    </row>
    <row r="4308" spans="1:9">
      <c r="A4308">
        <v>908229</v>
      </c>
      <c r="B4308" s="6">
        <v>41814</v>
      </c>
      <c r="C4308" s="8">
        <v>0.78263888888614019</v>
      </c>
      <c r="D4308" t="s">
        <v>14</v>
      </c>
      <c r="E4308" s="3" t="s">
        <v>19</v>
      </c>
      <c r="F4308" t="s">
        <v>21</v>
      </c>
      <c r="G4308" t="s">
        <v>17</v>
      </c>
      <c r="H4308">
        <v>98278</v>
      </c>
      <c r="I4308" s="4">
        <f>(Table1[[#This Row],[Offered Salary]]-$K$1)/$K$2</f>
        <v>1.6737241150394231</v>
      </c>
    </row>
    <row r="4309" spans="1:9">
      <c r="A4309">
        <v>754747</v>
      </c>
      <c r="B4309" s="6">
        <v>41809</v>
      </c>
      <c r="C4309" s="8">
        <v>0.94030092592583969</v>
      </c>
      <c r="D4309" t="s">
        <v>14</v>
      </c>
      <c r="E4309" s="3" t="s">
        <v>15</v>
      </c>
      <c r="F4309" t="s">
        <v>21</v>
      </c>
      <c r="G4309" t="s">
        <v>39</v>
      </c>
      <c r="H4309">
        <v>77953</v>
      </c>
      <c r="I4309" s="4">
        <f>(Table1[[#This Row],[Offered Salary]]-$K$1)/$K$2</f>
        <v>0.96923997381686133</v>
      </c>
    </row>
    <row r="4310" spans="1:9">
      <c r="A4310">
        <v>51463</v>
      </c>
      <c r="B4310" s="6">
        <v>41811</v>
      </c>
      <c r="C4310" s="8">
        <v>0.40107638888730435</v>
      </c>
      <c r="D4310" t="s">
        <v>14</v>
      </c>
      <c r="E4310" s="3" t="s">
        <v>19</v>
      </c>
      <c r="F4310" t="s">
        <v>21</v>
      </c>
      <c r="G4310" t="s">
        <v>39</v>
      </c>
      <c r="H4310">
        <v>79311</v>
      </c>
      <c r="I4310" s="4">
        <f>(Table1[[#This Row],[Offered Salary]]-$K$1)/$K$2</f>
        <v>1.0163095661307722</v>
      </c>
    </row>
    <row r="4311" spans="1:9">
      <c r="A4311">
        <v>311488</v>
      </c>
      <c r="B4311" s="6">
        <v>41826</v>
      </c>
      <c r="C4311" s="8">
        <v>0.72681712963094469</v>
      </c>
      <c r="D4311" t="s">
        <v>14</v>
      </c>
      <c r="E4311" s="3" t="s">
        <v>15</v>
      </c>
      <c r="F4311" t="s">
        <v>31</v>
      </c>
      <c r="G4311" t="s">
        <v>17</v>
      </c>
      <c r="H4311">
        <v>49233</v>
      </c>
      <c r="I4311" s="4">
        <f>(Table1[[#This Row],[Offered Salary]]-$K$1)/$K$2</f>
        <v>-2.6222979979545747E-2</v>
      </c>
    </row>
    <row r="4312" spans="1:9">
      <c r="A4312">
        <v>175095</v>
      </c>
      <c r="B4312" s="6">
        <v>41801</v>
      </c>
      <c r="C4312" s="8">
        <v>0.96894675926159834</v>
      </c>
      <c r="D4312" t="s">
        <v>14</v>
      </c>
      <c r="E4312" s="3" t="s">
        <v>15</v>
      </c>
      <c r="F4312" t="s">
        <v>33</v>
      </c>
      <c r="G4312" t="s">
        <v>20</v>
      </c>
      <c r="H4312">
        <v>46329</v>
      </c>
      <c r="I4312" s="4">
        <f>(Table1[[#This Row],[Offered Salary]]-$K$1)/$K$2</f>
        <v>-0.12687842628263649</v>
      </c>
    </row>
    <row r="4313" spans="1:9">
      <c r="A4313">
        <v>855992</v>
      </c>
      <c r="B4313" s="6">
        <v>41808</v>
      </c>
      <c r="C4313" s="8">
        <v>0.35365740740962792</v>
      </c>
      <c r="D4313" t="s">
        <v>14</v>
      </c>
      <c r="E4313" s="3" t="s">
        <v>15</v>
      </c>
      <c r="F4313" t="s">
        <v>16</v>
      </c>
      <c r="G4313" t="s">
        <v>39</v>
      </c>
      <c r="H4313">
        <v>78719</v>
      </c>
      <c r="I4313" s="4">
        <f>(Table1[[#This Row],[Offered Salary]]-$K$1)/$K$2</f>
        <v>0.99579027404694653</v>
      </c>
    </row>
    <row r="4314" spans="1:9">
      <c r="A4314">
        <v>229817</v>
      </c>
      <c r="B4314" s="6">
        <v>41808</v>
      </c>
      <c r="C4314" s="8">
        <v>0.35246527777781012</v>
      </c>
      <c r="D4314" t="s">
        <v>14</v>
      </c>
      <c r="E4314" s="3" t="s">
        <v>27</v>
      </c>
      <c r="F4314" t="s">
        <v>16</v>
      </c>
      <c r="G4314" t="s">
        <v>39</v>
      </c>
      <c r="H4314">
        <v>26511</v>
      </c>
      <c r="I4314" s="4">
        <f>(Table1[[#This Row],[Offered Salary]]-$K$1)/$K$2</f>
        <v>-0.81378945756178678</v>
      </c>
    </row>
    <row r="4315" spans="1:9">
      <c r="A4315">
        <v>906695</v>
      </c>
      <c r="B4315" s="6">
        <v>41867</v>
      </c>
      <c r="C4315" s="8">
        <v>0.15087962963298196</v>
      </c>
      <c r="D4315" t="s">
        <v>14</v>
      </c>
      <c r="E4315" s="3" t="s">
        <v>15</v>
      </c>
      <c r="F4315" t="s">
        <v>31</v>
      </c>
      <c r="G4315" t="s">
        <v>39</v>
      </c>
      <c r="H4315">
        <v>61363</v>
      </c>
      <c r="I4315" s="4">
        <f>(Table1[[#This Row],[Offered Salary]]-$K$1)/$K$2</f>
        <v>0.39421454194073341</v>
      </c>
    </row>
    <row r="4316" spans="1:9">
      <c r="A4316">
        <v>846460</v>
      </c>
      <c r="B4316" s="6">
        <v>41879</v>
      </c>
      <c r="C4316" s="8">
        <v>0.55832175925752381</v>
      </c>
      <c r="D4316" t="s">
        <v>14</v>
      </c>
      <c r="E4316" s="3" t="s">
        <v>15</v>
      </c>
      <c r="F4316" t="s">
        <v>31</v>
      </c>
      <c r="G4316" t="s">
        <v>39</v>
      </c>
      <c r="H4316">
        <v>40121</v>
      </c>
      <c r="I4316" s="4">
        <f>(Table1[[#This Row],[Offered Salary]]-$K$1)/$K$2</f>
        <v>-0.34205370543194341</v>
      </c>
    </row>
    <row r="4317" spans="1:9">
      <c r="A4317">
        <v>945509</v>
      </c>
      <c r="B4317" s="6">
        <v>41881</v>
      </c>
      <c r="C4317" s="8">
        <v>0.867083333330811</v>
      </c>
      <c r="D4317" t="s">
        <v>14</v>
      </c>
      <c r="E4317" s="3" t="s">
        <v>15</v>
      </c>
      <c r="F4317" t="s">
        <v>16</v>
      </c>
      <c r="G4317" t="s">
        <v>17</v>
      </c>
      <c r="H4317">
        <v>6520</v>
      </c>
      <c r="I4317" s="4">
        <f>(Table1[[#This Row],[Offered Salary]]-$K$1)/$K$2</f>
        <v>-1.5066968360208388</v>
      </c>
    </row>
    <row r="4318" spans="1:9">
      <c r="A4318">
        <v>187708</v>
      </c>
      <c r="B4318" s="6">
        <v>41841</v>
      </c>
      <c r="C4318" s="8">
        <v>0.90531249999912689</v>
      </c>
      <c r="D4318" t="s">
        <v>14</v>
      </c>
      <c r="E4318" s="3" t="s">
        <v>15</v>
      </c>
      <c r="F4318" t="s">
        <v>21</v>
      </c>
      <c r="G4318" t="s">
        <v>20</v>
      </c>
      <c r="H4318">
        <v>55770</v>
      </c>
      <c r="I4318" s="4">
        <f>(Table1[[#This Row],[Offered Salary]]-$K$1)/$K$2</f>
        <v>0.20035575710148187</v>
      </c>
    </row>
    <row r="4319" spans="1:9">
      <c r="A4319">
        <v>75450</v>
      </c>
      <c r="B4319" s="6">
        <v>41851</v>
      </c>
      <c r="C4319" s="8">
        <v>0.79387731481256196</v>
      </c>
      <c r="D4319" t="s">
        <v>14</v>
      </c>
      <c r="E4319" s="3" t="s">
        <v>19</v>
      </c>
      <c r="F4319" t="s">
        <v>21</v>
      </c>
      <c r="G4319" t="s">
        <v>20</v>
      </c>
      <c r="H4319">
        <v>80190</v>
      </c>
      <c r="I4319" s="4">
        <f>(Table1[[#This Row],[Offered Salary]]-$K$1)/$K$2</f>
        <v>1.0467765555592905</v>
      </c>
    </row>
    <row r="4320" spans="1:9">
      <c r="A4320">
        <v>183451</v>
      </c>
      <c r="B4320" s="6">
        <v>41823</v>
      </c>
      <c r="C4320" s="8">
        <v>0.44557870370044839</v>
      </c>
      <c r="D4320" t="s">
        <v>14</v>
      </c>
      <c r="E4320" s="3" t="s">
        <v>15</v>
      </c>
      <c r="F4320" t="s">
        <v>16</v>
      </c>
      <c r="G4320" t="s">
        <v>23</v>
      </c>
      <c r="H4320">
        <v>30855</v>
      </c>
      <c r="I4320" s="4">
        <f>(Table1[[#This Row],[Offered Salary]]-$K$1)/$K$2</f>
        <v>-0.66322221970344442</v>
      </c>
    </row>
    <row r="4321" spans="1:9">
      <c r="A4321">
        <v>957861</v>
      </c>
      <c r="B4321" s="6">
        <v>41823</v>
      </c>
      <c r="C4321" s="8">
        <v>0.44596064814686542</v>
      </c>
      <c r="D4321" t="s">
        <v>14</v>
      </c>
      <c r="E4321" s="3" t="s">
        <v>15</v>
      </c>
      <c r="F4321" t="s">
        <v>16</v>
      </c>
      <c r="G4321" t="s">
        <v>23</v>
      </c>
      <c r="H4321">
        <v>33025</v>
      </c>
      <c r="I4321" s="4">
        <f>(Table1[[#This Row],[Offered Salary]]-$K$1)/$K$2</f>
        <v>-0.58800792270698887</v>
      </c>
    </row>
    <row r="4322" spans="1:9">
      <c r="A4322">
        <v>561126</v>
      </c>
      <c r="B4322" s="6">
        <v>41823</v>
      </c>
      <c r="C4322" s="8">
        <v>0.44900462962687016</v>
      </c>
      <c r="D4322" t="s">
        <v>14</v>
      </c>
      <c r="E4322" s="3" t="s">
        <v>15</v>
      </c>
      <c r="F4322" t="s">
        <v>16</v>
      </c>
      <c r="G4322" t="s">
        <v>23</v>
      </c>
      <c r="H4322">
        <v>47169</v>
      </c>
      <c r="I4322" s="4">
        <f>(Table1[[#This Row],[Offered Salary]]-$K$1)/$K$2</f>
        <v>-9.7763214542073054E-2</v>
      </c>
    </row>
    <row r="4323" spans="1:9">
      <c r="A4323">
        <v>401508</v>
      </c>
      <c r="B4323" s="6">
        <v>41858</v>
      </c>
      <c r="C4323" s="8">
        <v>0.33258101851970423</v>
      </c>
      <c r="D4323" t="s">
        <v>14</v>
      </c>
      <c r="E4323" s="3" t="s">
        <v>15</v>
      </c>
      <c r="F4323" t="s">
        <v>21</v>
      </c>
      <c r="G4323" t="s">
        <v>23</v>
      </c>
      <c r="H4323">
        <v>28332</v>
      </c>
      <c r="I4323" s="4">
        <f>(Table1[[#This Row],[Offered Salary]]-$K$1)/$K$2</f>
        <v>-0.75067183782420821</v>
      </c>
    </row>
    <row r="4324" spans="1:9">
      <c r="A4324">
        <v>947251</v>
      </c>
      <c r="B4324" s="6">
        <v>41863</v>
      </c>
      <c r="C4324" s="8">
        <v>0.40596064814599231</v>
      </c>
      <c r="D4324" t="s">
        <v>14</v>
      </c>
      <c r="E4324" s="3" t="s">
        <v>19</v>
      </c>
      <c r="F4324" t="s">
        <v>21</v>
      </c>
      <c r="G4324" t="s">
        <v>28</v>
      </c>
      <c r="H4324">
        <v>25026</v>
      </c>
      <c r="I4324" s="4">
        <f>(Table1[[#This Row],[Offered Salary]]-$K$1)/$K$2</f>
        <v>-0.86526099260313993</v>
      </c>
    </row>
    <row r="4325" spans="1:9">
      <c r="A4325">
        <v>800494</v>
      </c>
      <c r="B4325" s="6">
        <v>41818</v>
      </c>
      <c r="C4325" s="8">
        <v>0.45120370370568708</v>
      </c>
      <c r="D4325" t="s">
        <v>14</v>
      </c>
      <c r="E4325" s="3" t="s">
        <v>19</v>
      </c>
      <c r="F4325" t="s">
        <v>21</v>
      </c>
      <c r="G4325" t="s">
        <v>28</v>
      </c>
      <c r="H4325">
        <v>66424</v>
      </c>
      <c r="I4325" s="4">
        <f>(Table1[[#This Row],[Offered Salary]]-$K$1)/$K$2</f>
        <v>0.56963369267762809</v>
      </c>
    </row>
    <row r="4326" spans="1:9">
      <c r="A4326">
        <v>835229</v>
      </c>
      <c r="B4326" s="6">
        <v>41831</v>
      </c>
      <c r="C4326" s="8">
        <v>0.72633101851533866</v>
      </c>
      <c r="D4326" t="s">
        <v>14</v>
      </c>
      <c r="E4326" s="3" t="s">
        <v>19</v>
      </c>
      <c r="F4326" t="s">
        <v>16</v>
      </c>
      <c r="G4326" t="s">
        <v>39</v>
      </c>
      <c r="H4326">
        <v>31177</v>
      </c>
      <c r="I4326" s="4">
        <f>(Table1[[#This Row],[Offered Salary]]-$K$1)/$K$2</f>
        <v>-0.65206138853622841</v>
      </c>
    </row>
    <row r="4327" spans="1:9">
      <c r="A4327">
        <v>678790</v>
      </c>
      <c r="B4327" s="6">
        <v>41831</v>
      </c>
      <c r="C4327" s="8">
        <v>0.72817129629402189</v>
      </c>
      <c r="D4327" t="s">
        <v>14</v>
      </c>
      <c r="E4327" s="3" t="s">
        <v>15</v>
      </c>
      <c r="F4327" t="s">
        <v>16</v>
      </c>
      <c r="G4327" t="s">
        <v>39</v>
      </c>
      <c r="H4327">
        <v>28162</v>
      </c>
      <c r="I4327" s="4">
        <f>(Table1[[#This Row],[Offered Salary]]-$K$1)/$K$2</f>
        <v>-0.7565642021050365</v>
      </c>
    </row>
    <row r="4328" spans="1:9">
      <c r="A4328">
        <v>927124</v>
      </c>
      <c r="B4328" s="6">
        <v>41816</v>
      </c>
      <c r="C4328" s="8">
        <v>0.69187499999679858</v>
      </c>
      <c r="D4328" t="s">
        <v>14</v>
      </c>
      <c r="E4328" s="3" t="s">
        <v>15</v>
      </c>
      <c r="F4328" t="s">
        <v>21</v>
      </c>
      <c r="G4328" t="s">
        <v>30</v>
      </c>
      <c r="H4328">
        <v>89007</v>
      </c>
      <c r="I4328" s="4">
        <f>(Table1[[#This Row],[Offered Salary]]-$K$1)/$K$2</f>
        <v>1.3523822959361331</v>
      </c>
    </row>
    <row r="4329" spans="1:9">
      <c r="A4329">
        <v>232315</v>
      </c>
      <c r="B4329" s="6">
        <v>41816</v>
      </c>
      <c r="C4329" s="8">
        <v>0.69293981481314404</v>
      </c>
      <c r="D4329" t="s">
        <v>14</v>
      </c>
      <c r="E4329" s="3" t="s">
        <v>15</v>
      </c>
      <c r="F4329" t="s">
        <v>21</v>
      </c>
      <c r="G4329" t="s">
        <v>30</v>
      </c>
      <c r="H4329">
        <v>39471</v>
      </c>
      <c r="I4329" s="4">
        <f>(Table1[[#This Row],[Offered Salary]]-$K$1)/$K$2</f>
        <v>-0.36458333356452227</v>
      </c>
    </row>
    <row r="4330" spans="1:9">
      <c r="A4330">
        <v>645912</v>
      </c>
      <c r="B4330" s="6">
        <v>41799</v>
      </c>
      <c r="C4330" s="8">
        <v>0.635289351848769</v>
      </c>
      <c r="D4330" t="s">
        <v>14</v>
      </c>
      <c r="E4330" s="3" t="s">
        <v>19</v>
      </c>
      <c r="F4330" t="s">
        <v>16</v>
      </c>
      <c r="G4330" t="s">
        <v>39</v>
      </c>
      <c r="H4330">
        <v>25883</v>
      </c>
      <c r="I4330" s="4">
        <f>(Table1[[#This Row],[Offered Salary]]-$K$1)/$K$2</f>
        <v>-0.83555654443449368</v>
      </c>
    </row>
    <row r="4331" spans="1:9">
      <c r="A4331">
        <v>249938</v>
      </c>
      <c r="B4331" s="6">
        <v>41799</v>
      </c>
      <c r="C4331" s="8">
        <v>0.63773148148175096</v>
      </c>
      <c r="D4331" t="s">
        <v>14</v>
      </c>
      <c r="E4331" s="3" t="s">
        <v>15</v>
      </c>
      <c r="F4331" t="s">
        <v>16</v>
      </c>
      <c r="G4331" t="s">
        <v>39</v>
      </c>
      <c r="H4331">
        <v>45508</v>
      </c>
      <c r="I4331" s="4">
        <f>(Table1[[#This Row],[Offered Salary]]-$K$1)/$K$2</f>
        <v>-0.15533507966240148</v>
      </c>
    </row>
    <row r="4332" spans="1:9">
      <c r="A4332">
        <v>680388</v>
      </c>
      <c r="B4332" s="6">
        <v>41829</v>
      </c>
      <c r="C4332" s="8">
        <v>0.34780092592700385</v>
      </c>
      <c r="D4332" t="s">
        <v>14</v>
      </c>
      <c r="E4332" s="3" t="s">
        <v>15</v>
      </c>
      <c r="F4332" t="s">
        <v>21</v>
      </c>
      <c r="G4332" t="s">
        <v>28</v>
      </c>
      <c r="H4332">
        <v>39376</v>
      </c>
      <c r="I4332" s="4">
        <f>(Table1[[#This Row],[Offered Salary]]-$K$1)/$K$2</f>
        <v>-0.36787612536851455</v>
      </c>
    </row>
    <row r="4333" spans="1:9">
      <c r="A4333">
        <v>379391</v>
      </c>
      <c r="B4333" s="6">
        <v>41862</v>
      </c>
      <c r="C4333" s="8">
        <v>0.73510416666977108</v>
      </c>
      <c r="D4333" t="s">
        <v>14</v>
      </c>
      <c r="E4333" s="3" t="s">
        <v>15</v>
      </c>
      <c r="F4333" t="s">
        <v>35</v>
      </c>
      <c r="G4333" t="s">
        <v>39</v>
      </c>
      <c r="H4333">
        <v>40400</v>
      </c>
      <c r="I4333" s="4">
        <f>(Table1[[#This Row],[Offered Salary]]-$K$1)/$K$2</f>
        <v>-0.33238329581811343</v>
      </c>
    </row>
    <row r="4334" spans="1:9">
      <c r="A4334">
        <v>182272</v>
      </c>
      <c r="B4334" s="6">
        <v>41862</v>
      </c>
      <c r="C4334" s="8">
        <v>0.73662037037138361</v>
      </c>
      <c r="D4334" t="s">
        <v>14</v>
      </c>
      <c r="E4334" s="3" t="s">
        <v>19</v>
      </c>
      <c r="F4334" t="s">
        <v>35</v>
      </c>
      <c r="G4334" t="s">
        <v>39</v>
      </c>
      <c r="H4334">
        <v>58860</v>
      </c>
      <c r="I4334" s="4">
        <f>(Table1[[#This Row],[Offered Salary]]-$K$1)/$K$2</f>
        <v>0.30745814314712594</v>
      </c>
    </row>
    <row r="4335" spans="1:9">
      <c r="A4335">
        <v>489960</v>
      </c>
      <c r="B4335" s="6">
        <v>41862</v>
      </c>
      <c r="C4335" s="8">
        <v>0.734479166669189</v>
      </c>
      <c r="D4335" t="s">
        <v>14</v>
      </c>
      <c r="E4335" s="3" t="s">
        <v>27</v>
      </c>
      <c r="F4335" t="s">
        <v>35</v>
      </c>
      <c r="G4335" t="s">
        <v>39</v>
      </c>
      <c r="H4335">
        <v>37678</v>
      </c>
      <c r="I4335" s="4">
        <f>(Table1[[#This Row],[Offered Salary]]-$K$1)/$K$2</f>
        <v>-0.42673044624408207</v>
      </c>
    </row>
    <row r="4336" spans="1:9">
      <c r="A4336">
        <v>695427</v>
      </c>
      <c r="B4336" s="6">
        <v>41815</v>
      </c>
      <c r="C4336" s="8">
        <v>0.75224537037138361</v>
      </c>
      <c r="D4336" t="s">
        <v>14</v>
      </c>
      <c r="E4336" s="3" t="s">
        <v>15</v>
      </c>
      <c r="F4336" t="s">
        <v>21</v>
      </c>
      <c r="G4336" t="s">
        <v>26</v>
      </c>
      <c r="H4336">
        <v>58224</v>
      </c>
      <c r="I4336" s="4">
        <f>(Table1[[#This Row],[Offered Salary]]-$K$1)/$K$2</f>
        <v>0.28541376854355649</v>
      </c>
    </row>
    <row r="4337" spans="1:9">
      <c r="A4337">
        <v>231247</v>
      </c>
      <c r="B4337" s="6">
        <v>41815</v>
      </c>
      <c r="C4337" s="8">
        <v>0.75508101852028631</v>
      </c>
      <c r="D4337" t="s">
        <v>14</v>
      </c>
      <c r="E4337" s="3" t="s">
        <v>15</v>
      </c>
      <c r="F4337" t="s">
        <v>21</v>
      </c>
      <c r="G4337" t="s">
        <v>26</v>
      </c>
      <c r="H4337">
        <v>3817</v>
      </c>
      <c r="I4337" s="4">
        <f>(Table1[[#This Row],[Offered Salary]]-$K$1)/$K$2</f>
        <v>-1.600385428086009</v>
      </c>
    </row>
    <row r="4338" spans="1:9">
      <c r="A4338">
        <v>481258</v>
      </c>
      <c r="B4338" s="6">
        <v>41827</v>
      </c>
      <c r="C4338" s="8">
        <v>0.68312500000320142</v>
      </c>
      <c r="D4338" t="s">
        <v>14</v>
      </c>
      <c r="E4338" s="3" t="s">
        <v>19</v>
      </c>
      <c r="F4338" t="s">
        <v>21</v>
      </c>
      <c r="G4338" t="s">
        <v>26</v>
      </c>
      <c r="H4338">
        <v>5365</v>
      </c>
      <c r="I4338" s="4">
        <f>(Table1[[#This Row],[Offered Salary]]-$K$1)/$K$2</f>
        <v>-1.5467302521641135</v>
      </c>
    </row>
    <row r="4339" spans="1:9">
      <c r="A4339">
        <v>162500</v>
      </c>
      <c r="B4339" s="6">
        <v>41819</v>
      </c>
      <c r="C4339" s="8">
        <v>0.31440972222480923</v>
      </c>
      <c r="D4339" t="s">
        <v>14</v>
      </c>
      <c r="E4339" s="3" t="s">
        <v>15</v>
      </c>
      <c r="F4339" t="s">
        <v>31</v>
      </c>
      <c r="G4339" t="s">
        <v>39</v>
      </c>
      <c r="H4339">
        <v>71666</v>
      </c>
      <c r="I4339" s="4">
        <f>(Table1[[#This Row],[Offered Salary]]-$K$1)/$K$2</f>
        <v>0.75132647832528709</v>
      </c>
    </row>
    <row r="4340" spans="1:9">
      <c r="A4340">
        <v>568407</v>
      </c>
      <c r="B4340" s="6">
        <v>41819</v>
      </c>
      <c r="C4340" s="8">
        <v>0.315081018517958</v>
      </c>
      <c r="D4340" t="s">
        <v>14</v>
      </c>
      <c r="E4340" s="3" t="s">
        <v>15</v>
      </c>
      <c r="F4340" t="s">
        <v>31</v>
      </c>
      <c r="G4340" t="s">
        <v>39</v>
      </c>
      <c r="H4340">
        <v>60464</v>
      </c>
      <c r="I4340" s="4">
        <f>(Table1[[#This Row],[Offered Salary]]-$K$1)/$K$2</f>
        <v>0.36305433318505897</v>
      </c>
    </row>
    <row r="4341" spans="1:9">
      <c r="A4341">
        <v>394641</v>
      </c>
      <c r="B4341" s="6">
        <v>41807</v>
      </c>
      <c r="C4341" s="8">
        <v>0.12253472222073469</v>
      </c>
      <c r="D4341" t="s">
        <v>14</v>
      </c>
      <c r="E4341" s="3" t="s">
        <v>15</v>
      </c>
      <c r="F4341" t="s">
        <v>25</v>
      </c>
      <c r="G4341" t="s">
        <v>39</v>
      </c>
      <c r="H4341">
        <v>24559</v>
      </c>
      <c r="I4341" s="4">
        <f>(Table1[[#This Row],[Offered Salary]]-$K$1)/$K$2</f>
        <v>-0.88144766389223894</v>
      </c>
    </row>
    <row r="4342" spans="1:9">
      <c r="A4342">
        <v>585873</v>
      </c>
      <c r="B4342" s="6">
        <v>41862</v>
      </c>
      <c r="C4342" s="8">
        <v>0.37498842592322035</v>
      </c>
      <c r="D4342" t="s">
        <v>14</v>
      </c>
      <c r="E4342" s="3" t="s">
        <v>15</v>
      </c>
      <c r="F4342" t="s">
        <v>21</v>
      </c>
      <c r="G4342" t="s">
        <v>28</v>
      </c>
      <c r="H4342">
        <v>59639</v>
      </c>
      <c r="I4342" s="4">
        <f>(Table1[[#This Row],[Offered Salary]]-$K$1)/$K$2</f>
        <v>0.33445903593986276</v>
      </c>
    </row>
    <row r="4343" spans="1:9">
      <c r="A4343">
        <v>495165</v>
      </c>
      <c r="B4343" s="6">
        <v>41862</v>
      </c>
      <c r="C4343" s="8">
        <v>0.37659722222451819</v>
      </c>
      <c r="D4343" t="s">
        <v>14</v>
      </c>
      <c r="E4343" s="3" t="s">
        <v>15</v>
      </c>
      <c r="F4343" t="s">
        <v>21</v>
      </c>
      <c r="G4343" t="s">
        <v>28</v>
      </c>
      <c r="H4343">
        <v>57870</v>
      </c>
      <c r="I4343" s="4">
        <f>(Table1[[#This Row],[Offered Salary]]-$K$1)/$K$2</f>
        <v>0.27314378645289045</v>
      </c>
    </row>
    <row r="4344" spans="1:9">
      <c r="A4344">
        <v>636825</v>
      </c>
      <c r="B4344" s="6">
        <v>41841</v>
      </c>
      <c r="C4344" s="8">
        <v>0.13983796296088258</v>
      </c>
      <c r="D4344" t="s">
        <v>14</v>
      </c>
      <c r="E4344" s="3" t="s">
        <v>19</v>
      </c>
      <c r="F4344" t="s">
        <v>34</v>
      </c>
      <c r="G4344" t="s">
        <v>39</v>
      </c>
      <c r="H4344">
        <v>60528</v>
      </c>
      <c r="I4344" s="4">
        <f>(Table1[[#This Row],[Offered Salary]]-$K$1)/$K$2</f>
        <v>0.36527263503195906</v>
      </c>
    </row>
    <row r="4345" spans="1:9">
      <c r="A4345">
        <v>874516</v>
      </c>
      <c r="B4345" s="6">
        <v>41865</v>
      </c>
      <c r="C4345" s="8">
        <v>0.43721064814599231</v>
      </c>
      <c r="D4345" t="s">
        <v>14</v>
      </c>
      <c r="E4345" s="3" t="s">
        <v>19</v>
      </c>
      <c r="F4345" t="s">
        <v>21</v>
      </c>
      <c r="G4345" t="s">
        <v>39</v>
      </c>
      <c r="H4345">
        <v>80493</v>
      </c>
      <c r="I4345" s="4">
        <f>(Table1[[#This Row],[Offered Salary]]-$K$1)/$K$2</f>
        <v>1.057278828365708</v>
      </c>
    </row>
    <row r="4346" spans="1:9">
      <c r="A4346">
        <v>638114</v>
      </c>
      <c r="B4346" s="6">
        <v>41865</v>
      </c>
      <c r="C4346" s="8">
        <v>0.43914351851708489</v>
      </c>
      <c r="D4346" t="s">
        <v>14</v>
      </c>
      <c r="E4346" s="3" t="s">
        <v>15</v>
      </c>
      <c r="F4346" t="s">
        <v>21</v>
      </c>
      <c r="G4346" t="s">
        <v>39</v>
      </c>
      <c r="H4346">
        <v>82622</v>
      </c>
      <c r="I4346" s="4">
        <f>(Table1[[#This Row],[Offered Salary]]-$K$1)/$K$2</f>
        <v>1.131072025741493</v>
      </c>
    </row>
    <row r="4347" spans="1:9">
      <c r="A4347">
        <v>974354</v>
      </c>
      <c r="B4347" s="6">
        <v>41866</v>
      </c>
      <c r="C4347" s="8">
        <v>0.62979166666627862</v>
      </c>
      <c r="D4347" t="s">
        <v>14</v>
      </c>
      <c r="E4347" s="3" t="s">
        <v>15</v>
      </c>
      <c r="F4347" t="s">
        <v>21</v>
      </c>
      <c r="G4347" t="s">
        <v>39</v>
      </c>
      <c r="H4347">
        <v>68253</v>
      </c>
      <c r="I4347" s="4">
        <f>(Table1[[#This Row],[Offered Salary]]-$K$1)/$K$2</f>
        <v>0.63302860014606921</v>
      </c>
    </row>
    <row r="4348" spans="1:9">
      <c r="A4348">
        <v>737274</v>
      </c>
      <c r="B4348" s="6">
        <v>41873</v>
      </c>
      <c r="C4348" s="8">
        <v>0.734305555553874</v>
      </c>
      <c r="D4348" t="s">
        <v>14</v>
      </c>
      <c r="E4348" s="3" t="s">
        <v>19</v>
      </c>
      <c r="F4348" t="s">
        <v>21</v>
      </c>
      <c r="G4348" t="s">
        <v>39</v>
      </c>
      <c r="H4348">
        <v>77434</v>
      </c>
      <c r="I4348" s="4">
        <f>(Table1[[#This Row],[Offered Salary]]-$K$1)/$K$2</f>
        <v>0.95125093227715607</v>
      </c>
    </row>
    <row r="4349" spans="1:9">
      <c r="A4349">
        <v>935622</v>
      </c>
      <c r="B4349" s="6">
        <v>41877</v>
      </c>
      <c r="C4349" s="8">
        <v>0.66004629629605915</v>
      </c>
      <c r="D4349" t="s">
        <v>14</v>
      </c>
      <c r="E4349" s="3" t="s">
        <v>15</v>
      </c>
      <c r="F4349" t="s">
        <v>21</v>
      </c>
      <c r="G4349" t="s">
        <v>39</v>
      </c>
      <c r="H4349">
        <v>72612</v>
      </c>
      <c r="I4349" s="4">
        <f>(Table1[[#This Row],[Offered Salary]]-$K$1)/$K$2</f>
        <v>0.78411575249977883</v>
      </c>
    </row>
    <row r="4350" spans="1:9">
      <c r="A4350">
        <v>312884</v>
      </c>
      <c r="B4350" s="6">
        <v>41845</v>
      </c>
      <c r="C4350" s="8">
        <v>0.56466435184847796</v>
      </c>
      <c r="D4350" t="s">
        <v>14</v>
      </c>
      <c r="E4350" s="3" t="s">
        <v>15</v>
      </c>
      <c r="F4350" t="s">
        <v>16</v>
      </c>
      <c r="G4350" t="s">
        <v>20</v>
      </c>
      <c r="H4350">
        <v>69015</v>
      </c>
      <c r="I4350" s="4">
        <f>(Table1[[#This Row],[Offered Salary]]-$K$1)/$K$2</f>
        <v>0.65944025651072324</v>
      </c>
    </row>
    <row r="4351" spans="1:9">
      <c r="A4351">
        <v>520452</v>
      </c>
      <c r="B4351" s="6">
        <v>41845</v>
      </c>
      <c r="C4351" s="8">
        <v>0.56532407407212304</v>
      </c>
      <c r="D4351" t="s">
        <v>14</v>
      </c>
      <c r="E4351" s="3" t="s">
        <v>19</v>
      </c>
      <c r="F4351" t="s">
        <v>16</v>
      </c>
      <c r="G4351" t="s">
        <v>20</v>
      </c>
      <c r="H4351">
        <v>39237</v>
      </c>
      <c r="I4351" s="4">
        <f>(Table1[[#This Row],[Offered Salary]]-$K$1)/$K$2</f>
        <v>-0.37269399969225064</v>
      </c>
    </row>
    <row r="4352" spans="1:9">
      <c r="A4352">
        <v>75320</v>
      </c>
      <c r="B4352" s="6">
        <v>41806</v>
      </c>
      <c r="C4352" s="8">
        <v>0.99959490740729962</v>
      </c>
      <c r="D4352" t="s">
        <v>14</v>
      </c>
      <c r="E4352" s="3" t="s">
        <v>19</v>
      </c>
      <c r="F4352" t="s">
        <v>16</v>
      </c>
      <c r="G4352" t="s">
        <v>28</v>
      </c>
      <c r="H4352">
        <v>88574</v>
      </c>
      <c r="I4352" s="4">
        <f>(Table1[[#This Row],[Offered Salary]]-$K$1)/$K$2</f>
        <v>1.3373740975031998</v>
      </c>
    </row>
    <row r="4353" spans="1:9">
      <c r="A4353">
        <v>357660</v>
      </c>
      <c r="B4353" s="6">
        <v>41808</v>
      </c>
      <c r="C4353" s="8">
        <v>0.6236921296294895</v>
      </c>
      <c r="D4353" t="s">
        <v>14</v>
      </c>
      <c r="E4353" s="3" t="s">
        <v>15</v>
      </c>
      <c r="F4353" t="s">
        <v>16</v>
      </c>
      <c r="G4353" t="s">
        <v>28</v>
      </c>
      <c r="H4353">
        <v>60485</v>
      </c>
      <c r="I4353" s="4">
        <f>(Table1[[#This Row],[Offered Salary]]-$K$1)/$K$2</f>
        <v>0.36378221347857309</v>
      </c>
    </row>
    <row r="4354" spans="1:9">
      <c r="A4354">
        <v>603116</v>
      </c>
      <c r="B4354" s="6">
        <v>41808</v>
      </c>
      <c r="C4354" s="8">
        <v>0.40813657407124992</v>
      </c>
      <c r="D4354" t="s">
        <v>14</v>
      </c>
      <c r="E4354" s="3" t="s">
        <v>15</v>
      </c>
      <c r="F4354" t="s">
        <v>31</v>
      </c>
      <c r="G4354" t="s">
        <v>23</v>
      </c>
      <c r="H4354">
        <v>36942</v>
      </c>
      <c r="I4354" s="4">
        <f>(Table1[[#This Row],[Offered Salary]]-$K$1)/$K$2</f>
        <v>-0.45224091748343292</v>
      </c>
    </row>
    <row r="4355" spans="1:9">
      <c r="A4355">
        <v>459090</v>
      </c>
      <c r="B4355" s="6">
        <v>41808</v>
      </c>
      <c r="C4355" s="8">
        <v>0.41258101852145046</v>
      </c>
      <c r="D4355" t="s">
        <v>14</v>
      </c>
      <c r="E4355" s="3" t="s">
        <v>15</v>
      </c>
      <c r="F4355" t="s">
        <v>31</v>
      </c>
      <c r="G4355" t="s">
        <v>23</v>
      </c>
      <c r="H4355">
        <v>53483</v>
      </c>
      <c r="I4355" s="4">
        <f>(Table1[[#This Row],[Offered Salary]]-$K$1)/$K$2</f>
        <v>0.12108612704116213</v>
      </c>
    </row>
    <row r="4356" spans="1:9">
      <c r="A4356">
        <v>790727</v>
      </c>
      <c r="B4356" s="6">
        <v>41815</v>
      </c>
      <c r="C4356" s="8">
        <v>0.36758101851592073</v>
      </c>
      <c r="D4356" t="s">
        <v>14</v>
      </c>
      <c r="E4356" s="3" t="s">
        <v>19</v>
      </c>
      <c r="F4356" t="s">
        <v>31</v>
      </c>
      <c r="G4356" t="s">
        <v>23</v>
      </c>
      <c r="H4356">
        <v>56041</v>
      </c>
      <c r="I4356" s="4">
        <f>(Table1[[#This Row],[Offered Salary]]-$K$1)/$K$2</f>
        <v>0.20974887898444936</v>
      </c>
    </row>
    <row r="4357" spans="1:9">
      <c r="A4357">
        <v>749336</v>
      </c>
      <c r="B4357" s="6">
        <v>41816</v>
      </c>
      <c r="C4357" s="8">
        <v>0.37465277777664596</v>
      </c>
      <c r="D4357" t="s">
        <v>14</v>
      </c>
      <c r="E4357" s="3" t="s">
        <v>15</v>
      </c>
      <c r="F4357" t="s">
        <v>31</v>
      </c>
      <c r="G4357" t="s">
        <v>23</v>
      </c>
      <c r="H4357">
        <v>90307</v>
      </c>
      <c r="I4357" s="4">
        <f>(Table1[[#This Row],[Offered Salary]]-$K$1)/$K$2</f>
        <v>1.3974415522012908</v>
      </c>
    </row>
    <row r="4358" spans="1:9">
      <c r="A4358">
        <v>782123</v>
      </c>
      <c r="B4358" s="6">
        <v>41816</v>
      </c>
      <c r="C4358" s="8">
        <v>0.37613425926247146</v>
      </c>
      <c r="D4358" t="s">
        <v>14</v>
      </c>
      <c r="E4358" s="3" t="s">
        <v>15</v>
      </c>
      <c r="F4358" t="s">
        <v>31</v>
      </c>
      <c r="G4358" t="s">
        <v>23</v>
      </c>
      <c r="H4358">
        <v>91643</v>
      </c>
      <c r="I4358" s="4">
        <f>(Table1[[#This Row],[Offered Salary]]-$K$1)/$K$2</f>
        <v>1.4437486032553297</v>
      </c>
    </row>
    <row r="4359" spans="1:9">
      <c r="A4359">
        <v>223060</v>
      </c>
      <c r="B4359" s="6">
        <v>41835</v>
      </c>
      <c r="C4359" s="8">
        <v>0.37939814815035788</v>
      </c>
      <c r="D4359" t="s">
        <v>14</v>
      </c>
      <c r="E4359" s="3" t="s">
        <v>15</v>
      </c>
      <c r="F4359" t="s">
        <v>16</v>
      </c>
      <c r="G4359" t="s">
        <v>26</v>
      </c>
      <c r="H4359">
        <v>48485</v>
      </c>
      <c r="I4359" s="4">
        <f>(Table1[[#This Row],[Offered Salary]]-$K$1)/$K$2</f>
        <v>-5.2149382815190333E-2</v>
      </c>
    </row>
    <row r="4360" spans="1:9">
      <c r="A4360">
        <v>792720</v>
      </c>
      <c r="B4360" s="6">
        <v>41846</v>
      </c>
      <c r="C4360" s="8">
        <v>9.9884259252576157E-3</v>
      </c>
      <c r="D4360" t="s">
        <v>14</v>
      </c>
      <c r="E4360" s="3" t="s">
        <v>15</v>
      </c>
      <c r="F4360" t="s">
        <v>16</v>
      </c>
      <c r="G4360" t="s">
        <v>17</v>
      </c>
      <c r="H4360">
        <v>92812</v>
      </c>
      <c r="I4360" s="4">
        <f>(Table1[[#This Row],[Offered Salary]]-$K$1)/$K$2</f>
        <v>1.4842672729276138</v>
      </c>
    </row>
    <row r="4361" spans="1:9">
      <c r="A4361">
        <v>857597</v>
      </c>
      <c r="B4361" s="6">
        <v>41846</v>
      </c>
      <c r="C4361" s="8">
        <v>1.0381944441178348E-2</v>
      </c>
      <c r="D4361" t="s">
        <v>14</v>
      </c>
      <c r="E4361" s="3" t="s">
        <v>19</v>
      </c>
      <c r="F4361" t="s">
        <v>16</v>
      </c>
      <c r="G4361" t="s">
        <v>17</v>
      </c>
      <c r="H4361">
        <v>33202</v>
      </c>
      <c r="I4361" s="4">
        <f>(Table1[[#This Row],[Offered Salary]]-$K$1)/$K$2</f>
        <v>-0.58187293166165588</v>
      </c>
    </row>
    <row r="4362" spans="1:9">
      <c r="A4362">
        <v>86704</v>
      </c>
      <c r="B4362" s="6">
        <v>41846</v>
      </c>
      <c r="C4362" s="8">
        <v>1.1759259257814847E-2</v>
      </c>
      <c r="D4362" t="s">
        <v>14</v>
      </c>
      <c r="E4362" s="3" t="s">
        <v>19</v>
      </c>
      <c r="F4362" t="s">
        <v>16</v>
      </c>
      <c r="G4362" t="s">
        <v>17</v>
      </c>
      <c r="H4362">
        <v>93071</v>
      </c>
      <c r="I4362" s="4">
        <f>(Table1[[#This Row],[Offered Salary]]-$K$1)/$K$2</f>
        <v>1.4932444632142876</v>
      </c>
    </row>
    <row r="4363" spans="1:9">
      <c r="A4363">
        <v>405687</v>
      </c>
      <c r="B4363" s="6">
        <v>41846</v>
      </c>
      <c r="C4363" s="8">
        <v>1.2997685182199348E-2</v>
      </c>
      <c r="D4363" t="s">
        <v>14</v>
      </c>
      <c r="E4363" s="3" t="s">
        <v>15</v>
      </c>
      <c r="F4363" t="s">
        <v>16</v>
      </c>
      <c r="G4363" t="s">
        <v>17</v>
      </c>
      <c r="H4363">
        <v>42237</v>
      </c>
      <c r="I4363" s="4">
        <f>(Table1[[#This Row],[Offered Salary]]-$K$1)/$K$2</f>
        <v>-0.26871110061880982</v>
      </c>
    </row>
    <row r="4364" spans="1:9">
      <c r="A4364">
        <v>693654</v>
      </c>
      <c r="B4364" s="6">
        <v>41851</v>
      </c>
      <c r="C4364" s="8">
        <v>0.75234953704057261</v>
      </c>
      <c r="D4364" t="s">
        <v>14</v>
      </c>
      <c r="E4364" s="3" t="s">
        <v>15</v>
      </c>
      <c r="F4364" t="s">
        <v>16</v>
      </c>
      <c r="G4364" t="s">
        <v>17</v>
      </c>
      <c r="H4364">
        <v>14556</v>
      </c>
      <c r="I4364" s="4">
        <f>(Table1[[#This Row],[Offered Salary]]-$K$1)/$K$2</f>
        <v>-1.2281613103694486</v>
      </c>
    </row>
    <row r="4365" spans="1:9">
      <c r="A4365">
        <v>230826</v>
      </c>
      <c r="B4365" s="6">
        <v>41843</v>
      </c>
      <c r="C4365" s="8">
        <v>0.80376157407590654</v>
      </c>
      <c r="D4365" t="s">
        <v>14</v>
      </c>
      <c r="E4365" s="3" t="s">
        <v>15</v>
      </c>
      <c r="F4365" t="s">
        <v>33</v>
      </c>
      <c r="G4365" t="s">
        <v>20</v>
      </c>
      <c r="H4365">
        <v>9766</v>
      </c>
      <c r="I4365" s="4">
        <f>(Table1[[#This Row],[Offered Salary]]-$K$1)/$K$2</f>
        <v>-1.3941873392233757</v>
      </c>
    </row>
    <row r="4366" spans="1:9">
      <c r="A4366">
        <v>229281</v>
      </c>
      <c r="B4366" s="6">
        <v>41859</v>
      </c>
      <c r="C4366" s="8">
        <v>0.74068287036789116</v>
      </c>
      <c r="D4366" t="s">
        <v>14</v>
      </c>
      <c r="E4366" s="3" t="s">
        <v>15</v>
      </c>
      <c r="F4366" t="s">
        <v>35</v>
      </c>
      <c r="G4366" t="s">
        <v>26</v>
      </c>
      <c r="H4366">
        <v>41403</v>
      </c>
      <c r="I4366" s="4">
        <f>(Table1[[#This Row],[Offered Salary]]-$K$1)/$K$2</f>
        <v>-0.29761834656122638</v>
      </c>
    </row>
    <row r="4367" spans="1:9">
      <c r="A4367">
        <v>971094</v>
      </c>
      <c r="B4367" s="6">
        <v>41859</v>
      </c>
      <c r="C4367" s="8">
        <v>0.74391203703999054</v>
      </c>
      <c r="D4367" t="s">
        <v>14</v>
      </c>
      <c r="E4367" s="3" t="s">
        <v>19</v>
      </c>
      <c r="F4367" t="s">
        <v>35</v>
      </c>
      <c r="G4367" t="s">
        <v>26</v>
      </c>
      <c r="H4367">
        <v>93290</v>
      </c>
      <c r="I4367" s="4">
        <f>(Table1[[#This Row],[Offered Salary]]-$K$1)/$K$2</f>
        <v>1.5008352148466488</v>
      </c>
    </row>
    <row r="4368" spans="1:9">
      <c r="A4368">
        <v>422942</v>
      </c>
      <c r="B4368" s="6">
        <v>41812</v>
      </c>
      <c r="C4368" s="8">
        <v>0.59370370370015735</v>
      </c>
      <c r="D4368" t="s">
        <v>14</v>
      </c>
      <c r="E4368" s="3" t="s">
        <v>15</v>
      </c>
      <c r="F4368" t="s">
        <v>21</v>
      </c>
      <c r="G4368" t="s">
        <v>26</v>
      </c>
      <c r="H4368">
        <v>6563</v>
      </c>
      <c r="I4368" s="4">
        <f>(Table1[[#This Row],[Offered Salary]]-$K$1)/$K$2</f>
        <v>-1.5052064144674528</v>
      </c>
    </row>
    <row r="4369" spans="1:9">
      <c r="A4369">
        <v>799388</v>
      </c>
      <c r="B4369" s="6">
        <v>41812</v>
      </c>
      <c r="C4369" s="8">
        <v>0.59454861110862112</v>
      </c>
      <c r="D4369" t="s">
        <v>14</v>
      </c>
      <c r="E4369" s="3" t="s">
        <v>15</v>
      </c>
      <c r="F4369" t="s">
        <v>21</v>
      </c>
      <c r="G4369" t="s">
        <v>26</v>
      </c>
      <c r="H4369">
        <v>60798</v>
      </c>
      <c r="I4369" s="4">
        <f>(Table1[[#This Row],[Offered Salary]]-$K$1)/$K$2</f>
        <v>0.37463109594856875</v>
      </c>
    </row>
    <row r="4370" spans="1:9">
      <c r="A4370">
        <v>752774</v>
      </c>
      <c r="B4370" s="6">
        <v>41823</v>
      </c>
      <c r="C4370" s="8">
        <v>0.32187500000145519</v>
      </c>
      <c r="D4370" t="s">
        <v>14</v>
      </c>
      <c r="E4370" s="3" t="s">
        <v>15</v>
      </c>
      <c r="F4370" t="s">
        <v>21</v>
      </c>
      <c r="G4370" t="s">
        <v>26</v>
      </c>
      <c r="H4370">
        <v>70991</v>
      </c>
      <c r="I4370" s="4">
        <f>(Table1[[#This Row],[Offered Salary]]-$K$1)/$K$2</f>
        <v>0.72793032603376295</v>
      </c>
    </row>
    <row r="4371" spans="1:9">
      <c r="A4371">
        <v>155967</v>
      </c>
      <c r="B4371" s="6">
        <v>41823</v>
      </c>
      <c r="C4371" s="8">
        <v>0.32291666666424135</v>
      </c>
      <c r="D4371" t="s">
        <v>14</v>
      </c>
      <c r="E4371" s="3" t="s">
        <v>15</v>
      </c>
      <c r="F4371" t="s">
        <v>21</v>
      </c>
      <c r="G4371" t="s">
        <v>26</v>
      </c>
      <c r="H4371">
        <v>5236</v>
      </c>
      <c r="I4371" s="4">
        <f>(Table1[[#This Row],[Offered Salary]]-$K$1)/$K$2</f>
        <v>-1.5512015168242714</v>
      </c>
    </row>
    <row r="4372" spans="1:9">
      <c r="A4372">
        <v>692637</v>
      </c>
      <c r="B4372" s="6">
        <v>41871</v>
      </c>
      <c r="C4372" s="8">
        <v>0.50284722222568234</v>
      </c>
      <c r="D4372" t="s">
        <v>14</v>
      </c>
      <c r="E4372" s="3" t="s">
        <v>15</v>
      </c>
      <c r="F4372" t="s">
        <v>33</v>
      </c>
      <c r="G4372" t="s">
        <v>20</v>
      </c>
      <c r="H4372">
        <v>41722</v>
      </c>
      <c r="I4372" s="4">
        <f>(Table1[[#This Row],[Offered Salary]]-$K$1)/$K$2</f>
        <v>-0.28656149829308381</v>
      </c>
    </row>
    <row r="4373" spans="1:9">
      <c r="A4373">
        <v>893226</v>
      </c>
      <c r="B4373" s="6">
        <v>41871</v>
      </c>
      <c r="C4373" s="8">
        <v>0.50309027777984738</v>
      </c>
      <c r="D4373" t="s">
        <v>14</v>
      </c>
      <c r="E4373" s="3" t="s">
        <v>19</v>
      </c>
      <c r="F4373" t="s">
        <v>33</v>
      </c>
      <c r="G4373" t="s">
        <v>20</v>
      </c>
      <c r="H4373">
        <v>52654</v>
      </c>
      <c r="I4373" s="4">
        <f>(Table1[[#This Row],[Offered Salary]]-$K$1)/$K$2</f>
        <v>9.2352185930534639E-2</v>
      </c>
    </row>
    <row r="4374" spans="1:9">
      <c r="A4374">
        <v>273820</v>
      </c>
      <c r="B4374" s="6">
        <v>41824</v>
      </c>
      <c r="C4374" s="8">
        <v>0.49674768518161727</v>
      </c>
      <c r="D4374" t="s">
        <v>14</v>
      </c>
      <c r="E4374" s="3" t="s">
        <v>15</v>
      </c>
      <c r="F4374" t="s">
        <v>16</v>
      </c>
      <c r="G4374" t="s">
        <v>20</v>
      </c>
      <c r="H4374">
        <v>77323</v>
      </c>
      <c r="I4374" s="4">
        <f>(Table1[[#This Row],[Offered Salary]]-$K$1)/$K$2</f>
        <v>0.94740356501143874</v>
      </c>
    </row>
    <row r="4375" spans="1:9">
      <c r="A4375">
        <v>64301</v>
      </c>
      <c r="B4375" s="6">
        <v>41824</v>
      </c>
      <c r="C4375" s="8">
        <v>0.49886574073752854</v>
      </c>
      <c r="D4375" t="s">
        <v>14</v>
      </c>
      <c r="E4375" s="3" t="s">
        <v>15</v>
      </c>
      <c r="F4375" t="s">
        <v>16</v>
      </c>
      <c r="G4375" t="s">
        <v>20</v>
      </c>
      <c r="H4375">
        <v>86573</v>
      </c>
      <c r="I4375" s="4">
        <f>(Table1[[#This Row],[Offered Salary]]-$K$1)/$K$2</f>
        <v>1.2680175038212147</v>
      </c>
    </row>
    <row r="4376" spans="1:9">
      <c r="A4376">
        <v>760667</v>
      </c>
      <c r="B4376" s="6">
        <v>41824</v>
      </c>
      <c r="C4376" s="8">
        <v>0.50098379629343981</v>
      </c>
      <c r="D4376" t="s">
        <v>14</v>
      </c>
      <c r="E4376" s="3" t="s">
        <v>19</v>
      </c>
      <c r="F4376" t="s">
        <v>16</v>
      </c>
      <c r="G4376" t="s">
        <v>20</v>
      </c>
      <c r="H4376">
        <v>29051</v>
      </c>
      <c r="I4376" s="4">
        <f>(Table1[[#This Row],[Offered Salary]]-$K$1)/$K$2</f>
        <v>-0.72575060301294014</v>
      </c>
    </row>
    <row r="4377" spans="1:9">
      <c r="A4377">
        <v>574374</v>
      </c>
      <c r="B4377" s="6">
        <v>41830</v>
      </c>
      <c r="C4377" s="8">
        <v>0.66226851852115942</v>
      </c>
      <c r="D4377" t="s">
        <v>14</v>
      </c>
      <c r="E4377" s="3" t="s">
        <v>15</v>
      </c>
      <c r="F4377" t="s">
        <v>16</v>
      </c>
      <c r="G4377" t="s">
        <v>20</v>
      </c>
      <c r="H4377">
        <v>97038</v>
      </c>
      <c r="I4377" s="4">
        <f>(Table1[[#This Row],[Offered Salary]]-$K$1)/$K$2</f>
        <v>1.6307445167557342</v>
      </c>
    </row>
    <row r="4378" spans="1:9">
      <c r="A4378">
        <v>634386</v>
      </c>
      <c r="B4378" s="6">
        <v>41852</v>
      </c>
      <c r="C4378" s="8">
        <v>0.60880787036876427</v>
      </c>
      <c r="D4378" t="s">
        <v>14</v>
      </c>
      <c r="E4378" s="3" t="s">
        <v>15</v>
      </c>
      <c r="F4378" t="s">
        <v>16</v>
      </c>
      <c r="G4378" t="s">
        <v>20</v>
      </c>
      <c r="H4378">
        <v>40192</v>
      </c>
      <c r="I4378" s="4">
        <f>(Table1[[#This Row],[Offered Salary]]-$K$1)/$K$2</f>
        <v>-0.33959277682053868</v>
      </c>
    </row>
    <row r="4379" spans="1:9">
      <c r="A4379">
        <v>836089</v>
      </c>
      <c r="B4379" s="6">
        <v>41806</v>
      </c>
      <c r="C4379" s="8">
        <v>0.45035879629722331</v>
      </c>
      <c r="D4379" t="s">
        <v>14</v>
      </c>
      <c r="E4379" s="3" t="s">
        <v>15</v>
      </c>
      <c r="F4379" t="s">
        <v>35</v>
      </c>
      <c r="G4379" t="s">
        <v>28</v>
      </c>
      <c r="H4379">
        <v>92229</v>
      </c>
      <c r="I4379" s="4">
        <f>(Table1[[#This Row],[Offered Salary]]-$K$1)/$K$2</f>
        <v>1.4640599295410086</v>
      </c>
    </row>
    <row r="4380" spans="1:9">
      <c r="A4380">
        <v>873507</v>
      </c>
      <c r="B4380" s="6">
        <v>41814</v>
      </c>
      <c r="C4380" s="8">
        <v>0.67804398148291511</v>
      </c>
      <c r="D4380" t="s">
        <v>14</v>
      </c>
      <c r="E4380" s="3" t="s">
        <v>15</v>
      </c>
      <c r="F4380" t="s">
        <v>35</v>
      </c>
      <c r="G4380" t="s">
        <v>28</v>
      </c>
      <c r="H4380">
        <v>97789</v>
      </c>
      <c r="I4380" s="4">
        <f>(Table1[[#This Row],[Offered Salary]]-$K$1)/$K$2</f>
        <v>1.6567749024904523</v>
      </c>
    </row>
    <row r="4381" spans="1:9">
      <c r="A4381">
        <v>949965</v>
      </c>
      <c r="B4381" s="6">
        <v>41814</v>
      </c>
      <c r="C4381" s="8">
        <v>0.67846064814511919</v>
      </c>
      <c r="D4381" t="s">
        <v>14</v>
      </c>
      <c r="E4381" s="3" t="s">
        <v>15</v>
      </c>
      <c r="F4381" t="s">
        <v>35</v>
      </c>
      <c r="G4381" t="s">
        <v>28</v>
      </c>
      <c r="H4381">
        <v>48963</v>
      </c>
      <c r="I4381" s="4">
        <f>(Table1[[#This Row],[Offered Salary]]-$K$1)/$K$2</f>
        <v>-3.5581440896155427E-2</v>
      </c>
    </row>
    <row r="4382" spans="1:9">
      <c r="A4382">
        <v>248804</v>
      </c>
      <c r="B4382" s="6">
        <v>41818</v>
      </c>
      <c r="C4382" s="8">
        <v>0.45668981481139781</v>
      </c>
      <c r="D4382" t="s">
        <v>14</v>
      </c>
      <c r="E4382" s="3" t="s">
        <v>19</v>
      </c>
      <c r="F4382" t="s">
        <v>35</v>
      </c>
      <c r="G4382" t="s">
        <v>28</v>
      </c>
      <c r="H4382">
        <v>32450</v>
      </c>
      <c r="I4382" s="4">
        <f>(Table1[[#This Row],[Offered Salary]]-$K$1)/$K$2</f>
        <v>-0.60793797836273167</v>
      </c>
    </row>
    <row r="4383" spans="1:9">
      <c r="A4383">
        <v>374625</v>
      </c>
      <c r="B4383" s="6">
        <v>41831</v>
      </c>
      <c r="C4383" s="8">
        <v>0.28067129629926058</v>
      </c>
      <c r="D4383" t="s">
        <v>14</v>
      </c>
      <c r="E4383" s="3" t="s">
        <v>19</v>
      </c>
      <c r="F4383" t="s">
        <v>31</v>
      </c>
      <c r="G4383" t="s">
        <v>28</v>
      </c>
      <c r="H4383">
        <v>70706</v>
      </c>
      <c r="I4383" s="4">
        <f>(Table1[[#This Row],[Offered Salary]]-$K$1)/$K$2</f>
        <v>0.71805195062178606</v>
      </c>
    </row>
    <row r="4384" spans="1:9">
      <c r="A4384">
        <v>254790</v>
      </c>
      <c r="B4384" s="6">
        <v>41831</v>
      </c>
      <c r="C4384" s="8">
        <v>0.28160879629285773</v>
      </c>
      <c r="D4384" t="s">
        <v>14</v>
      </c>
      <c r="E4384" s="3" t="s">
        <v>15</v>
      </c>
      <c r="F4384" t="s">
        <v>31</v>
      </c>
      <c r="G4384" t="s">
        <v>28</v>
      </c>
      <c r="H4384">
        <v>44548</v>
      </c>
      <c r="I4384" s="4">
        <f>(Table1[[#This Row],[Offered Salary]]-$K$1)/$K$2</f>
        <v>-0.18860960736590254</v>
      </c>
    </row>
    <row r="4385" spans="1:9">
      <c r="A4385">
        <v>892399</v>
      </c>
      <c r="B4385" s="6">
        <v>41847</v>
      </c>
      <c r="C4385" s="8">
        <v>0.84459490740846377</v>
      </c>
      <c r="D4385" t="s">
        <v>14</v>
      </c>
      <c r="E4385" s="3" t="s">
        <v>15</v>
      </c>
      <c r="F4385" t="s">
        <v>21</v>
      </c>
      <c r="G4385" t="s">
        <v>39</v>
      </c>
      <c r="H4385">
        <v>33063</v>
      </c>
      <c r="I4385" s="4">
        <f>(Table1[[#This Row],[Offered Salary]]-$K$1)/$K$2</f>
        <v>-0.58669080598539192</v>
      </c>
    </row>
    <row r="4386" spans="1:9">
      <c r="A4386">
        <v>327160</v>
      </c>
      <c r="B4386" s="6">
        <v>41858</v>
      </c>
      <c r="C4386" s="8">
        <v>0.41307870370656019</v>
      </c>
      <c r="D4386" t="s">
        <v>14</v>
      </c>
      <c r="E4386" s="3" t="s">
        <v>15</v>
      </c>
      <c r="F4386" t="s">
        <v>21</v>
      </c>
      <c r="G4386" t="s">
        <v>23</v>
      </c>
      <c r="H4386">
        <v>5981</v>
      </c>
      <c r="I4386" s="4">
        <f>(Table1[[#This Row],[Offered Salary]]-$K$1)/$K$2</f>
        <v>-1.5253790968877003</v>
      </c>
    </row>
    <row r="4387" spans="1:9">
      <c r="A4387">
        <v>288459</v>
      </c>
      <c r="B4387" s="6">
        <v>41846</v>
      </c>
      <c r="C4387" s="8">
        <v>0.47927083333343035</v>
      </c>
      <c r="D4387" t="s">
        <v>14</v>
      </c>
      <c r="E4387" s="3" t="s">
        <v>19</v>
      </c>
      <c r="F4387" t="s">
        <v>34</v>
      </c>
      <c r="G4387" t="s">
        <v>17</v>
      </c>
      <c r="H4387">
        <v>79784</v>
      </c>
      <c r="I4387" s="4">
        <f>(Table1[[#This Row],[Offered Salary]]-$K$1)/$K$2</f>
        <v>1.032704203218018</v>
      </c>
    </row>
    <row r="4388" spans="1:9">
      <c r="A4388">
        <v>893314</v>
      </c>
      <c r="B4388" s="6">
        <v>41877</v>
      </c>
      <c r="C4388" s="8">
        <v>0.67162037036905531</v>
      </c>
      <c r="D4388" t="s">
        <v>14</v>
      </c>
      <c r="E4388" s="3" t="s">
        <v>15</v>
      </c>
      <c r="F4388" t="s">
        <v>21</v>
      </c>
      <c r="G4388" t="s">
        <v>20</v>
      </c>
      <c r="H4388">
        <v>83617</v>
      </c>
      <c r="I4388" s="4">
        <f>(Table1[[#This Row],[Offered Salary]]-$K$1)/$K$2</f>
        <v>1.1655596872675176</v>
      </c>
    </row>
    <row r="4389" spans="1:9">
      <c r="A4389">
        <v>620974</v>
      </c>
      <c r="B4389" s="6">
        <v>41877</v>
      </c>
      <c r="C4389" s="8">
        <v>0.67238425926188938</v>
      </c>
      <c r="D4389" t="s">
        <v>14</v>
      </c>
      <c r="E4389" s="3" t="s">
        <v>19</v>
      </c>
      <c r="F4389" t="s">
        <v>21</v>
      </c>
      <c r="G4389" t="s">
        <v>20</v>
      </c>
      <c r="H4389">
        <v>37668</v>
      </c>
      <c r="I4389" s="4">
        <f>(Table1[[#This Row],[Offered Salary]]-$K$1)/$K$2</f>
        <v>-0.42707705590766021</v>
      </c>
    </row>
    <row r="4390" spans="1:9">
      <c r="A4390">
        <v>129826</v>
      </c>
      <c r="B4390" s="6">
        <v>41850</v>
      </c>
      <c r="C4390" s="8">
        <v>0.8112962962986785</v>
      </c>
      <c r="D4390" t="s">
        <v>14</v>
      </c>
      <c r="E4390" s="3" t="s">
        <v>19</v>
      </c>
      <c r="F4390" t="s">
        <v>37</v>
      </c>
      <c r="G4390" t="s">
        <v>39</v>
      </c>
      <c r="H4390">
        <v>31627</v>
      </c>
      <c r="I4390" s="4">
        <f>(Table1[[#This Row],[Offered Salary]]-$K$1)/$K$2</f>
        <v>-0.63646395367521225</v>
      </c>
    </row>
    <row r="4391" spans="1:9">
      <c r="A4391">
        <v>800131</v>
      </c>
      <c r="B4391" s="6">
        <v>41824</v>
      </c>
      <c r="C4391" s="8">
        <v>0.75087962963152677</v>
      </c>
      <c r="D4391" t="s">
        <v>14</v>
      </c>
      <c r="E4391" s="3" t="s">
        <v>19</v>
      </c>
      <c r="F4391" t="s">
        <v>16</v>
      </c>
      <c r="G4391" t="s">
        <v>26</v>
      </c>
      <c r="H4391">
        <v>31340</v>
      </c>
      <c r="I4391" s="4">
        <f>(Table1[[#This Row],[Offered Salary]]-$K$1)/$K$2</f>
        <v>-0.64641165101990483</v>
      </c>
    </row>
    <row r="4392" spans="1:9">
      <c r="A4392">
        <v>677760</v>
      </c>
      <c r="B4392" s="6">
        <v>41824</v>
      </c>
      <c r="C4392" s="8">
        <v>0.75054398148495238</v>
      </c>
      <c r="D4392" t="s">
        <v>14</v>
      </c>
      <c r="E4392" s="3" t="s">
        <v>19</v>
      </c>
      <c r="F4392" t="s">
        <v>16</v>
      </c>
      <c r="G4392" t="s">
        <v>26</v>
      </c>
      <c r="H4392">
        <v>60853</v>
      </c>
      <c r="I4392" s="4">
        <f>(Table1[[#This Row],[Offered Salary]]-$K$1)/$K$2</f>
        <v>0.37653744909824849</v>
      </c>
    </row>
    <row r="4393" spans="1:9">
      <c r="A4393">
        <v>545345</v>
      </c>
      <c r="B4393" s="6">
        <v>41816</v>
      </c>
      <c r="C4393" s="8">
        <v>0.73619212963239988</v>
      </c>
      <c r="D4393" t="s">
        <v>14</v>
      </c>
      <c r="E4393" s="3" t="s">
        <v>15</v>
      </c>
      <c r="F4393" t="s">
        <v>38</v>
      </c>
      <c r="G4393" t="s">
        <v>28</v>
      </c>
      <c r="H4393">
        <v>81920</v>
      </c>
      <c r="I4393" s="4">
        <f>(Table1[[#This Row],[Offered Salary]]-$K$1)/$K$2</f>
        <v>1.1067400273583079</v>
      </c>
    </row>
    <row r="4394" spans="1:9">
      <c r="A4394">
        <v>154197</v>
      </c>
      <c r="B4394" s="6">
        <v>41816</v>
      </c>
      <c r="C4394" s="8">
        <v>0.73890046296583023</v>
      </c>
      <c r="D4394" t="s">
        <v>14</v>
      </c>
      <c r="E4394" s="3" t="s">
        <v>19</v>
      </c>
      <c r="F4394" t="s">
        <v>38</v>
      </c>
      <c r="G4394" t="s">
        <v>28</v>
      </c>
      <c r="H4394">
        <v>60458</v>
      </c>
      <c r="I4394" s="4">
        <f>(Table1[[#This Row],[Offered Salary]]-$K$1)/$K$2</f>
        <v>0.36284636738691212</v>
      </c>
    </row>
    <row r="4395" spans="1:9">
      <c r="A4395">
        <v>153170</v>
      </c>
      <c r="B4395" s="6">
        <v>41822</v>
      </c>
      <c r="C4395" s="8">
        <v>0.46847222222277196</v>
      </c>
      <c r="D4395" t="s">
        <v>14</v>
      </c>
      <c r="E4395" s="3" t="s">
        <v>15</v>
      </c>
      <c r="F4395" t="s">
        <v>38</v>
      </c>
      <c r="G4395" t="s">
        <v>28</v>
      </c>
      <c r="H4395">
        <v>42315</v>
      </c>
      <c r="I4395" s="4">
        <f>(Table1[[#This Row],[Offered Salary]]-$K$1)/$K$2</f>
        <v>-0.26600754524290038</v>
      </c>
    </row>
    <row r="4396" spans="1:9">
      <c r="A4396">
        <v>462209</v>
      </c>
      <c r="B4396" s="6">
        <v>41838</v>
      </c>
      <c r="C4396" s="8">
        <v>0.30671296296350192</v>
      </c>
      <c r="D4396" t="s">
        <v>14</v>
      </c>
      <c r="E4396" s="3" t="s">
        <v>19</v>
      </c>
      <c r="F4396" t="s">
        <v>38</v>
      </c>
      <c r="G4396" t="s">
        <v>28</v>
      </c>
      <c r="H4396">
        <v>2569</v>
      </c>
      <c r="I4396" s="4">
        <f>(Table1[[#This Row],[Offered Salary]]-$K$1)/$K$2</f>
        <v>-1.6436423141005603</v>
      </c>
    </row>
    <row r="4397" spans="1:9">
      <c r="A4397">
        <v>359954</v>
      </c>
      <c r="B4397" s="6">
        <v>41838</v>
      </c>
      <c r="C4397" s="8">
        <v>0.30711805555620231</v>
      </c>
      <c r="D4397" t="s">
        <v>14</v>
      </c>
      <c r="E4397" s="3" t="s">
        <v>19</v>
      </c>
      <c r="F4397" t="s">
        <v>38</v>
      </c>
      <c r="G4397" t="s">
        <v>28</v>
      </c>
      <c r="H4397">
        <v>65290</v>
      </c>
      <c r="I4397" s="4">
        <f>(Table1[[#This Row],[Offered Salary]]-$K$1)/$K$2</f>
        <v>0.53032815682786749</v>
      </c>
    </row>
    <row r="4398" spans="1:9">
      <c r="A4398">
        <v>18808</v>
      </c>
      <c r="B4398" s="6">
        <v>41838</v>
      </c>
      <c r="C4398" s="8">
        <v>0.30759259259502869</v>
      </c>
      <c r="D4398" t="s">
        <v>14</v>
      </c>
      <c r="E4398" s="3" t="s">
        <v>15</v>
      </c>
      <c r="F4398" t="s">
        <v>38</v>
      </c>
      <c r="G4398" t="s">
        <v>28</v>
      </c>
      <c r="H4398">
        <v>57040</v>
      </c>
      <c r="I4398" s="4">
        <f>(Table1[[#This Row],[Offered Salary]]-$K$1)/$K$2</f>
        <v>0.24437518437590516</v>
      </c>
    </row>
    <row r="4399" spans="1:9">
      <c r="A4399">
        <v>103305</v>
      </c>
      <c r="B4399" s="6">
        <v>41838</v>
      </c>
      <c r="C4399" s="8">
        <v>0.30962962962803431</v>
      </c>
      <c r="D4399" t="s">
        <v>14</v>
      </c>
      <c r="E4399" s="3" t="s">
        <v>15</v>
      </c>
      <c r="F4399" t="s">
        <v>38</v>
      </c>
      <c r="G4399" t="s">
        <v>28</v>
      </c>
      <c r="H4399">
        <v>57566</v>
      </c>
      <c r="I4399" s="4">
        <f>(Table1[[#This Row],[Offered Salary]]-$K$1)/$K$2</f>
        <v>0.26260685268011513</v>
      </c>
    </row>
    <row r="4400" spans="1:9">
      <c r="A4400">
        <v>573332</v>
      </c>
      <c r="B4400" s="6">
        <v>41839</v>
      </c>
      <c r="C4400" s="8">
        <v>0.58334490740526235</v>
      </c>
      <c r="D4400" t="s">
        <v>14</v>
      </c>
      <c r="E4400" s="3" t="s">
        <v>15</v>
      </c>
      <c r="F4400" t="s">
        <v>38</v>
      </c>
      <c r="G4400" t="s">
        <v>28</v>
      </c>
      <c r="H4400">
        <v>95324</v>
      </c>
      <c r="I4400" s="4">
        <f>(Table1[[#This Row],[Offered Salary]]-$K$1)/$K$2</f>
        <v>1.5713356204184417</v>
      </c>
    </row>
    <row r="4401" spans="1:9">
      <c r="A4401">
        <v>874368</v>
      </c>
      <c r="B4401" s="6">
        <v>41841</v>
      </c>
      <c r="C4401" s="8">
        <v>0.65253472221957054</v>
      </c>
      <c r="D4401" t="s">
        <v>14</v>
      </c>
      <c r="E4401" s="3" t="s">
        <v>15</v>
      </c>
      <c r="F4401" t="s">
        <v>38</v>
      </c>
      <c r="G4401" t="s">
        <v>26</v>
      </c>
      <c r="H4401">
        <v>73988</v>
      </c>
      <c r="I4401" s="4">
        <f>(Table1[[#This Row],[Offered Salary]]-$K$1)/$K$2</f>
        <v>0.83180924220813035</v>
      </c>
    </row>
    <row r="4402" spans="1:9">
      <c r="A4402">
        <v>709159</v>
      </c>
      <c r="B4402" s="6">
        <v>41860</v>
      </c>
      <c r="C4402" s="8">
        <v>0.11821759259328246</v>
      </c>
      <c r="D4402" t="s">
        <v>14</v>
      </c>
      <c r="E4402" s="3" t="s">
        <v>19</v>
      </c>
      <c r="F4402" t="s">
        <v>34</v>
      </c>
      <c r="G4402" t="s">
        <v>26</v>
      </c>
      <c r="H4402">
        <v>87176</v>
      </c>
      <c r="I4402" s="4">
        <f>(Table1[[#This Row],[Offered Salary]]-$K$1)/$K$2</f>
        <v>1.2889180665349764</v>
      </c>
    </row>
    <row r="4403" spans="1:9">
      <c r="A4403">
        <v>952623</v>
      </c>
      <c r="B4403" s="6">
        <v>41864</v>
      </c>
      <c r="C4403" s="8">
        <v>0.45571759259473765</v>
      </c>
      <c r="D4403" t="s">
        <v>14</v>
      </c>
      <c r="E4403" s="3" t="s">
        <v>15</v>
      </c>
      <c r="F4403" t="s">
        <v>34</v>
      </c>
      <c r="G4403" t="s">
        <v>26</v>
      </c>
      <c r="H4403">
        <v>15430</v>
      </c>
      <c r="I4403" s="4">
        <f>(Table1[[#This Row],[Offered Salary]]-$K$1)/$K$2</f>
        <v>-1.1978676257727194</v>
      </c>
    </row>
    <row r="4404" spans="1:9">
      <c r="A4404">
        <v>851730</v>
      </c>
      <c r="B4404" s="6">
        <v>41866</v>
      </c>
      <c r="C4404" s="8">
        <v>0.525983796294895</v>
      </c>
      <c r="D4404" t="s">
        <v>14</v>
      </c>
      <c r="E4404" s="3" t="s">
        <v>15</v>
      </c>
      <c r="F4404" t="s">
        <v>34</v>
      </c>
      <c r="G4404" t="s">
        <v>26</v>
      </c>
      <c r="H4404">
        <v>30653</v>
      </c>
      <c r="I4404" s="4">
        <f>(Table1[[#This Row],[Offered Salary]]-$K$1)/$K$2</f>
        <v>-0.6702237349077228</v>
      </c>
    </row>
    <row r="4405" spans="1:9">
      <c r="A4405">
        <v>412615</v>
      </c>
      <c r="B4405" s="6">
        <v>41866</v>
      </c>
      <c r="C4405" s="8">
        <v>0.52762731481197989</v>
      </c>
      <c r="D4405" t="s">
        <v>14</v>
      </c>
      <c r="E4405" s="3" t="s">
        <v>19</v>
      </c>
      <c r="F4405" t="s">
        <v>34</v>
      </c>
      <c r="G4405" t="s">
        <v>26</v>
      </c>
      <c r="H4405">
        <v>46299</v>
      </c>
      <c r="I4405" s="4">
        <f>(Table1[[#This Row],[Offered Salary]]-$K$1)/$K$2</f>
        <v>-0.12791825527337089</v>
      </c>
    </row>
    <row r="4406" spans="1:9">
      <c r="A4406">
        <v>380221</v>
      </c>
      <c r="B4406" s="6">
        <v>41866</v>
      </c>
      <c r="C4406" s="8">
        <v>0.52912037036730908</v>
      </c>
      <c r="D4406" t="s">
        <v>14</v>
      </c>
      <c r="E4406" s="3" t="s">
        <v>19</v>
      </c>
      <c r="F4406" t="s">
        <v>34</v>
      </c>
      <c r="G4406" t="s">
        <v>26</v>
      </c>
      <c r="H4406">
        <v>51839</v>
      </c>
      <c r="I4406" s="4">
        <f>(Table1[[#This Row],[Offered Salary]]-$K$1)/$K$2</f>
        <v>6.4103498348916543E-2</v>
      </c>
    </row>
    <row r="4407" spans="1:9">
      <c r="A4407">
        <v>386930</v>
      </c>
      <c r="B4407" s="6">
        <v>41869</v>
      </c>
      <c r="C4407" s="8">
        <v>0.749930555553874</v>
      </c>
      <c r="D4407" t="s">
        <v>14</v>
      </c>
      <c r="E4407" s="3" t="s">
        <v>19</v>
      </c>
      <c r="F4407" t="s">
        <v>34</v>
      </c>
      <c r="G4407" t="s">
        <v>26</v>
      </c>
      <c r="H4407">
        <v>10347</v>
      </c>
      <c r="I4407" s="4">
        <f>(Table1[[#This Row],[Offered Salary]]-$K$1)/$K$2</f>
        <v>-1.3740493177694861</v>
      </c>
    </row>
    <row r="4408" spans="1:9">
      <c r="A4408">
        <v>718973</v>
      </c>
      <c r="B4408" s="6">
        <v>41878</v>
      </c>
      <c r="C4408" s="8">
        <v>0.64998842592467554</v>
      </c>
      <c r="D4408" t="s">
        <v>14</v>
      </c>
      <c r="E4408" s="3" t="s">
        <v>15</v>
      </c>
      <c r="F4408" t="s">
        <v>21</v>
      </c>
      <c r="G4408" t="s">
        <v>26</v>
      </c>
      <c r="H4408">
        <v>71083</v>
      </c>
      <c r="I4408" s="4">
        <f>(Table1[[#This Row],[Offered Salary]]-$K$1)/$K$2</f>
        <v>0.73111913493868175</v>
      </c>
    </row>
    <row r="4409" spans="1:9">
      <c r="A4409">
        <v>396732</v>
      </c>
      <c r="B4409" s="6">
        <v>41878</v>
      </c>
      <c r="C4409" s="8">
        <v>0.65115740741021</v>
      </c>
      <c r="D4409" t="s">
        <v>14</v>
      </c>
      <c r="E4409" s="3" t="s">
        <v>19</v>
      </c>
      <c r="F4409" t="s">
        <v>21</v>
      </c>
      <c r="G4409" t="s">
        <v>26</v>
      </c>
      <c r="H4409">
        <v>22393</v>
      </c>
      <c r="I4409" s="4">
        <f>(Table1[[#This Row],[Offered Salary]]-$K$1)/$K$2</f>
        <v>-0.95652331702326321</v>
      </c>
    </row>
    <row r="4410" spans="1:9">
      <c r="A4410">
        <v>199652</v>
      </c>
      <c r="B4410" s="6">
        <v>41878</v>
      </c>
      <c r="C4410" s="8">
        <v>0.65303240740468027</v>
      </c>
      <c r="D4410" t="s">
        <v>14</v>
      </c>
      <c r="E4410" s="3" t="s">
        <v>19</v>
      </c>
      <c r="F4410" t="s">
        <v>21</v>
      </c>
      <c r="G4410" t="s">
        <v>26</v>
      </c>
      <c r="H4410">
        <v>81245</v>
      </c>
      <c r="I4410" s="4">
        <f>(Table1[[#This Row],[Offered Salary]]-$K$1)/$K$2</f>
        <v>1.0833438750667839</v>
      </c>
    </row>
    <row r="4411" spans="1:9">
      <c r="A4411">
        <v>139435</v>
      </c>
      <c r="B4411" s="6">
        <v>41881</v>
      </c>
      <c r="C4411" s="8">
        <v>0.55370370370656019</v>
      </c>
      <c r="D4411" t="s">
        <v>14</v>
      </c>
      <c r="E4411" s="3" t="s">
        <v>19</v>
      </c>
      <c r="F4411" t="s">
        <v>21</v>
      </c>
      <c r="G4411" t="s">
        <v>26</v>
      </c>
      <c r="H4411">
        <v>82448</v>
      </c>
      <c r="I4411" s="4">
        <f>(Table1[[#This Row],[Offered Salary]]-$K$1)/$K$2</f>
        <v>1.1250410175952335</v>
      </c>
    </row>
    <row r="4412" spans="1:9">
      <c r="A4412">
        <v>69669</v>
      </c>
      <c r="B4412" s="6">
        <v>41822</v>
      </c>
      <c r="C4412" s="8">
        <v>0.4230439814782585</v>
      </c>
      <c r="D4412" t="s">
        <v>14</v>
      </c>
      <c r="E4412" s="3" t="s">
        <v>19</v>
      </c>
      <c r="F4412" t="s">
        <v>16</v>
      </c>
      <c r="G4412" t="s">
        <v>23</v>
      </c>
      <c r="H4412">
        <v>40154</v>
      </c>
      <c r="I4412" s="4">
        <f>(Table1[[#This Row],[Offered Salary]]-$K$1)/$K$2</f>
        <v>-0.34090989354213558</v>
      </c>
    </row>
    <row r="4413" spans="1:9">
      <c r="A4413">
        <v>695647</v>
      </c>
      <c r="B4413" s="6">
        <v>41822</v>
      </c>
      <c r="C4413" s="8">
        <v>0.42464120370277669</v>
      </c>
      <c r="D4413" t="s">
        <v>14</v>
      </c>
      <c r="E4413" s="3" t="s">
        <v>15</v>
      </c>
      <c r="F4413" t="s">
        <v>16</v>
      </c>
      <c r="G4413" t="s">
        <v>23</v>
      </c>
      <c r="H4413">
        <v>83637</v>
      </c>
      <c r="I4413" s="4">
        <f>(Table1[[#This Row],[Offered Salary]]-$K$1)/$K$2</f>
        <v>1.1662529065946738</v>
      </c>
    </row>
    <row r="4414" spans="1:9">
      <c r="A4414">
        <v>607894</v>
      </c>
      <c r="B4414" s="6">
        <v>41870</v>
      </c>
      <c r="C4414" s="8">
        <v>0.67821759259095415</v>
      </c>
      <c r="D4414" t="s">
        <v>14</v>
      </c>
      <c r="E4414" s="3" t="s">
        <v>19</v>
      </c>
      <c r="F4414" t="s">
        <v>35</v>
      </c>
      <c r="G4414" t="s">
        <v>26</v>
      </c>
      <c r="H4414">
        <v>5148</v>
      </c>
      <c r="I4414" s="4">
        <f>(Table1[[#This Row],[Offered Salary]]-$K$1)/$K$2</f>
        <v>-1.5542516818637591</v>
      </c>
    </row>
    <row r="4415" spans="1:9">
      <c r="A4415">
        <v>154851</v>
      </c>
      <c r="B4415" s="6">
        <v>41848</v>
      </c>
      <c r="C4415" s="8">
        <v>0.32724537036847323</v>
      </c>
      <c r="D4415" t="s">
        <v>14</v>
      </c>
      <c r="E4415" s="3" t="s">
        <v>19</v>
      </c>
      <c r="F4415" t="s">
        <v>21</v>
      </c>
      <c r="G4415" t="s">
        <v>39</v>
      </c>
      <c r="H4415">
        <v>26908</v>
      </c>
      <c r="I4415" s="4">
        <f>(Table1[[#This Row],[Offered Salary]]-$K$1)/$K$2</f>
        <v>-0.80002905391773471</v>
      </c>
    </row>
    <row r="4416" spans="1:9">
      <c r="A4416">
        <v>145730</v>
      </c>
      <c r="B4416" s="6">
        <v>41828</v>
      </c>
      <c r="C4416" s="8">
        <v>0.84503472222422715</v>
      </c>
      <c r="D4416" t="s">
        <v>14</v>
      </c>
      <c r="E4416" s="3" t="s">
        <v>15</v>
      </c>
      <c r="F4416" t="s">
        <v>16</v>
      </c>
      <c r="G4416" t="s">
        <v>20</v>
      </c>
      <c r="H4416">
        <v>94226</v>
      </c>
      <c r="I4416" s="4">
        <f>(Table1[[#This Row],[Offered Salary]]-$K$1)/$K$2</f>
        <v>1.5332778793575623</v>
      </c>
    </row>
    <row r="4417" spans="1:9">
      <c r="A4417">
        <v>543349</v>
      </c>
      <c r="B4417" s="6">
        <v>41837</v>
      </c>
      <c r="C4417" s="8">
        <v>0.38880787036760012</v>
      </c>
      <c r="D4417" t="s">
        <v>14</v>
      </c>
      <c r="E4417" s="3" t="s">
        <v>19</v>
      </c>
      <c r="F4417" t="s">
        <v>21</v>
      </c>
      <c r="G4417" t="s">
        <v>20</v>
      </c>
      <c r="H4417">
        <v>85076</v>
      </c>
      <c r="I4417" s="4">
        <f>(Table1[[#This Row],[Offered Salary]]-$K$1)/$K$2</f>
        <v>1.2161300371835677</v>
      </c>
    </row>
    <row r="4418" spans="1:9">
      <c r="A4418">
        <v>542358</v>
      </c>
      <c r="B4418" s="6">
        <v>41824</v>
      </c>
      <c r="C4418" s="8">
        <v>0.73781250000320142</v>
      </c>
      <c r="D4418" t="s">
        <v>14</v>
      </c>
      <c r="E4418" s="3" t="s">
        <v>15</v>
      </c>
      <c r="F4418" t="s">
        <v>16</v>
      </c>
      <c r="G4418" t="s">
        <v>30</v>
      </c>
      <c r="H4418">
        <v>81111</v>
      </c>
      <c r="I4418" s="4">
        <f>(Table1[[#This Row],[Offered Salary]]-$K$1)/$K$2</f>
        <v>1.0786993055748368</v>
      </c>
    </row>
    <row r="4419" spans="1:9">
      <c r="A4419">
        <v>104440</v>
      </c>
      <c r="B4419" s="6">
        <v>41859</v>
      </c>
      <c r="C4419" s="8">
        <v>0.66525462963181781</v>
      </c>
      <c r="D4419" t="s">
        <v>14</v>
      </c>
      <c r="E4419" s="3" t="s">
        <v>19</v>
      </c>
      <c r="F4419" t="s">
        <v>35</v>
      </c>
      <c r="G4419" t="s">
        <v>20</v>
      </c>
      <c r="H4419">
        <v>28974</v>
      </c>
      <c r="I4419" s="4">
        <f>(Table1[[#This Row],[Offered Salary]]-$K$1)/$K$2</f>
        <v>-0.72841949742249179</v>
      </c>
    </row>
    <row r="4420" spans="1:9">
      <c r="A4420">
        <v>966122</v>
      </c>
      <c r="B4420" s="6">
        <v>41878</v>
      </c>
      <c r="C4420" s="8">
        <v>8.053240740991896E-2</v>
      </c>
      <c r="D4420" t="s">
        <v>14</v>
      </c>
      <c r="E4420" s="3" t="s">
        <v>15</v>
      </c>
      <c r="F4420" t="s">
        <v>35</v>
      </c>
      <c r="G4420" t="s">
        <v>20</v>
      </c>
      <c r="H4420">
        <v>40767</v>
      </c>
      <c r="I4420" s="4">
        <f>(Table1[[#This Row],[Offered Salary]]-$K$1)/$K$2</f>
        <v>-0.31966272116479583</v>
      </c>
    </row>
    <row r="4421" spans="1:9">
      <c r="A4421">
        <v>596580</v>
      </c>
      <c r="B4421" s="6">
        <v>41862</v>
      </c>
      <c r="C4421" s="8">
        <v>0.49641203703504289</v>
      </c>
      <c r="D4421" t="s">
        <v>14</v>
      </c>
      <c r="E4421" s="3" t="s">
        <v>15</v>
      </c>
      <c r="F4421" t="s">
        <v>21</v>
      </c>
      <c r="G4421" t="s">
        <v>29</v>
      </c>
      <c r="H4421">
        <v>6917</v>
      </c>
      <c r="I4421" s="4">
        <f>(Table1[[#This Row],[Offered Salary]]-$K$1)/$K$2</f>
        <v>-1.4929364323767869</v>
      </c>
    </row>
    <row r="4422" spans="1:9">
      <c r="A4422">
        <v>511259</v>
      </c>
      <c r="B4422" s="6">
        <v>41834</v>
      </c>
      <c r="C4422" s="8">
        <v>0.419398148151231</v>
      </c>
      <c r="D4422" t="s">
        <v>14</v>
      </c>
      <c r="E4422" s="3" t="s">
        <v>19</v>
      </c>
      <c r="F4422" t="s">
        <v>21</v>
      </c>
      <c r="G4422" t="s">
        <v>20</v>
      </c>
      <c r="H4422">
        <v>95528</v>
      </c>
      <c r="I4422" s="4">
        <f>(Table1[[#This Row],[Offered Salary]]-$K$1)/$K$2</f>
        <v>1.5784064575554357</v>
      </c>
    </row>
    <row r="4423" spans="1:9">
      <c r="A4423">
        <v>302714</v>
      </c>
      <c r="B4423" s="6">
        <v>41855</v>
      </c>
      <c r="C4423" s="8">
        <v>0.52930555555212777</v>
      </c>
      <c r="D4423" t="s">
        <v>14</v>
      </c>
      <c r="E4423" s="3" t="s">
        <v>15</v>
      </c>
      <c r="F4423" t="s">
        <v>16</v>
      </c>
      <c r="G4423" t="s">
        <v>20</v>
      </c>
      <c r="H4423">
        <v>35795</v>
      </c>
      <c r="I4423" s="4">
        <f>(Table1[[#This Row],[Offered Salary]]-$K$1)/$K$2</f>
        <v>-0.49199704589584514</v>
      </c>
    </row>
    <row r="4424" spans="1:9">
      <c r="A4424">
        <v>583914</v>
      </c>
      <c r="B4424" s="6">
        <v>41824</v>
      </c>
      <c r="C4424" s="8">
        <v>0.60376157407154096</v>
      </c>
      <c r="D4424" t="s">
        <v>14</v>
      </c>
      <c r="E4424" s="3" t="s">
        <v>27</v>
      </c>
      <c r="F4424" t="s">
        <v>21</v>
      </c>
      <c r="G4424" t="s">
        <v>30</v>
      </c>
      <c r="H4424">
        <v>1752</v>
      </c>
      <c r="I4424" s="4">
        <f>(Table1[[#This Row],[Offered Salary]]-$K$1)/$K$2</f>
        <v>-1.6719603236148941</v>
      </c>
    </row>
    <row r="4425" spans="1:9">
      <c r="A4425">
        <v>834330</v>
      </c>
      <c r="B4425" s="6">
        <v>41823</v>
      </c>
      <c r="C4425" s="8">
        <v>0.61215277777955635</v>
      </c>
      <c r="D4425" t="s">
        <v>14</v>
      </c>
      <c r="E4425" s="3" t="s">
        <v>19</v>
      </c>
      <c r="F4425" t="s">
        <v>21</v>
      </c>
      <c r="G4425" t="s">
        <v>26</v>
      </c>
      <c r="H4425">
        <v>21988</v>
      </c>
      <c r="I4425" s="4">
        <f>(Table1[[#This Row],[Offered Salary]]-$K$1)/$K$2</f>
        <v>-0.97056100839817772</v>
      </c>
    </row>
    <row r="4426" spans="1:9">
      <c r="A4426">
        <v>106513</v>
      </c>
      <c r="B4426" s="6">
        <v>41828</v>
      </c>
      <c r="C4426" s="8">
        <v>0.38809027777460869</v>
      </c>
      <c r="D4426" t="s">
        <v>14</v>
      </c>
      <c r="E4426" s="3" t="s">
        <v>15</v>
      </c>
      <c r="F4426" t="s">
        <v>21</v>
      </c>
      <c r="G4426" t="s">
        <v>26</v>
      </c>
      <c r="H4426">
        <v>22508</v>
      </c>
      <c r="I4426" s="4">
        <f>(Table1[[#This Row],[Offered Salary]]-$K$1)/$K$2</f>
        <v>-0.95253730589211472</v>
      </c>
    </row>
    <row r="4427" spans="1:9">
      <c r="A4427">
        <v>391565</v>
      </c>
      <c r="B4427" s="6">
        <v>41840</v>
      </c>
      <c r="C4427" s="8">
        <v>0.619803240741021</v>
      </c>
      <c r="D4427" t="s">
        <v>14</v>
      </c>
      <c r="E4427" s="3" t="s">
        <v>15</v>
      </c>
      <c r="F4427" t="s">
        <v>34</v>
      </c>
      <c r="G4427" t="s">
        <v>26</v>
      </c>
      <c r="H4427">
        <v>55254</v>
      </c>
      <c r="I4427" s="4">
        <f>(Table1[[#This Row],[Offered Salary]]-$K$1)/$K$2</f>
        <v>0.18247069846085004</v>
      </c>
    </row>
    <row r="4428" spans="1:9">
      <c r="A4428">
        <v>367054</v>
      </c>
      <c r="B4428" s="6">
        <v>41840</v>
      </c>
      <c r="C4428" s="8">
        <v>0.62010416666453239</v>
      </c>
      <c r="D4428" t="s">
        <v>14</v>
      </c>
      <c r="E4428" s="3" t="s">
        <v>27</v>
      </c>
      <c r="F4428" t="s">
        <v>34</v>
      </c>
      <c r="G4428" t="s">
        <v>26</v>
      </c>
      <c r="H4428">
        <v>13302</v>
      </c>
      <c r="I4428" s="4">
        <f>(Table1[[#This Row],[Offered Salary]]-$K$1)/$K$2</f>
        <v>-1.2716261621821467</v>
      </c>
    </row>
    <row r="4429" spans="1:9">
      <c r="A4429">
        <v>778954</v>
      </c>
      <c r="B4429" s="6">
        <v>41850</v>
      </c>
      <c r="C4429" s="8">
        <v>0.65812500000174623</v>
      </c>
      <c r="D4429" t="s">
        <v>14</v>
      </c>
      <c r="E4429" s="3" t="s">
        <v>15</v>
      </c>
      <c r="F4429" t="s">
        <v>34</v>
      </c>
      <c r="G4429" t="s">
        <v>26</v>
      </c>
      <c r="H4429">
        <v>46261</v>
      </c>
      <c r="I4429" s="4">
        <f>(Table1[[#This Row],[Offered Salary]]-$K$1)/$K$2</f>
        <v>-0.12923537199496782</v>
      </c>
    </row>
    <row r="4430" spans="1:9">
      <c r="A4430">
        <v>36783</v>
      </c>
      <c r="B4430" s="6">
        <v>41860</v>
      </c>
      <c r="C4430" s="8">
        <v>0.60700231481314404</v>
      </c>
      <c r="D4430" t="s">
        <v>14</v>
      </c>
      <c r="E4430" s="3" t="s">
        <v>15</v>
      </c>
      <c r="F4430" t="s">
        <v>34</v>
      </c>
      <c r="G4430" t="s">
        <v>26</v>
      </c>
      <c r="H4430">
        <v>62921</v>
      </c>
      <c r="I4430" s="4">
        <f>(Table1[[#This Row],[Offered Salary]]-$K$1)/$K$2</f>
        <v>0.44821632752620705</v>
      </c>
    </row>
    <row r="4431" spans="1:9">
      <c r="A4431">
        <v>37220</v>
      </c>
      <c r="B4431" s="6">
        <v>41853</v>
      </c>
      <c r="C4431" s="8">
        <v>0.64527777778130258</v>
      </c>
      <c r="D4431" t="s">
        <v>14</v>
      </c>
      <c r="E4431" s="3" t="s">
        <v>15</v>
      </c>
      <c r="F4431" t="s">
        <v>38</v>
      </c>
      <c r="G4431" t="s">
        <v>39</v>
      </c>
      <c r="H4431">
        <v>77888</v>
      </c>
      <c r="I4431" s="4">
        <f>(Table1[[#This Row],[Offered Salary]]-$K$1)/$K$2</f>
        <v>0.9669870110036034</v>
      </c>
    </row>
    <row r="4432" spans="1:9">
      <c r="A4432">
        <v>28774</v>
      </c>
      <c r="B4432" s="6">
        <v>41814</v>
      </c>
      <c r="C4432" s="8">
        <v>0.69341435185197042</v>
      </c>
      <c r="D4432" t="s">
        <v>14</v>
      </c>
      <c r="E4432" s="3" t="s">
        <v>15</v>
      </c>
      <c r="F4432" t="s">
        <v>25</v>
      </c>
      <c r="G4432" t="s">
        <v>39</v>
      </c>
      <c r="H4432">
        <v>44649</v>
      </c>
      <c r="I4432" s="4">
        <f>(Table1[[#This Row],[Offered Salary]]-$K$1)/$K$2</f>
        <v>-0.18510884976376338</v>
      </c>
    </row>
    <row r="4433" spans="1:9">
      <c r="A4433">
        <v>370183</v>
      </c>
      <c r="B4433" s="6">
        <v>41814</v>
      </c>
      <c r="C4433" s="8">
        <v>0.69472222222248092</v>
      </c>
      <c r="D4433" t="s">
        <v>14</v>
      </c>
      <c r="E4433" s="3" t="s">
        <v>15</v>
      </c>
      <c r="F4433" t="s">
        <v>25</v>
      </c>
      <c r="G4433" t="s">
        <v>39</v>
      </c>
      <c r="H4433">
        <v>13382</v>
      </c>
      <c r="I4433" s="4">
        <f>(Table1[[#This Row],[Offered Salary]]-$K$1)/$K$2</f>
        <v>-1.2688532848735217</v>
      </c>
    </row>
    <row r="4434" spans="1:9">
      <c r="A4434">
        <v>844485</v>
      </c>
      <c r="B4434" s="6">
        <v>41815</v>
      </c>
      <c r="C4434" s="8">
        <v>0.70517361110978527</v>
      </c>
      <c r="D4434" t="s">
        <v>14</v>
      </c>
      <c r="E4434" s="3" t="s">
        <v>15</v>
      </c>
      <c r="F4434" t="s">
        <v>16</v>
      </c>
      <c r="G4434" t="s">
        <v>39</v>
      </c>
      <c r="H4434">
        <v>91868</v>
      </c>
      <c r="I4434" s="4">
        <f>(Table1[[#This Row],[Offered Salary]]-$K$1)/$K$2</f>
        <v>1.4515473206858378</v>
      </c>
    </row>
    <row r="4435" spans="1:9">
      <c r="A4435">
        <v>901673</v>
      </c>
      <c r="B4435" s="6">
        <v>41852</v>
      </c>
      <c r="C4435" s="8">
        <v>0.24418981481721858</v>
      </c>
      <c r="D4435" t="s">
        <v>14</v>
      </c>
      <c r="E4435" s="3" t="s">
        <v>15</v>
      </c>
      <c r="F4435" t="s">
        <v>35</v>
      </c>
      <c r="G4435" t="s">
        <v>28</v>
      </c>
      <c r="H4435">
        <v>29213</v>
      </c>
      <c r="I4435" s="4">
        <f>(Table1[[#This Row],[Offered Salary]]-$K$1)/$K$2</f>
        <v>-0.72013552646297441</v>
      </c>
    </row>
    <row r="4436" spans="1:9">
      <c r="A4436">
        <v>251395</v>
      </c>
      <c r="B4436" s="6">
        <v>41871</v>
      </c>
      <c r="C4436" s="8">
        <v>0.64187500000116415</v>
      </c>
      <c r="D4436" t="s">
        <v>14</v>
      </c>
      <c r="E4436" s="3" t="s">
        <v>15</v>
      </c>
      <c r="F4436" t="s">
        <v>35</v>
      </c>
      <c r="G4436" t="s">
        <v>28</v>
      </c>
      <c r="H4436">
        <v>44465</v>
      </c>
      <c r="I4436" s="4">
        <f>(Table1[[#This Row],[Offered Salary]]-$K$1)/$K$2</f>
        <v>-0.19148646757360108</v>
      </c>
    </row>
    <row r="4437" spans="1:9">
      <c r="A4437">
        <v>916816</v>
      </c>
      <c r="B4437" s="6">
        <v>41871</v>
      </c>
      <c r="C4437" s="8">
        <v>0.64378472221869742</v>
      </c>
      <c r="D4437" t="s">
        <v>14</v>
      </c>
      <c r="E4437" s="3" t="s">
        <v>15</v>
      </c>
      <c r="F4437" t="s">
        <v>35</v>
      </c>
      <c r="G4437" t="s">
        <v>28</v>
      </c>
      <c r="H4437">
        <v>57523</v>
      </c>
      <c r="I4437" s="4">
        <f>(Table1[[#This Row],[Offered Salary]]-$K$1)/$K$2</f>
        <v>0.26111643112672916</v>
      </c>
    </row>
    <row r="4438" spans="1:9">
      <c r="A4438">
        <v>709634</v>
      </c>
      <c r="B4438" s="6">
        <v>41825</v>
      </c>
      <c r="C4438" s="8">
        <v>0.38072916666715173</v>
      </c>
      <c r="D4438" t="s">
        <v>14</v>
      </c>
      <c r="E4438" s="3" t="s">
        <v>15</v>
      </c>
      <c r="F4438" t="s">
        <v>16</v>
      </c>
      <c r="G4438" t="s">
        <v>20</v>
      </c>
      <c r="H4438">
        <v>8728</v>
      </c>
      <c r="I4438" s="4">
        <f>(Table1[[#This Row],[Offered Salary]]-$K$1)/$K$2</f>
        <v>-1.4301654223027862</v>
      </c>
    </row>
    <row r="4439" spans="1:9">
      <c r="A4439">
        <v>41870</v>
      </c>
      <c r="B4439" s="6">
        <v>41825</v>
      </c>
      <c r="C4439" s="8">
        <v>0.38105324074422242</v>
      </c>
      <c r="D4439" t="s">
        <v>14</v>
      </c>
      <c r="E4439" s="3" t="s">
        <v>15</v>
      </c>
      <c r="F4439" t="s">
        <v>16</v>
      </c>
      <c r="G4439" t="s">
        <v>20</v>
      </c>
      <c r="H4439">
        <v>3191</v>
      </c>
      <c r="I4439" s="4">
        <f>(Table1[[#This Row],[Offered Salary]]-$K$1)/$K$2</f>
        <v>-1.6220831930260002</v>
      </c>
    </row>
    <row r="4440" spans="1:9">
      <c r="A4440">
        <v>399763</v>
      </c>
      <c r="B4440" s="6">
        <v>41825</v>
      </c>
      <c r="C4440" s="8">
        <v>0.38074074074393138</v>
      </c>
      <c r="D4440" t="s">
        <v>14</v>
      </c>
      <c r="E4440" s="3" t="s">
        <v>27</v>
      </c>
      <c r="F4440" t="s">
        <v>16</v>
      </c>
      <c r="G4440" t="s">
        <v>20</v>
      </c>
      <c r="H4440">
        <v>53615</v>
      </c>
      <c r="I4440" s="4">
        <f>(Table1[[#This Row],[Offered Salary]]-$K$1)/$K$2</f>
        <v>0.12566137460039353</v>
      </c>
    </row>
    <row r="4441" spans="1:9">
      <c r="A4441">
        <v>160009</v>
      </c>
      <c r="B4441" s="6">
        <v>41825</v>
      </c>
      <c r="C4441" s="8">
        <v>0.38155092592933215</v>
      </c>
      <c r="D4441" t="s">
        <v>14</v>
      </c>
      <c r="E4441" s="3" t="s">
        <v>27</v>
      </c>
      <c r="F4441" t="s">
        <v>16</v>
      </c>
      <c r="G4441" t="s">
        <v>20</v>
      </c>
      <c r="H4441">
        <v>7527</v>
      </c>
      <c r="I4441" s="4">
        <f>(Table1[[#This Row],[Offered Salary]]-$K$1)/$K$2</f>
        <v>-1.4717932428985205</v>
      </c>
    </row>
    <row r="4442" spans="1:9">
      <c r="A4442">
        <v>389491</v>
      </c>
      <c r="B4442" s="6">
        <v>41852</v>
      </c>
      <c r="C4442" s="8">
        <v>0.34265046296059154</v>
      </c>
      <c r="D4442" t="s">
        <v>14</v>
      </c>
      <c r="E4442" s="3" t="s">
        <v>19</v>
      </c>
      <c r="F4442" t="s">
        <v>16</v>
      </c>
      <c r="G4442" t="s">
        <v>20</v>
      </c>
      <c r="H4442">
        <v>11276</v>
      </c>
      <c r="I4442" s="4">
        <f>(Table1[[#This Row],[Offered Salary]]-$K$1)/$K$2</f>
        <v>-1.3418492800230772</v>
      </c>
    </row>
    <row r="4443" spans="1:9">
      <c r="A4443">
        <v>446050</v>
      </c>
      <c r="B4443" s="6">
        <v>41819</v>
      </c>
      <c r="C4443" s="8">
        <v>0.11133101851737592</v>
      </c>
      <c r="D4443" t="s">
        <v>14</v>
      </c>
      <c r="E4443" s="3" t="s">
        <v>15</v>
      </c>
      <c r="F4443" t="s">
        <v>21</v>
      </c>
      <c r="G4443" t="s">
        <v>20</v>
      </c>
      <c r="H4443">
        <v>68294</v>
      </c>
      <c r="I4443" s="4">
        <f>(Table1[[#This Row],[Offered Salary]]-$K$1)/$K$2</f>
        <v>0.63444969976673959</v>
      </c>
    </row>
    <row r="4444" spans="1:9">
      <c r="A4444">
        <v>109740</v>
      </c>
      <c r="B4444" s="6">
        <v>41851</v>
      </c>
      <c r="C4444" s="8">
        <v>0.59515046296291985</v>
      </c>
      <c r="D4444" t="s">
        <v>14</v>
      </c>
      <c r="E4444" s="3" t="s">
        <v>27</v>
      </c>
      <c r="F4444" t="s">
        <v>21</v>
      </c>
      <c r="G4444" t="s">
        <v>20</v>
      </c>
      <c r="H4444">
        <v>30614</v>
      </c>
      <c r="I4444" s="4">
        <f>(Table1[[#This Row],[Offered Salary]]-$K$1)/$K$2</f>
        <v>-0.67157551259567749</v>
      </c>
    </row>
    <row r="4445" spans="1:9">
      <c r="A4445">
        <v>854593</v>
      </c>
      <c r="B4445" s="6">
        <v>41862</v>
      </c>
      <c r="C4445" s="8">
        <v>0.68451388888934162</v>
      </c>
      <c r="D4445" t="s">
        <v>14</v>
      </c>
      <c r="E4445" s="3" t="s">
        <v>15</v>
      </c>
      <c r="F4445" t="s">
        <v>16</v>
      </c>
      <c r="G4445" t="s">
        <v>39</v>
      </c>
      <c r="H4445">
        <v>41964</v>
      </c>
      <c r="I4445" s="4">
        <f>(Table1[[#This Row],[Offered Salary]]-$K$1)/$K$2</f>
        <v>-0.27817354443449294</v>
      </c>
    </row>
    <row r="4446" spans="1:9">
      <c r="A4446">
        <v>782480</v>
      </c>
      <c r="B4446" s="6">
        <v>41862</v>
      </c>
      <c r="C4446" s="8">
        <v>0.68517361111298669</v>
      </c>
      <c r="D4446" t="s">
        <v>14</v>
      </c>
      <c r="E4446" s="3" t="s">
        <v>19</v>
      </c>
      <c r="F4446" t="s">
        <v>16</v>
      </c>
      <c r="G4446" t="s">
        <v>39</v>
      </c>
      <c r="H4446">
        <v>45191</v>
      </c>
      <c r="I4446" s="4">
        <f>(Table1[[#This Row],[Offered Salary]]-$K$1)/$K$2</f>
        <v>-0.16632260599782839</v>
      </c>
    </row>
    <row r="4447" spans="1:9">
      <c r="A4447">
        <v>892720</v>
      </c>
      <c r="B4447" s="6">
        <v>41865</v>
      </c>
      <c r="C4447" s="8">
        <v>0.419363425928168</v>
      </c>
      <c r="D4447" t="s">
        <v>14</v>
      </c>
      <c r="E4447" s="3" t="s">
        <v>19</v>
      </c>
      <c r="F4447" t="s">
        <v>16</v>
      </c>
      <c r="G4447" t="s">
        <v>39</v>
      </c>
      <c r="H4447">
        <v>96041</v>
      </c>
      <c r="I4447" s="4">
        <f>(Table1[[#This Row],[Offered Salary]]-$K$1)/$K$2</f>
        <v>1.5961875332969941</v>
      </c>
    </row>
    <row r="4448" spans="1:9">
      <c r="A4448">
        <v>103929</v>
      </c>
      <c r="B4448" s="6">
        <v>41865</v>
      </c>
      <c r="C4448" s="8">
        <v>0.42003472222131677</v>
      </c>
      <c r="D4448" t="s">
        <v>14</v>
      </c>
      <c r="E4448" s="3" t="s">
        <v>15</v>
      </c>
      <c r="F4448" t="s">
        <v>16</v>
      </c>
      <c r="G4448" t="s">
        <v>39</v>
      </c>
      <c r="H4448">
        <v>14605</v>
      </c>
      <c r="I4448" s="4">
        <f>(Table1[[#This Row],[Offered Salary]]-$K$1)/$K$2</f>
        <v>-1.2264629230179156</v>
      </c>
    </row>
    <row r="4449" spans="1:9">
      <c r="A4449">
        <v>988971</v>
      </c>
      <c r="B4449" s="6">
        <v>41878</v>
      </c>
      <c r="C4449" s="8">
        <v>0.33954861111124046</v>
      </c>
      <c r="D4449" t="s">
        <v>14</v>
      </c>
      <c r="E4449" s="3" t="s">
        <v>15</v>
      </c>
      <c r="F4449" t="s">
        <v>16</v>
      </c>
      <c r="G4449" t="s">
        <v>39</v>
      </c>
      <c r="H4449">
        <v>27190</v>
      </c>
      <c r="I4449" s="4">
        <f>(Table1[[#This Row],[Offered Salary]]-$K$1)/$K$2</f>
        <v>-0.79025466140483136</v>
      </c>
    </row>
    <row r="4450" spans="1:9">
      <c r="A4450">
        <v>986841</v>
      </c>
      <c r="B4450" s="6">
        <v>41878</v>
      </c>
      <c r="C4450" s="8">
        <v>0.34265046296059154</v>
      </c>
      <c r="D4450" t="s">
        <v>14</v>
      </c>
      <c r="E4450" s="3" t="s">
        <v>15</v>
      </c>
      <c r="F4450" t="s">
        <v>16</v>
      </c>
      <c r="G4450" t="s">
        <v>39</v>
      </c>
      <c r="H4450">
        <v>2860</v>
      </c>
      <c r="I4450" s="4">
        <f>(Table1[[#This Row],[Offered Salary]]-$K$1)/$K$2</f>
        <v>-1.6335559728904365</v>
      </c>
    </row>
    <row r="4451" spans="1:9">
      <c r="A4451">
        <v>643645</v>
      </c>
      <c r="B4451" s="6">
        <v>41878</v>
      </c>
      <c r="C4451" s="8">
        <v>0.34331018518423662</v>
      </c>
      <c r="D4451" t="s">
        <v>14</v>
      </c>
      <c r="E4451" s="3" t="s">
        <v>19</v>
      </c>
      <c r="F4451" t="s">
        <v>16</v>
      </c>
      <c r="G4451" t="s">
        <v>39</v>
      </c>
      <c r="H4451">
        <v>24782</v>
      </c>
      <c r="I4451" s="4">
        <f>(Table1[[#This Row],[Offered Salary]]-$K$1)/$K$2</f>
        <v>-0.87371826839444655</v>
      </c>
    </row>
    <row r="4452" spans="1:9">
      <c r="A4452">
        <v>627369</v>
      </c>
      <c r="B4452" s="6">
        <v>41821</v>
      </c>
      <c r="C4452" s="8">
        <v>0.3763773148166365</v>
      </c>
      <c r="D4452" t="s">
        <v>14</v>
      </c>
      <c r="E4452" s="3" t="s">
        <v>15</v>
      </c>
      <c r="F4452" t="s">
        <v>21</v>
      </c>
      <c r="G4452" t="s">
        <v>39</v>
      </c>
      <c r="H4452">
        <v>76181</v>
      </c>
      <c r="I4452" s="4">
        <f>(Table1[[#This Row],[Offered Salary]]-$K$1)/$K$2</f>
        <v>0.90782074143081559</v>
      </c>
    </row>
    <row r="4453" spans="1:9">
      <c r="A4453">
        <v>432171</v>
      </c>
      <c r="B4453" s="6">
        <v>41828</v>
      </c>
      <c r="C4453" s="8">
        <v>0.69163194444263354</v>
      </c>
      <c r="D4453" t="s">
        <v>14</v>
      </c>
      <c r="E4453" s="3" t="s">
        <v>19</v>
      </c>
      <c r="F4453" t="s">
        <v>21</v>
      </c>
      <c r="G4453" t="s">
        <v>39</v>
      </c>
      <c r="H4453">
        <v>53660</v>
      </c>
      <c r="I4453" s="4">
        <f>(Table1[[#This Row],[Offered Salary]]-$K$1)/$K$2</f>
        <v>0.12722111808649514</v>
      </c>
    </row>
    <row r="4454" spans="1:9">
      <c r="A4454">
        <v>590874</v>
      </c>
      <c r="B4454" s="6">
        <v>41830</v>
      </c>
      <c r="C4454" s="8">
        <v>0.48212962962861639</v>
      </c>
      <c r="D4454" t="s">
        <v>14</v>
      </c>
      <c r="E4454" s="3" t="s">
        <v>15</v>
      </c>
      <c r="F4454" t="s">
        <v>21</v>
      </c>
      <c r="G4454" t="s">
        <v>39</v>
      </c>
      <c r="H4454">
        <v>61643</v>
      </c>
      <c r="I4454" s="4">
        <f>(Table1[[#This Row],[Offered Salary]]-$K$1)/$K$2</f>
        <v>0.40391961252092123</v>
      </c>
    </row>
    <row r="4455" spans="1:9">
      <c r="A4455">
        <v>557914</v>
      </c>
      <c r="B4455" s="6">
        <v>41830</v>
      </c>
      <c r="C4455" s="8">
        <v>0.48251157407503342</v>
      </c>
      <c r="D4455" t="s">
        <v>14</v>
      </c>
      <c r="E4455" s="3" t="s">
        <v>15</v>
      </c>
      <c r="F4455" t="s">
        <v>21</v>
      </c>
      <c r="G4455" t="s">
        <v>39</v>
      </c>
      <c r="H4455">
        <v>70430</v>
      </c>
      <c r="I4455" s="4">
        <f>(Table1[[#This Row],[Offered Salary]]-$K$1)/$K$2</f>
        <v>0.70848552390702946</v>
      </c>
    </row>
    <row r="4456" spans="1:9">
      <c r="A4456">
        <v>571257</v>
      </c>
      <c r="B4456" s="6">
        <v>41860</v>
      </c>
      <c r="C4456" s="8">
        <v>0.68924768518627388</v>
      </c>
      <c r="D4456" t="s">
        <v>14</v>
      </c>
      <c r="E4456" s="3" t="s">
        <v>15</v>
      </c>
      <c r="F4456" t="s">
        <v>16</v>
      </c>
      <c r="G4456" t="s">
        <v>39</v>
      </c>
      <c r="H4456">
        <v>8413</v>
      </c>
      <c r="I4456" s="4">
        <f>(Table1[[#This Row],[Offered Salary]]-$K$1)/$K$2</f>
        <v>-1.4410836267054976</v>
      </c>
    </row>
    <row r="4457" spans="1:9">
      <c r="A4457">
        <v>380883</v>
      </c>
      <c r="B4457" s="6">
        <v>41873</v>
      </c>
      <c r="C4457" s="8">
        <v>0.62384259259124519</v>
      </c>
      <c r="D4457" t="s">
        <v>14</v>
      </c>
      <c r="E4457" s="3" t="s">
        <v>15</v>
      </c>
      <c r="F4457" t="s">
        <v>21</v>
      </c>
      <c r="G4457" t="s">
        <v>39</v>
      </c>
      <c r="H4457">
        <v>77272</v>
      </c>
      <c r="I4457" s="4">
        <f>(Table1[[#This Row],[Offered Salary]]-$K$1)/$K$2</f>
        <v>0.94563585572719022</v>
      </c>
    </row>
    <row r="4458" spans="1:9">
      <c r="A4458">
        <v>879272</v>
      </c>
      <c r="B4458" s="6">
        <v>41873</v>
      </c>
      <c r="C4458" s="8">
        <v>0.62442129629926058</v>
      </c>
      <c r="D4458" t="s">
        <v>14</v>
      </c>
      <c r="E4458" s="3" t="s">
        <v>15</v>
      </c>
      <c r="F4458" t="s">
        <v>21</v>
      </c>
      <c r="G4458" t="s">
        <v>39</v>
      </c>
      <c r="H4458">
        <v>73559</v>
      </c>
      <c r="I4458" s="4">
        <f>(Table1[[#This Row],[Offered Salary]]-$K$1)/$K$2</f>
        <v>0.8169396876406283</v>
      </c>
    </row>
    <row r="4459" spans="1:9">
      <c r="A4459">
        <v>196609</v>
      </c>
      <c r="B4459" s="6">
        <v>41876</v>
      </c>
      <c r="C4459" s="8">
        <v>0.58686342592409346</v>
      </c>
      <c r="D4459" t="s">
        <v>14</v>
      </c>
      <c r="E4459" s="3" t="s">
        <v>15</v>
      </c>
      <c r="F4459" t="s">
        <v>21</v>
      </c>
      <c r="G4459" t="s">
        <v>39</v>
      </c>
      <c r="H4459">
        <v>17698</v>
      </c>
      <c r="I4459" s="4">
        <f>(Table1[[#This Row],[Offered Salary]]-$K$1)/$K$2</f>
        <v>-1.1192565540731982</v>
      </c>
    </row>
    <row r="4460" spans="1:9">
      <c r="A4460">
        <v>459991</v>
      </c>
      <c r="B4460" s="6">
        <v>41876</v>
      </c>
      <c r="C4460" s="8">
        <v>0.58766203703999054</v>
      </c>
      <c r="D4460" t="s">
        <v>14</v>
      </c>
      <c r="E4460" s="3" t="s">
        <v>15</v>
      </c>
      <c r="F4460" t="s">
        <v>21</v>
      </c>
      <c r="G4460" t="s">
        <v>39</v>
      </c>
      <c r="H4460">
        <v>54274</v>
      </c>
      <c r="I4460" s="4">
        <f>(Table1[[#This Row],[Offered Salary]]-$K$1)/$K$2</f>
        <v>0.14850295143019271</v>
      </c>
    </row>
    <row r="4461" spans="1:9">
      <c r="A4461">
        <v>491218</v>
      </c>
      <c r="B4461" s="6">
        <v>41876</v>
      </c>
      <c r="C4461" s="8">
        <v>0.58934027778013842</v>
      </c>
      <c r="D4461" t="s">
        <v>14</v>
      </c>
      <c r="E4461" s="3" t="s">
        <v>15</v>
      </c>
      <c r="F4461" t="s">
        <v>21</v>
      </c>
      <c r="G4461" t="s">
        <v>39</v>
      </c>
      <c r="H4461">
        <v>94677</v>
      </c>
      <c r="I4461" s="4">
        <f>(Table1[[#This Row],[Offered Salary]]-$K$1)/$K$2</f>
        <v>1.5489099751849362</v>
      </c>
    </row>
    <row r="4462" spans="1:9">
      <c r="A4462">
        <v>227300</v>
      </c>
      <c r="B4462" s="6">
        <v>41876</v>
      </c>
      <c r="C4462" s="8">
        <v>0.58976851851912215</v>
      </c>
      <c r="D4462" t="s">
        <v>14</v>
      </c>
      <c r="E4462" s="3" t="s">
        <v>19</v>
      </c>
      <c r="F4462" t="s">
        <v>21</v>
      </c>
      <c r="G4462" t="s">
        <v>39</v>
      </c>
      <c r="H4462">
        <v>17436</v>
      </c>
      <c r="I4462" s="4">
        <f>(Table1[[#This Row],[Offered Salary]]-$K$1)/$K$2</f>
        <v>-1.1283377272589454</v>
      </c>
    </row>
    <row r="4463" spans="1:9">
      <c r="A4463">
        <v>441525</v>
      </c>
      <c r="B4463" s="6">
        <v>41877</v>
      </c>
      <c r="C4463" s="8">
        <v>0.51342592592845904</v>
      </c>
      <c r="D4463" t="s">
        <v>14</v>
      </c>
      <c r="E4463" s="3" t="s">
        <v>15</v>
      </c>
      <c r="F4463" t="s">
        <v>21</v>
      </c>
      <c r="G4463" t="s">
        <v>39</v>
      </c>
      <c r="H4463">
        <v>36887</v>
      </c>
      <c r="I4463" s="4">
        <f>(Table1[[#This Row],[Offered Salary]]-$K$1)/$K$2</f>
        <v>-0.45414727063311267</v>
      </c>
    </row>
    <row r="4464" spans="1:9">
      <c r="A4464">
        <v>708756</v>
      </c>
      <c r="B4464" s="6">
        <v>41880</v>
      </c>
      <c r="C4464" s="8">
        <v>0.39798611111473292</v>
      </c>
      <c r="D4464" t="s">
        <v>14</v>
      </c>
      <c r="E4464" s="3" t="s">
        <v>19</v>
      </c>
      <c r="F4464" t="s">
        <v>21</v>
      </c>
      <c r="G4464" t="s">
        <v>39</v>
      </c>
      <c r="H4464">
        <v>93345</v>
      </c>
      <c r="I4464" s="4">
        <f>(Table1[[#This Row],[Offered Salary]]-$K$1)/$K$2</f>
        <v>1.5027415679963285</v>
      </c>
    </row>
    <row r="4465" spans="1:9">
      <c r="A4465">
        <v>690264</v>
      </c>
      <c r="B4465" s="6">
        <v>41880</v>
      </c>
      <c r="C4465" s="8">
        <v>0.39896990740817273</v>
      </c>
      <c r="D4465" t="s">
        <v>14</v>
      </c>
      <c r="E4465" s="3" t="s">
        <v>15</v>
      </c>
      <c r="F4465" t="s">
        <v>21</v>
      </c>
      <c r="G4465" t="s">
        <v>39</v>
      </c>
      <c r="H4465">
        <v>31438</v>
      </c>
      <c r="I4465" s="4">
        <f>(Table1[[#This Row],[Offered Salary]]-$K$1)/$K$2</f>
        <v>-0.64301487631683907</v>
      </c>
    </row>
    <row r="4466" spans="1:9">
      <c r="A4466">
        <v>141200</v>
      </c>
      <c r="B4466" s="6">
        <v>41835</v>
      </c>
      <c r="C4466" s="8">
        <v>0.39449074074218515</v>
      </c>
      <c r="D4466" t="s">
        <v>14</v>
      </c>
      <c r="E4466" s="3" t="s">
        <v>19</v>
      </c>
      <c r="F4466" t="s">
        <v>31</v>
      </c>
      <c r="G4466" t="s">
        <v>20</v>
      </c>
      <c r="H4466">
        <v>65270</v>
      </c>
      <c r="I4466" s="4">
        <f>(Table1[[#This Row],[Offered Salary]]-$K$1)/$K$2</f>
        <v>0.52963493750071122</v>
      </c>
    </row>
    <row r="4467" spans="1:9">
      <c r="A4467">
        <v>480305</v>
      </c>
      <c r="B4467" s="6">
        <v>41827</v>
      </c>
      <c r="C4467" s="8">
        <v>0.34706018518772908</v>
      </c>
      <c r="D4467" t="s">
        <v>14</v>
      </c>
      <c r="E4467" s="3" t="s">
        <v>19</v>
      </c>
      <c r="F4467" t="s">
        <v>16</v>
      </c>
      <c r="G4467" t="s">
        <v>26</v>
      </c>
      <c r="H4467">
        <v>70176</v>
      </c>
      <c r="I4467" s="4">
        <f>(Table1[[#This Row],[Offered Salary]]-$K$1)/$K$2</f>
        <v>0.69968163845214482</v>
      </c>
    </row>
    <row r="4468" spans="1:9">
      <c r="A4468">
        <v>936835</v>
      </c>
      <c r="B4468" s="6">
        <v>41824</v>
      </c>
      <c r="C4468" s="8">
        <v>0.75075231481605442</v>
      </c>
      <c r="D4468" t="s">
        <v>14</v>
      </c>
      <c r="E4468" s="3" t="s">
        <v>15</v>
      </c>
      <c r="F4468" t="s">
        <v>16</v>
      </c>
      <c r="G4468" t="s">
        <v>29</v>
      </c>
      <c r="H4468">
        <v>65197</v>
      </c>
      <c r="I4468" s="4">
        <f>(Table1[[#This Row],[Offered Salary]]-$K$1)/$K$2</f>
        <v>0.52710468695659085</v>
      </c>
    </row>
    <row r="4469" spans="1:9">
      <c r="A4469">
        <v>936518</v>
      </c>
      <c r="B4469" s="6">
        <v>41846</v>
      </c>
      <c r="C4469" s="8">
        <v>0.52408564814686542</v>
      </c>
      <c r="D4469" t="s">
        <v>14</v>
      </c>
      <c r="E4469" s="3" t="s">
        <v>15</v>
      </c>
      <c r="F4469" t="s">
        <v>35</v>
      </c>
      <c r="G4469" t="s">
        <v>20</v>
      </c>
      <c r="H4469">
        <v>48485</v>
      </c>
      <c r="I4469" s="4">
        <f>(Table1[[#This Row],[Offered Salary]]-$K$1)/$K$2</f>
        <v>-5.2149382815190333E-2</v>
      </c>
    </row>
    <row r="4470" spans="1:9">
      <c r="A4470">
        <v>547868</v>
      </c>
      <c r="B4470" s="6">
        <v>41846</v>
      </c>
      <c r="C4470" s="8">
        <v>0.52678240741079208</v>
      </c>
      <c r="D4470" t="s">
        <v>14</v>
      </c>
      <c r="E4470" s="3" t="s">
        <v>19</v>
      </c>
      <c r="F4470" t="s">
        <v>35</v>
      </c>
      <c r="G4470" t="s">
        <v>20</v>
      </c>
      <c r="H4470">
        <v>4236</v>
      </c>
      <c r="I4470" s="4">
        <f>(Table1[[#This Row],[Offered Salary]]-$K$1)/$K$2</f>
        <v>-1.5858624831820851</v>
      </c>
    </row>
    <row r="4471" spans="1:9">
      <c r="A4471">
        <v>623648</v>
      </c>
      <c r="B4471" s="6">
        <v>41850</v>
      </c>
      <c r="C4471" s="8">
        <v>0.69363425925985212</v>
      </c>
      <c r="D4471" t="s">
        <v>14</v>
      </c>
      <c r="E4471" s="3" t="s">
        <v>15</v>
      </c>
      <c r="F4471" t="s">
        <v>35</v>
      </c>
      <c r="G4471" t="s">
        <v>20</v>
      </c>
      <c r="H4471">
        <v>10086</v>
      </c>
      <c r="I4471" s="4">
        <f>(Table1[[#This Row],[Offered Salary]]-$K$1)/$K$2</f>
        <v>-1.3830958299888754</v>
      </c>
    </row>
    <row r="4472" spans="1:9">
      <c r="A4472">
        <v>778393</v>
      </c>
      <c r="B4472" s="6">
        <v>41857</v>
      </c>
      <c r="C4472" s="8">
        <v>0.45524305555591127</v>
      </c>
      <c r="D4472" t="s">
        <v>14</v>
      </c>
      <c r="E4472" s="3" t="s">
        <v>15</v>
      </c>
      <c r="F4472" t="s">
        <v>35</v>
      </c>
      <c r="G4472" t="s">
        <v>20</v>
      </c>
      <c r="H4472">
        <v>60821</v>
      </c>
      <c r="I4472" s="4">
        <f>(Table1[[#This Row],[Offered Salary]]-$K$1)/$K$2</f>
        <v>0.37542829817479845</v>
      </c>
    </row>
    <row r="4473" spans="1:9">
      <c r="A4473">
        <v>303469</v>
      </c>
      <c r="B4473" s="6">
        <v>41858</v>
      </c>
      <c r="C4473" s="8">
        <v>0.73187499999767169</v>
      </c>
      <c r="D4473" t="s">
        <v>14</v>
      </c>
      <c r="E4473" s="3" t="s">
        <v>15</v>
      </c>
      <c r="F4473" t="s">
        <v>35</v>
      </c>
      <c r="G4473" t="s">
        <v>20</v>
      </c>
      <c r="H4473">
        <v>1362</v>
      </c>
      <c r="I4473" s="4">
        <f>(Table1[[#This Row],[Offered Salary]]-$K$1)/$K$2</f>
        <v>-1.6854781004944415</v>
      </c>
    </row>
    <row r="4474" spans="1:9">
      <c r="A4474">
        <v>222628</v>
      </c>
      <c r="B4474" s="6">
        <v>41856</v>
      </c>
      <c r="C4474" s="8">
        <v>0.47812500000145519</v>
      </c>
      <c r="D4474" t="s">
        <v>14</v>
      </c>
      <c r="E4474" s="3" t="s">
        <v>15</v>
      </c>
      <c r="F4474" t="s">
        <v>16</v>
      </c>
      <c r="G4474" t="s">
        <v>39</v>
      </c>
      <c r="H4474">
        <v>72342</v>
      </c>
      <c r="I4474" s="4">
        <f>(Table1[[#This Row],[Offered Salary]]-$K$1)/$K$2</f>
        <v>0.77475729158316908</v>
      </c>
    </row>
    <row r="4475" spans="1:9">
      <c r="A4475">
        <v>587367</v>
      </c>
      <c r="B4475" s="6">
        <v>41856</v>
      </c>
      <c r="C4475" s="8">
        <v>0.47908564814861165</v>
      </c>
      <c r="D4475" t="s">
        <v>14</v>
      </c>
      <c r="E4475" s="3" t="s">
        <v>15</v>
      </c>
      <c r="F4475" t="s">
        <v>16</v>
      </c>
      <c r="G4475" t="s">
        <v>39</v>
      </c>
      <c r="H4475">
        <v>54161</v>
      </c>
      <c r="I4475" s="4">
        <f>(Table1[[#This Row],[Offered Salary]]-$K$1)/$K$2</f>
        <v>0.14458626223175974</v>
      </c>
    </row>
    <row r="4476" spans="1:9">
      <c r="A4476">
        <v>953264</v>
      </c>
      <c r="B4476" s="6">
        <v>41856</v>
      </c>
      <c r="C4476" s="8">
        <v>0.48003472221898846</v>
      </c>
      <c r="D4476" t="s">
        <v>14</v>
      </c>
      <c r="E4476" s="3" t="s">
        <v>19</v>
      </c>
      <c r="F4476" t="s">
        <v>16</v>
      </c>
      <c r="G4476" t="s">
        <v>39</v>
      </c>
      <c r="H4476">
        <v>88585</v>
      </c>
      <c r="I4476" s="4">
        <f>(Table1[[#This Row],[Offered Salary]]-$K$1)/$K$2</f>
        <v>1.3377553681331358</v>
      </c>
    </row>
    <row r="4477" spans="1:9">
      <c r="A4477">
        <v>503813</v>
      </c>
      <c r="B4477" s="6">
        <v>41856</v>
      </c>
      <c r="C4477" s="8">
        <v>0.4830671296294895</v>
      </c>
      <c r="D4477" t="s">
        <v>14</v>
      </c>
      <c r="E4477" s="3" t="s">
        <v>19</v>
      </c>
      <c r="F4477" t="s">
        <v>16</v>
      </c>
      <c r="G4477" t="s">
        <v>39</v>
      </c>
      <c r="H4477">
        <v>75995</v>
      </c>
      <c r="I4477" s="4">
        <f>(Table1[[#This Row],[Offered Salary]]-$K$1)/$K$2</f>
        <v>0.90137380168826231</v>
      </c>
    </row>
    <row r="4478" spans="1:9">
      <c r="A4478">
        <v>827357</v>
      </c>
      <c r="B4478" s="6">
        <v>41857</v>
      </c>
      <c r="C4478" s="8">
        <v>0.40038194444787223</v>
      </c>
      <c r="D4478" t="s">
        <v>14</v>
      </c>
      <c r="E4478" s="3" t="s">
        <v>15</v>
      </c>
      <c r="F4478" t="s">
        <v>16</v>
      </c>
      <c r="G4478" t="s">
        <v>39</v>
      </c>
      <c r="H4478">
        <v>71266</v>
      </c>
      <c r="I4478" s="4">
        <f>(Table1[[#This Row],[Offered Salary]]-$K$1)/$K$2</f>
        <v>0.73746209178216171</v>
      </c>
    </row>
    <row r="4479" spans="1:9">
      <c r="A4479">
        <v>872463</v>
      </c>
      <c r="B4479" s="6">
        <v>41857</v>
      </c>
      <c r="C4479" s="8">
        <v>0.40265046296553919</v>
      </c>
      <c r="D4479" t="s">
        <v>14</v>
      </c>
      <c r="E4479" s="3" t="s">
        <v>15</v>
      </c>
      <c r="F4479" t="s">
        <v>16</v>
      </c>
      <c r="G4479" t="s">
        <v>39</v>
      </c>
      <c r="H4479">
        <v>20359</v>
      </c>
      <c r="I4479" s="4">
        <f>(Table1[[#This Row],[Offered Salary]]-$K$1)/$K$2</f>
        <v>-1.027023722595056</v>
      </c>
    </row>
    <row r="4480" spans="1:9">
      <c r="A4480">
        <v>818087</v>
      </c>
      <c r="B4480" s="6">
        <v>41857</v>
      </c>
      <c r="C4480" s="8">
        <v>0.52324074073840166</v>
      </c>
      <c r="D4480" t="s">
        <v>14</v>
      </c>
      <c r="E4480" s="3" t="s">
        <v>15</v>
      </c>
      <c r="F4480" t="s">
        <v>16</v>
      </c>
      <c r="G4480" t="s">
        <v>39</v>
      </c>
      <c r="H4480">
        <v>24637</v>
      </c>
      <c r="I4480" s="4">
        <f>(Table1[[#This Row],[Offered Salary]]-$K$1)/$K$2</f>
        <v>-0.87874410851632945</v>
      </c>
    </row>
    <row r="4481" spans="1:9">
      <c r="A4481">
        <v>700240</v>
      </c>
      <c r="B4481" s="6">
        <v>41858</v>
      </c>
      <c r="C4481" s="8">
        <v>0.50143518518598285</v>
      </c>
      <c r="D4481" t="s">
        <v>14</v>
      </c>
      <c r="E4481" s="3" t="s">
        <v>19</v>
      </c>
      <c r="F4481" t="s">
        <v>16</v>
      </c>
      <c r="G4481" t="s">
        <v>17</v>
      </c>
      <c r="H4481">
        <v>5463</v>
      </c>
      <c r="I4481" s="4">
        <f>(Table1[[#This Row],[Offered Salary]]-$K$1)/$K$2</f>
        <v>-1.5433334774610479</v>
      </c>
    </row>
    <row r="4482" spans="1:9">
      <c r="A4482">
        <v>729811</v>
      </c>
      <c r="B4482" s="6">
        <v>41858</v>
      </c>
      <c r="C4482" s="8">
        <v>0.50209490740962792</v>
      </c>
      <c r="D4482" t="s">
        <v>14</v>
      </c>
      <c r="E4482" s="3" t="s">
        <v>19</v>
      </c>
      <c r="F4482" t="s">
        <v>16</v>
      </c>
      <c r="G4482" t="s">
        <v>17</v>
      </c>
      <c r="H4482">
        <v>18219</v>
      </c>
      <c r="I4482" s="4">
        <f>(Table1[[#This Row],[Offered Salary]]-$K$1)/$K$2</f>
        <v>-1.1011981906007773</v>
      </c>
    </row>
    <row r="4483" spans="1:9">
      <c r="A4483">
        <v>869541</v>
      </c>
      <c r="B4483" s="6">
        <v>41882</v>
      </c>
      <c r="C4483" s="8">
        <v>0.40384259259008104</v>
      </c>
      <c r="D4483" t="s">
        <v>14</v>
      </c>
      <c r="E4483" s="3" t="s">
        <v>15</v>
      </c>
      <c r="F4483" t="s">
        <v>16</v>
      </c>
      <c r="G4483" t="s">
        <v>17</v>
      </c>
      <c r="H4483">
        <v>67224</v>
      </c>
      <c r="I4483" s="4">
        <f>(Table1[[#This Row],[Offered Salary]]-$K$1)/$K$2</f>
        <v>0.59736246576387908</v>
      </c>
    </row>
    <row r="4484" spans="1:9">
      <c r="A4484">
        <v>888534</v>
      </c>
      <c r="B4484" s="6">
        <v>41882</v>
      </c>
      <c r="C4484" s="8">
        <v>0.40466435185226146</v>
      </c>
      <c r="D4484" t="s">
        <v>14</v>
      </c>
      <c r="E4484" s="3" t="s">
        <v>15</v>
      </c>
      <c r="F4484" t="s">
        <v>16</v>
      </c>
      <c r="G4484" t="s">
        <v>17</v>
      </c>
      <c r="H4484">
        <v>36531</v>
      </c>
      <c r="I4484" s="4">
        <f>(Table1[[#This Row],[Offered Salary]]-$K$1)/$K$2</f>
        <v>-0.46648657465649429</v>
      </c>
    </row>
    <row r="4485" spans="1:9">
      <c r="A4485">
        <v>731112</v>
      </c>
      <c r="B4485" s="6">
        <v>41848</v>
      </c>
      <c r="C4485" s="8">
        <v>0.51662037037021946</v>
      </c>
      <c r="D4485" t="s">
        <v>14</v>
      </c>
      <c r="E4485" s="3" t="s">
        <v>15</v>
      </c>
      <c r="F4485" t="s">
        <v>38</v>
      </c>
      <c r="G4485" t="s">
        <v>39</v>
      </c>
      <c r="H4485">
        <v>94692</v>
      </c>
      <c r="I4485" s="4">
        <f>(Table1[[#This Row],[Offered Salary]]-$K$1)/$K$2</f>
        <v>1.5494298896803034</v>
      </c>
    </row>
    <row r="4486" spans="1:9">
      <c r="A4486">
        <v>996481</v>
      </c>
      <c r="B4486" s="6">
        <v>41820</v>
      </c>
      <c r="C4486" s="8">
        <v>0.40305555555823958</v>
      </c>
      <c r="D4486" t="s">
        <v>14</v>
      </c>
      <c r="E4486" s="3" t="s">
        <v>15</v>
      </c>
      <c r="F4486" t="s">
        <v>21</v>
      </c>
      <c r="G4486" t="s">
        <v>26</v>
      </c>
      <c r="H4486">
        <v>92808</v>
      </c>
      <c r="I4486" s="4">
        <f>(Table1[[#This Row],[Offered Salary]]-$K$1)/$K$2</f>
        <v>1.4841286290621827</v>
      </c>
    </row>
    <row r="4487" spans="1:9">
      <c r="A4487">
        <v>834463</v>
      </c>
      <c r="B4487" s="6">
        <v>41832</v>
      </c>
      <c r="C4487" s="8">
        <v>0.63777777777431766</v>
      </c>
      <c r="D4487" t="s">
        <v>14</v>
      </c>
      <c r="E4487" s="3" t="s">
        <v>15</v>
      </c>
      <c r="F4487" t="s">
        <v>21</v>
      </c>
      <c r="G4487" t="s">
        <v>29</v>
      </c>
      <c r="H4487">
        <v>46043</v>
      </c>
      <c r="I4487" s="4">
        <f>(Table1[[#This Row],[Offered Salary]]-$K$1)/$K$2</f>
        <v>-0.1367914626609712</v>
      </c>
    </row>
    <row r="4488" spans="1:9">
      <c r="A4488">
        <v>692268</v>
      </c>
      <c r="B4488" s="6">
        <v>41832</v>
      </c>
      <c r="C4488" s="8">
        <v>0.63936342592933215</v>
      </c>
      <c r="D4488" t="s">
        <v>14</v>
      </c>
      <c r="E4488" s="3" t="s">
        <v>15</v>
      </c>
      <c r="F4488" t="s">
        <v>21</v>
      </c>
      <c r="G4488" t="s">
        <v>29</v>
      </c>
      <c r="H4488">
        <v>31730</v>
      </c>
      <c r="I4488" s="4">
        <f>(Table1[[#This Row],[Offered Salary]]-$K$1)/$K$2</f>
        <v>-0.63289387414035747</v>
      </c>
    </row>
    <row r="4489" spans="1:9">
      <c r="A4489">
        <v>624206</v>
      </c>
      <c r="B4489" s="6">
        <v>41838</v>
      </c>
      <c r="C4489" s="8">
        <v>0.48655092592525762</v>
      </c>
      <c r="D4489" t="s">
        <v>14</v>
      </c>
      <c r="E4489" s="3" t="s">
        <v>15</v>
      </c>
      <c r="F4489" t="s">
        <v>21</v>
      </c>
      <c r="G4489" t="s">
        <v>29</v>
      </c>
      <c r="H4489">
        <v>27929</v>
      </c>
      <c r="I4489" s="4">
        <f>(Table1[[#This Row],[Offered Salary]]-$K$1)/$K$2</f>
        <v>-0.76464020726640702</v>
      </c>
    </row>
    <row r="4490" spans="1:9">
      <c r="A4490">
        <v>605602</v>
      </c>
      <c r="B4490" s="6">
        <v>41838</v>
      </c>
      <c r="C4490" s="8">
        <v>0.486851851848769</v>
      </c>
      <c r="D4490" t="s">
        <v>14</v>
      </c>
      <c r="E4490" s="3" t="s">
        <v>19</v>
      </c>
      <c r="F4490" t="s">
        <v>21</v>
      </c>
      <c r="G4490" t="s">
        <v>29</v>
      </c>
      <c r="H4490">
        <v>82697</v>
      </c>
      <c r="I4490" s="4">
        <f>(Table1[[#This Row],[Offered Salary]]-$K$1)/$K$2</f>
        <v>1.1336715982183292</v>
      </c>
    </row>
    <row r="4491" spans="1:9">
      <c r="A4491">
        <v>259302</v>
      </c>
      <c r="B4491" s="6">
        <v>41869</v>
      </c>
      <c r="C4491" s="8">
        <v>0.75879629629343981</v>
      </c>
      <c r="D4491" t="s">
        <v>14</v>
      </c>
      <c r="E4491" s="3" t="s">
        <v>15</v>
      </c>
      <c r="F4491" t="s">
        <v>16</v>
      </c>
      <c r="G4491" t="s">
        <v>23</v>
      </c>
      <c r="H4491">
        <v>21815</v>
      </c>
      <c r="I4491" s="4">
        <f>(Table1[[#This Row],[Offered Salary]]-$K$1)/$K$2</f>
        <v>-0.97655735557807954</v>
      </c>
    </row>
    <row r="4492" spans="1:9">
      <c r="A4492">
        <v>518804</v>
      </c>
      <c r="B4492" s="6">
        <v>41869</v>
      </c>
      <c r="C4492" s="8">
        <v>0.75982638888672227</v>
      </c>
      <c r="D4492" t="s">
        <v>14</v>
      </c>
      <c r="E4492" s="3" t="s">
        <v>19</v>
      </c>
      <c r="F4492" t="s">
        <v>16</v>
      </c>
      <c r="G4492" t="s">
        <v>23</v>
      </c>
      <c r="H4492">
        <v>72483</v>
      </c>
      <c r="I4492" s="4">
        <f>(Table1[[#This Row],[Offered Salary]]-$K$1)/$K$2</f>
        <v>0.77964448783962081</v>
      </c>
    </row>
    <row r="4493" spans="1:9">
      <c r="A4493">
        <v>513910</v>
      </c>
      <c r="B4493" s="6">
        <v>41881</v>
      </c>
      <c r="C4493" s="8">
        <v>0.46280092592496658</v>
      </c>
      <c r="D4493" t="s">
        <v>14</v>
      </c>
      <c r="E4493" s="3" t="s">
        <v>19</v>
      </c>
      <c r="F4493" t="s">
        <v>16</v>
      </c>
      <c r="G4493" t="s">
        <v>23</v>
      </c>
      <c r="H4493">
        <v>43187</v>
      </c>
      <c r="I4493" s="4">
        <f>(Table1[[#This Row],[Offered Salary]]-$K$1)/$K$2</f>
        <v>-0.23578318257888689</v>
      </c>
    </row>
    <row r="4494" spans="1:9">
      <c r="A4494">
        <v>258883</v>
      </c>
      <c r="B4494" s="6">
        <v>41881</v>
      </c>
      <c r="C4494" s="8">
        <v>0.46339120370248565</v>
      </c>
      <c r="D4494" t="s">
        <v>14</v>
      </c>
      <c r="E4494" s="3" t="s">
        <v>15</v>
      </c>
      <c r="F4494" t="s">
        <v>16</v>
      </c>
      <c r="G4494" t="s">
        <v>23</v>
      </c>
      <c r="H4494">
        <v>36580</v>
      </c>
      <c r="I4494" s="4">
        <f>(Table1[[#This Row],[Offered Salary]]-$K$1)/$K$2</f>
        <v>-0.46478818730496146</v>
      </c>
    </row>
    <row r="4495" spans="1:9">
      <c r="A4495">
        <v>770083</v>
      </c>
      <c r="B4495" s="6">
        <v>41869</v>
      </c>
      <c r="C4495" s="8">
        <v>0.44854166666482342</v>
      </c>
      <c r="D4495" t="s">
        <v>14</v>
      </c>
      <c r="E4495" s="3" t="s">
        <v>15</v>
      </c>
      <c r="F4495" t="s">
        <v>16</v>
      </c>
      <c r="G4495" t="s">
        <v>23</v>
      </c>
      <c r="H4495">
        <v>38193</v>
      </c>
      <c r="I4495" s="4">
        <f>(Table1[[#This Row],[Offered Salary]]-$K$1)/$K$2</f>
        <v>-0.40888004856980809</v>
      </c>
    </row>
    <row r="4496" spans="1:9">
      <c r="A4496">
        <v>354254</v>
      </c>
      <c r="B4496" s="6">
        <v>41856</v>
      </c>
      <c r="C4496" s="8">
        <v>0.82813657407677965</v>
      </c>
      <c r="D4496" t="s">
        <v>14</v>
      </c>
      <c r="E4496" s="3" t="s">
        <v>19</v>
      </c>
      <c r="F4496" t="s">
        <v>21</v>
      </c>
      <c r="G4496" t="s">
        <v>23</v>
      </c>
      <c r="H4496">
        <v>54120</v>
      </c>
      <c r="I4496" s="4">
        <f>(Table1[[#This Row],[Offered Salary]]-$K$1)/$K$2</f>
        <v>0.14316516261108939</v>
      </c>
    </row>
    <row r="4497" spans="1:9">
      <c r="A4497">
        <v>197526</v>
      </c>
      <c r="B4497" s="6">
        <v>41856</v>
      </c>
      <c r="C4497" s="8">
        <v>0.83047453704057261</v>
      </c>
      <c r="D4497" t="s">
        <v>14</v>
      </c>
      <c r="E4497" s="3" t="s">
        <v>15</v>
      </c>
      <c r="F4497" t="s">
        <v>21</v>
      </c>
      <c r="G4497" t="s">
        <v>23</v>
      </c>
      <c r="H4497">
        <v>80223</v>
      </c>
      <c r="I4497" s="4">
        <f>(Table1[[#This Row],[Offered Salary]]-$K$1)/$K$2</f>
        <v>1.0479203674490982</v>
      </c>
    </row>
    <row r="4498" spans="1:9">
      <c r="A4498">
        <v>970063</v>
      </c>
      <c r="B4498" s="6">
        <v>41844</v>
      </c>
      <c r="C4498" s="8">
        <v>0.38052083333604969</v>
      </c>
      <c r="D4498" t="s">
        <v>14</v>
      </c>
      <c r="E4498" s="3" t="s">
        <v>19</v>
      </c>
      <c r="F4498" t="s">
        <v>35</v>
      </c>
      <c r="G4498" t="s">
        <v>39</v>
      </c>
      <c r="H4498">
        <v>22019</v>
      </c>
      <c r="I4498" s="4">
        <f>(Table1[[#This Row],[Offered Salary]]-$K$1)/$K$2</f>
        <v>-0.96948651844108558</v>
      </c>
    </row>
    <row r="4499" spans="1:9">
      <c r="A4499">
        <v>420472</v>
      </c>
      <c r="B4499" s="6">
        <v>41834</v>
      </c>
      <c r="C4499" s="8">
        <v>0.43846064814715646</v>
      </c>
      <c r="D4499" t="s">
        <v>14</v>
      </c>
      <c r="E4499" s="3" t="s">
        <v>19</v>
      </c>
      <c r="F4499" t="s">
        <v>16</v>
      </c>
      <c r="G4499" t="s">
        <v>17</v>
      </c>
      <c r="H4499">
        <v>5877</v>
      </c>
      <c r="I4499" s="4">
        <f>(Table1[[#This Row],[Offered Salary]]-$K$1)/$K$2</f>
        <v>-1.5289838373889129</v>
      </c>
    </row>
    <row r="4500" spans="1:9">
      <c r="A4500">
        <v>281083</v>
      </c>
      <c r="B4500" s="6">
        <v>41869</v>
      </c>
      <c r="C4500" s="8">
        <v>0.32290509259473765</v>
      </c>
      <c r="D4500" t="s">
        <v>14</v>
      </c>
      <c r="E4500" s="3" t="s">
        <v>27</v>
      </c>
      <c r="F4500" t="s">
        <v>21</v>
      </c>
      <c r="G4500" t="s">
        <v>20</v>
      </c>
      <c r="H4500">
        <v>33667</v>
      </c>
      <c r="I4500" s="4">
        <f>(Table1[[#This Row],[Offered Salary]]-$K$1)/$K$2</f>
        <v>-0.56575558230527256</v>
      </c>
    </row>
    <row r="4501" spans="1:9">
      <c r="A4501">
        <v>96008</v>
      </c>
      <c r="B4501" s="6">
        <v>41880</v>
      </c>
      <c r="C4501" s="8">
        <v>0.49982638889196096</v>
      </c>
      <c r="D4501" t="s">
        <v>14</v>
      </c>
      <c r="E4501" s="3" t="s">
        <v>15</v>
      </c>
      <c r="F4501" t="s">
        <v>21</v>
      </c>
      <c r="G4501" t="s">
        <v>20</v>
      </c>
      <c r="H4501">
        <v>25657</v>
      </c>
      <c r="I4501" s="4">
        <f>(Table1[[#This Row],[Offered Salary]]-$K$1)/$K$2</f>
        <v>-0.84338992283135961</v>
      </c>
    </row>
    <row r="4502" spans="1:9">
      <c r="A4502">
        <v>525370</v>
      </c>
      <c r="B4502" s="6">
        <v>41858</v>
      </c>
      <c r="C4502" s="8">
        <v>0.78171296296204673</v>
      </c>
      <c r="D4502" t="s">
        <v>14</v>
      </c>
      <c r="E4502" s="3" t="s">
        <v>15</v>
      </c>
      <c r="F4502" t="s">
        <v>16</v>
      </c>
      <c r="G4502" t="s">
        <v>20</v>
      </c>
      <c r="H4502">
        <v>17951</v>
      </c>
      <c r="I4502" s="4">
        <f>(Table1[[#This Row],[Offered Salary]]-$K$1)/$K$2</f>
        <v>-1.1104873295846713</v>
      </c>
    </row>
    <row r="4503" spans="1:9">
      <c r="A4503">
        <v>432491</v>
      </c>
      <c r="B4503" s="6">
        <v>41866</v>
      </c>
      <c r="C4503" s="8">
        <v>0.76478009259153623</v>
      </c>
      <c r="D4503" t="s">
        <v>14</v>
      </c>
      <c r="E4503" s="3" t="s">
        <v>19</v>
      </c>
      <c r="F4503" t="s">
        <v>21</v>
      </c>
      <c r="G4503" t="s">
        <v>39</v>
      </c>
      <c r="H4503">
        <v>4849</v>
      </c>
      <c r="I4503" s="4">
        <f>(Table1[[#This Row],[Offered Salary]]-$K$1)/$K$2</f>
        <v>-1.5646153108047454</v>
      </c>
    </row>
    <row r="4504" spans="1:9">
      <c r="A4504">
        <v>847900</v>
      </c>
      <c r="B4504" s="6">
        <v>41866</v>
      </c>
      <c r="C4504" s="8">
        <v>0.76725694444758119</v>
      </c>
      <c r="D4504" t="s">
        <v>14</v>
      </c>
      <c r="E4504" s="3" t="s">
        <v>19</v>
      </c>
      <c r="F4504" t="s">
        <v>21</v>
      </c>
      <c r="G4504" t="s">
        <v>39</v>
      </c>
      <c r="H4504">
        <v>37853</v>
      </c>
      <c r="I4504" s="4">
        <f>(Table1[[#This Row],[Offered Salary]]-$K$1)/$K$2</f>
        <v>-0.42066477713146472</v>
      </c>
    </row>
    <row r="4505" spans="1:9">
      <c r="A4505">
        <v>705521</v>
      </c>
      <c r="B4505" s="6">
        <v>41826</v>
      </c>
      <c r="C4505" s="8">
        <v>0.12674768518627388</v>
      </c>
      <c r="D4505" t="s">
        <v>14</v>
      </c>
      <c r="E4505" s="3" t="s">
        <v>15</v>
      </c>
      <c r="F4505" t="s">
        <v>21</v>
      </c>
      <c r="G4505" t="s">
        <v>28</v>
      </c>
      <c r="H4505">
        <v>98968</v>
      </c>
      <c r="I4505" s="4">
        <f>(Table1[[#This Row],[Offered Salary]]-$K$1)/$K$2</f>
        <v>1.6976401818263145</v>
      </c>
    </row>
    <row r="4506" spans="1:9">
      <c r="A4506">
        <v>321114</v>
      </c>
      <c r="B4506" s="6">
        <v>41829</v>
      </c>
      <c r="C4506" s="8">
        <v>0.58814814814832062</v>
      </c>
      <c r="D4506" t="s">
        <v>14</v>
      </c>
      <c r="E4506" s="3" t="s">
        <v>19</v>
      </c>
      <c r="F4506" t="s">
        <v>21</v>
      </c>
      <c r="G4506" t="s">
        <v>28</v>
      </c>
      <c r="H4506">
        <v>77939</v>
      </c>
      <c r="I4506" s="4">
        <f>(Table1[[#This Row],[Offered Salary]]-$K$1)/$K$2</f>
        <v>0.96875472028785192</v>
      </c>
    </row>
    <row r="4507" spans="1:9">
      <c r="A4507">
        <v>628000</v>
      </c>
      <c r="B4507" s="6">
        <v>41856</v>
      </c>
      <c r="C4507" s="8">
        <v>0.67609953703504289</v>
      </c>
      <c r="D4507" t="s">
        <v>14</v>
      </c>
      <c r="E4507" s="3" t="s">
        <v>19</v>
      </c>
      <c r="F4507" t="s">
        <v>21</v>
      </c>
      <c r="G4507" t="s">
        <v>28</v>
      </c>
      <c r="H4507">
        <v>7431</v>
      </c>
      <c r="I4507" s="4">
        <f>(Table1[[#This Row],[Offered Salary]]-$K$1)/$K$2</f>
        <v>-1.4751206956688705</v>
      </c>
    </row>
    <row r="4508" spans="1:9">
      <c r="A4508">
        <v>116270</v>
      </c>
      <c r="B4508" s="6">
        <v>41856</v>
      </c>
      <c r="C4508" s="8">
        <v>0.68023148148495238</v>
      </c>
      <c r="D4508" t="s">
        <v>14</v>
      </c>
      <c r="E4508" s="3" t="s">
        <v>19</v>
      </c>
      <c r="F4508" t="s">
        <v>21</v>
      </c>
      <c r="G4508" t="s">
        <v>28</v>
      </c>
      <c r="H4508">
        <v>47164</v>
      </c>
      <c r="I4508" s="4">
        <f>(Table1[[#This Row],[Offered Salary]]-$K$1)/$K$2</f>
        <v>-9.7936519373862121E-2</v>
      </c>
    </row>
    <row r="4509" spans="1:9">
      <c r="A4509">
        <v>600109</v>
      </c>
      <c r="B4509" s="6">
        <v>41856</v>
      </c>
      <c r="C4509" s="8">
        <v>0.67686342592787696</v>
      </c>
      <c r="D4509" t="s">
        <v>14</v>
      </c>
      <c r="E4509" s="3" t="s">
        <v>19</v>
      </c>
      <c r="F4509" t="s">
        <v>21</v>
      </c>
      <c r="G4509" t="s">
        <v>28</v>
      </c>
      <c r="H4509">
        <v>2013</v>
      </c>
      <c r="I4509" s="4">
        <f>(Table1[[#This Row],[Offered Salary]]-$K$1)/$K$2</f>
        <v>-1.6629138113955046</v>
      </c>
    </row>
    <row r="4510" spans="1:9">
      <c r="A4510">
        <v>375215</v>
      </c>
      <c r="B4510" s="6">
        <v>41856</v>
      </c>
      <c r="C4510" s="8">
        <v>0.67987268518481869</v>
      </c>
      <c r="D4510" t="s">
        <v>14</v>
      </c>
      <c r="E4510" s="3" t="s">
        <v>19</v>
      </c>
      <c r="F4510" t="s">
        <v>21</v>
      </c>
      <c r="G4510" t="s">
        <v>28</v>
      </c>
      <c r="H4510">
        <v>93263</v>
      </c>
      <c r="I4510" s="4">
        <f>(Table1[[#This Row],[Offered Salary]]-$K$1)/$K$2</f>
        <v>1.4998993687549877</v>
      </c>
    </row>
    <row r="4511" spans="1:9">
      <c r="A4511">
        <v>110630</v>
      </c>
      <c r="B4511" s="6">
        <v>41877</v>
      </c>
      <c r="C4511" s="8">
        <v>0.57253472222510027</v>
      </c>
      <c r="D4511" t="s">
        <v>14</v>
      </c>
      <c r="E4511" s="3" t="s">
        <v>15</v>
      </c>
      <c r="F4511" t="s">
        <v>35</v>
      </c>
      <c r="G4511" t="s">
        <v>28</v>
      </c>
      <c r="H4511">
        <v>2052</v>
      </c>
      <c r="I4511" s="4">
        <f>(Table1[[#This Row],[Offered Salary]]-$K$1)/$K$2</f>
        <v>-1.6615620337075501</v>
      </c>
    </row>
    <row r="4512" spans="1:9">
      <c r="A4512">
        <v>524621</v>
      </c>
      <c r="B4512" s="6">
        <v>41864</v>
      </c>
      <c r="C4512" s="8">
        <v>0.32593749999796273</v>
      </c>
      <c r="D4512" t="s">
        <v>14</v>
      </c>
      <c r="E4512" s="3" t="s">
        <v>19</v>
      </c>
      <c r="F4512" t="s">
        <v>31</v>
      </c>
      <c r="G4512" t="s">
        <v>20</v>
      </c>
      <c r="H4512">
        <v>5949</v>
      </c>
      <c r="I4512" s="4">
        <f>(Table1[[#This Row],[Offered Salary]]-$K$1)/$K$2</f>
        <v>-1.5264882478111503</v>
      </c>
    </row>
    <row r="4513" spans="1:9">
      <c r="A4513">
        <v>865378</v>
      </c>
      <c r="B4513" s="6">
        <v>41859</v>
      </c>
      <c r="C4513" s="8">
        <v>0.37417824073781958</v>
      </c>
      <c r="D4513" t="s">
        <v>14</v>
      </c>
      <c r="E4513" s="3" t="s">
        <v>15</v>
      </c>
      <c r="F4513" t="s">
        <v>21</v>
      </c>
      <c r="G4513" t="s">
        <v>20</v>
      </c>
      <c r="H4513">
        <v>22912</v>
      </c>
      <c r="I4513" s="4">
        <f>(Table1[[#This Row],[Offered Salary]]-$K$1)/$K$2</f>
        <v>-0.93853427548355794</v>
      </c>
    </row>
    <row r="4514" spans="1:9">
      <c r="A4514">
        <v>146265</v>
      </c>
      <c r="B4514" s="6">
        <v>41859</v>
      </c>
      <c r="C4514" s="8">
        <v>0.37471064814599231</v>
      </c>
      <c r="D4514" t="s">
        <v>14</v>
      </c>
      <c r="E4514" s="3" t="s">
        <v>19</v>
      </c>
      <c r="F4514" t="s">
        <v>21</v>
      </c>
      <c r="G4514" t="s">
        <v>20</v>
      </c>
      <c r="H4514">
        <v>18887</v>
      </c>
      <c r="I4514" s="4">
        <f>(Table1[[#This Row],[Offered Salary]]-$K$1)/$K$2</f>
        <v>-1.0780446650737578</v>
      </c>
    </row>
    <row r="4515" spans="1:9">
      <c r="A4515">
        <v>208615</v>
      </c>
      <c r="B4515" s="6">
        <v>41859</v>
      </c>
      <c r="C4515" s="8">
        <v>0.37464120370714227</v>
      </c>
      <c r="D4515" t="s">
        <v>14</v>
      </c>
      <c r="E4515" s="3" t="s">
        <v>19</v>
      </c>
      <c r="F4515" t="s">
        <v>21</v>
      </c>
      <c r="G4515" t="s">
        <v>20</v>
      </c>
      <c r="H4515">
        <v>14689</v>
      </c>
      <c r="I4515" s="4">
        <f>(Table1[[#This Row],[Offered Salary]]-$K$1)/$K$2</f>
        <v>-1.2235514018438594</v>
      </c>
    </row>
    <row r="4516" spans="1:9">
      <c r="A4516">
        <v>204048</v>
      </c>
      <c r="B4516" s="6">
        <v>41859</v>
      </c>
      <c r="C4516" s="8">
        <v>0.37553240740817273</v>
      </c>
      <c r="D4516" t="s">
        <v>14</v>
      </c>
      <c r="E4516" s="3" t="s">
        <v>19</v>
      </c>
      <c r="F4516" t="s">
        <v>21</v>
      </c>
      <c r="G4516" t="s">
        <v>20</v>
      </c>
      <c r="H4516">
        <v>96315</v>
      </c>
      <c r="I4516" s="4">
        <f>(Table1[[#This Row],[Offered Salary]]-$K$1)/$K$2</f>
        <v>1.6056846380790351</v>
      </c>
    </row>
    <row r="4517" spans="1:9">
      <c r="A4517">
        <v>221640</v>
      </c>
      <c r="B4517" s="6">
        <v>41828</v>
      </c>
      <c r="C4517" s="8">
        <v>1.2048611111822538E-2</v>
      </c>
      <c r="D4517" t="s">
        <v>14</v>
      </c>
      <c r="E4517" s="3" t="s">
        <v>15</v>
      </c>
      <c r="F4517" t="s">
        <v>33</v>
      </c>
      <c r="G4517" t="s">
        <v>26</v>
      </c>
      <c r="H4517">
        <v>47449</v>
      </c>
      <c r="I4517" s="4">
        <f>(Table1[[#This Row],[Offered Salary]]-$K$1)/$K$2</f>
        <v>-8.8058143961885244E-2</v>
      </c>
    </row>
    <row r="4518" spans="1:9">
      <c r="A4518">
        <v>28726</v>
      </c>
      <c r="B4518" s="6">
        <v>41828</v>
      </c>
      <c r="C4518" s="8">
        <v>0.22562499999912689</v>
      </c>
      <c r="D4518" t="s">
        <v>14</v>
      </c>
      <c r="E4518" s="3" t="s">
        <v>15</v>
      </c>
      <c r="F4518" t="s">
        <v>33</v>
      </c>
      <c r="G4518" t="s">
        <v>26</v>
      </c>
      <c r="H4518">
        <v>61337</v>
      </c>
      <c r="I4518" s="4">
        <f>(Table1[[#This Row],[Offered Salary]]-$K$1)/$K$2</f>
        <v>0.39331335681543028</v>
      </c>
    </row>
    <row r="4519" spans="1:9">
      <c r="A4519">
        <v>56705</v>
      </c>
      <c r="B4519" s="6">
        <v>41828</v>
      </c>
      <c r="C4519" s="8">
        <v>0.226631944446126</v>
      </c>
      <c r="D4519" t="s">
        <v>14</v>
      </c>
      <c r="E4519" s="3" t="s">
        <v>19</v>
      </c>
      <c r="F4519" t="s">
        <v>33</v>
      </c>
      <c r="G4519" t="s">
        <v>26</v>
      </c>
      <c r="H4519">
        <v>77329</v>
      </c>
      <c r="I4519" s="4">
        <f>(Table1[[#This Row],[Offered Salary]]-$K$1)/$K$2</f>
        <v>0.9476115308095856</v>
      </c>
    </row>
    <row r="4520" spans="1:9">
      <c r="A4520">
        <v>765479</v>
      </c>
      <c r="B4520" s="6">
        <v>41830</v>
      </c>
      <c r="C4520" s="8">
        <v>0.77479166666307719</v>
      </c>
      <c r="D4520" t="s">
        <v>14</v>
      </c>
      <c r="E4520" s="3" t="s">
        <v>19</v>
      </c>
      <c r="F4520" t="s">
        <v>33</v>
      </c>
      <c r="G4520" t="s">
        <v>26</v>
      </c>
      <c r="H4520">
        <v>11487</v>
      </c>
      <c r="I4520" s="4">
        <f>(Table1[[#This Row],[Offered Salary]]-$K$1)/$K$2</f>
        <v>-1.3345358161215786</v>
      </c>
    </row>
    <row r="4521" spans="1:9">
      <c r="A4521">
        <v>934412</v>
      </c>
      <c r="B4521" s="6">
        <v>41830</v>
      </c>
      <c r="C4521" s="8">
        <v>0.77538194444787223</v>
      </c>
      <c r="D4521" t="s">
        <v>14</v>
      </c>
      <c r="E4521" s="3" t="s">
        <v>15</v>
      </c>
      <c r="F4521" t="s">
        <v>33</v>
      </c>
      <c r="G4521" t="s">
        <v>26</v>
      </c>
      <c r="H4521">
        <v>88226</v>
      </c>
      <c r="I4521" s="4">
        <f>(Table1[[#This Row],[Offered Salary]]-$K$1)/$K$2</f>
        <v>1.3253120812106807</v>
      </c>
    </row>
    <row r="4522" spans="1:9">
      <c r="A4522">
        <v>93376</v>
      </c>
      <c r="B4522" s="6">
        <v>41830</v>
      </c>
      <c r="C4522" s="8">
        <v>0.77740740740409819</v>
      </c>
      <c r="D4522" t="s">
        <v>14</v>
      </c>
      <c r="E4522" s="3" t="s">
        <v>19</v>
      </c>
      <c r="F4522" t="s">
        <v>33</v>
      </c>
      <c r="G4522" t="s">
        <v>26</v>
      </c>
      <c r="H4522">
        <v>5984</v>
      </c>
      <c r="I4522" s="4">
        <f>(Table1[[#This Row],[Offered Salary]]-$K$1)/$K$2</f>
        <v>-1.5252751139886269</v>
      </c>
    </row>
    <row r="4523" spans="1:9">
      <c r="A4523">
        <v>712244</v>
      </c>
      <c r="B4523" s="6">
        <v>41855</v>
      </c>
      <c r="C4523" s="8">
        <v>0.51467592592234723</v>
      </c>
      <c r="D4523" t="s">
        <v>14</v>
      </c>
      <c r="E4523" s="3" t="s">
        <v>19</v>
      </c>
      <c r="F4523" t="s">
        <v>16</v>
      </c>
      <c r="G4523" t="s">
        <v>39</v>
      </c>
      <c r="H4523">
        <v>61756</v>
      </c>
      <c r="I4523" s="4">
        <f>(Table1[[#This Row],[Offered Salary]]-$K$1)/$K$2</f>
        <v>0.4078363017193542</v>
      </c>
    </row>
    <row r="4524" spans="1:9">
      <c r="A4524">
        <v>805007</v>
      </c>
      <c r="B4524" s="6">
        <v>41855</v>
      </c>
      <c r="C4524" s="8">
        <v>0.51510416666860692</v>
      </c>
      <c r="D4524" t="s">
        <v>14</v>
      </c>
      <c r="E4524" s="3" t="s">
        <v>19</v>
      </c>
      <c r="F4524" t="s">
        <v>16</v>
      </c>
      <c r="G4524" t="s">
        <v>39</v>
      </c>
      <c r="H4524">
        <v>54585</v>
      </c>
      <c r="I4524" s="4">
        <f>(Table1[[#This Row],[Offered Salary]]-$K$1)/$K$2</f>
        <v>0.15928251196747273</v>
      </c>
    </row>
    <row r="4525" spans="1:9">
      <c r="A4525">
        <v>248001</v>
      </c>
      <c r="B4525" s="6">
        <v>41848</v>
      </c>
      <c r="C4525" s="8">
        <v>0.29189814814890269</v>
      </c>
      <c r="D4525" t="s">
        <v>14</v>
      </c>
      <c r="E4525" s="3" t="s">
        <v>15</v>
      </c>
      <c r="F4525" t="s">
        <v>34</v>
      </c>
      <c r="G4525" t="s">
        <v>26</v>
      </c>
      <c r="H4525">
        <v>50604</v>
      </c>
      <c r="I4525" s="4">
        <f>(Table1[[#This Row],[Offered Salary]]-$K$1)/$K$2</f>
        <v>2.1297204897016721E-2</v>
      </c>
    </row>
    <row r="4526" spans="1:9">
      <c r="A4526">
        <v>78170</v>
      </c>
      <c r="B4526" s="6">
        <v>41848</v>
      </c>
      <c r="C4526" s="8">
        <v>0.29281250000349246</v>
      </c>
      <c r="D4526" t="s">
        <v>14</v>
      </c>
      <c r="E4526" s="3" t="s">
        <v>15</v>
      </c>
      <c r="F4526" t="s">
        <v>34</v>
      </c>
      <c r="G4526" t="s">
        <v>26</v>
      </c>
      <c r="H4526">
        <v>15294</v>
      </c>
      <c r="I4526" s="4">
        <f>(Table1[[#This Row],[Offered Salary]]-$K$1)/$K$2</f>
        <v>-1.2025815171973822</v>
      </c>
    </row>
    <row r="4527" spans="1:9">
      <c r="A4527">
        <v>660766</v>
      </c>
      <c r="B4527" s="6">
        <v>41848</v>
      </c>
      <c r="C4527" s="8">
        <v>0.29391203703562496</v>
      </c>
      <c r="D4527" t="s">
        <v>14</v>
      </c>
      <c r="E4527" s="3" t="s">
        <v>19</v>
      </c>
      <c r="F4527" t="s">
        <v>34</v>
      </c>
      <c r="G4527" t="s">
        <v>26</v>
      </c>
      <c r="H4527">
        <v>56575</v>
      </c>
      <c r="I4527" s="4">
        <f>(Table1[[#This Row],[Offered Salary]]-$K$1)/$K$2</f>
        <v>0.22825783501952182</v>
      </c>
    </row>
    <row r="4528" spans="1:9">
      <c r="A4528">
        <v>763855</v>
      </c>
      <c r="B4528" s="6">
        <v>41872</v>
      </c>
      <c r="C4528" s="8">
        <v>0.20550925925635966</v>
      </c>
      <c r="D4528" t="s">
        <v>14</v>
      </c>
      <c r="E4528" s="3" t="s">
        <v>19</v>
      </c>
      <c r="F4528" t="s">
        <v>31</v>
      </c>
      <c r="G4528" t="s">
        <v>39</v>
      </c>
      <c r="H4528">
        <v>45815</v>
      </c>
      <c r="I4528" s="4">
        <f>(Table1[[#This Row],[Offered Salary]]-$K$1)/$K$2</f>
        <v>-0.14469416299055268</v>
      </c>
    </row>
    <row r="4529" spans="1:9">
      <c r="A4529">
        <v>878494</v>
      </c>
      <c r="B4529" s="6">
        <v>41829</v>
      </c>
      <c r="C4529" s="8">
        <v>0.3372800925935735</v>
      </c>
      <c r="D4529" t="s">
        <v>14</v>
      </c>
      <c r="E4529" s="3" t="s">
        <v>15</v>
      </c>
      <c r="F4529" t="s">
        <v>35</v>
      </c>
      <c r="G4529" t="s">
        <v>30</v>
      </c>
      <c r="H4529">
        <v>48007</v>
      </c>
      <c r="I4529" s="4">
        <f>(Table1[[#This Row],[Offered Salary]]-$K$1)/$K$2</f>
        <v>-6.8717324734225246E-2</v>
      </c>
    </row>
    <row r="4530" spans="1:9">
      <c r="A4530">
        <v>71115</v>
      </c>
      <c r="B4530" s="6">
        <v>41829</v>
      </c>
      <c r="C4530" s="8">
        <v>0.33825231481750961</v>
      </c>
      <c r="D4530" t="s">
        <v>14</v>
      </c>
      <c r="E4530" s="3" t="s">
        <v>15</v>
      </c>
      <c r="F4530" t="s">
        <v>35</v>
      </c>
      <c r="G4530" t="s">
        <v>30</v>
      </c>
      <c r="H4530">
        <v>19578</v>
      </c>
      <c r="I4530" s="4">
        <f>(Table1[[#This Row],[Offered Salary]]-$K$1)/$K$2</f>
        <v>-1.0540939373205085</v>
      </c>
    </row>
    <row r="4531" spans="1:9">
      <c r="A4531">
        <v>127367</v>
      </c>
      <c r="B4531" s="6">
        <v>41852</v>
      </c>
      <c r="C4531" s="8">
        <v>0.61230324074131204</v>
      </c>
      <c r="D4531" t="s">
        <v>14</v>
      </c>
      <c r="E4531" s="3" t="s">
        <v>19</v>
      </c>
      <c r="F4531" t="s">
        <v>35</v>
      </c>
      <c r="G4531" t="s">
        <v>28</v>
      </c>
      <c r="H4531">
        <v>69076</v>
      </c>
      <c r="I4531" s="4">
        <f>(Table1[[#This Row],[Offered Salary]]-$K$1)/$K$2</f>
        <v>0.6615545754585499</v>
      </c>
    </row>
    <row r="4532" spans="1:9">
      <c r="A4532">
        <v>889557</v>
      </c>
      <c r="B4532" s="6">
        <v>41858</v>
      </c>
      <c r="C4532" s="8">
        <v>0.59078703703562496</v>
      </c>
      <c r="D4532" t="s">
        <v>14</v>
      </c>
      <c r="E4532" s="3" t="s">
        <v>15</v>
      </c>
      <c r="F4532" t="s">
        <v>35</v>
      </c>
      <c r="G4532" t="s">
        <v>28</v>
      </c>
      <c r="H4532">
        <v>75273</v>
      </c>
      <c r="I4532" s="4">
        <f>(Table1[[#This Row],[Offered Salary]]-$K$1)/$K$2</f>
        <v>0.87634858397792081</v>
      </c>
    </row>
    <row r="4533" spans="1:9">
      <c r="A4533">
        <v>172491</v>
      </c>
      <c r="B4533" s="6">
        <v>41858</v>
      </c>
      <c r="C4533" s="8">
        <v>0.59262731481430819</v>
      </c>
      <c r="D4533" t="s">
        <v>14</v>
      </c>
      <c r="E4533" s="3" t="s">
        <v>15</v>
      </c>
      <c r="F4533" t="s">
        <v>35</v>
      </c>
      <c r="G4533" t="s">
        <v>28</v>
      </c>
      <c r="H4533">
        <v>42529</v>
      </c>
      <c r="I4533" s="4">
        <f>(Table1[[#This Row],[Offered Salary]]-$K$1)/$K$2</f>
        <v>-0.25859009844232822</v>
      </c>
    </row>
    <row r="4534" spans="1:9">
      <c r="A4534">
        <v>697705</v>
      </c>
      <c r="B4534" s="6">
        <v>41865</v>
      </c>
      <c r="C4534" s="8">
        <v>0.58484953703737119</v>
      </c>
      <c r="D4534" t="s">
        <v>14</v>
      </c>
      <c r="E4534" s="3" t="s">
        <v>19</v>
      </c>
      <c r="F4534" t="s">
        <v>35</v>
      </c>
      <c r="G4534" t="s">
        <v>28</v>
      </c>
      <c r="H4534">
        <v>81743</v>
      </c>
      <c r="I4534" s="4">
        <f>(Table1[[#This Row],[Offered Salary]]-$K$1)/$K$2</f>
        <v>1.1006050363129749</v>
      </c>
    </row>
    <row r="4535" spans="1:9">
      <c r="A4535">
        <v>378642</v>
      </c>
      <c r="B4535" s="6">
        <v>41865</v>
      </c>
      <c r="C4535" s="8">
        <v>0.58513888889137888</v>
      </c>
      <c r="D4535" t="s">
        <v>14</v>
      </c>
      <c r="E4535" s="3" t="s">
        <v>19</v>
      </c>
      <c r="F4535" t="s">
        <v>35</v>
      </c>
      <c r="G4535" t="s">
        <v>28</v>
      </c>
      <c r="H4535">
        <v>46215</v>
      </c>
      <c r="I4535" s="4">
        <f>(Table1[[#This Row],[Offered Salary]]-$K$1)/$K$2</f>
        <v>-0.13082977644742724</v>
      </c>
    </row>
    <row r="4536" spans="1:9">
      <c r="A4536">
        <v>595032</v>
      </c>
      <c r="B4536" s="6">
        <v>41876</v>
      </c>
      <c r="C4536" s="8">
        <v>0.56615740740380716</v>
      </c>
      <c r="D4536" t="s">
        <v>14</v>
      </c>
      <c r="E4536" s="3" t="s">
        <v>19</v>
      </c>
      <c r="F4536" t="s">
        <v>35</v>
      </c>
      <c r="G4536" t="s">
        <v>28</v>
      </c>
      <c r="H4536">
        <v>64507</v>
      </c>
      <c r="I4536" s="4">
        <f>(Table1[[#This Row],[Offered Salary]]-$K$1)/$K$2</f>
        <v>0.50318862016969945</v>
      </c>
    </row>
    <row r="4537" spans="1:9">
      <c r="A4537">
        <v>659404</v>
      </c>
      <c r="B4537" s="6">
        <v>41876</v>
      </c>
      <c r="C4537" s="8">
        <v>0.56715277778130258</v>
      </c>
      <c r="D4537" t="s">
        <v>14</v>
      </c>
      <c r="E4537" s="3" t="s">
        <v>19</v>
      </c>
      <c r="F4537" t="s">
        <v>35</v>
      </c>
      <c r="G4537" t="s">
        <v>28</v>
      </c>
      <c r="H4537">
        <v>83014</v>
      </c>
      <c r="I4537" s="4">
        <f>(Table1[[#This Row],[Offered Salary]]-$K$1)/$K$2</f>
        <v>1.1446591245537561</v>
      </c>
    </row>
    <row r="4538" spans="1:9">
      <c r="A4538">
        <v>502782</v>
      </c>
      <c r="B4538" s="6">
        <v>41876</v>
      </c>
      <c r="C4538" s="8">
        <v>0.56888888889079681</v>
      </c>
      <c r="D4538" t="s">
        <v>14</v>
      </c>
      <c r="E4538" s="3" t="s">
        <v>15</v>
      </c>
      <c r="F4538" t="s">
        <v>35</v>
      </c>
      <c r="G4538" t="s">
        <v>28</v>
      </c>
      <c r="H4538">
        <v>64240</v>
      </c>
      <c r="I4538" s="4">
        <f>(Table1[[#This Row],[Offered Salary]]-$K$1)/$K$2</f>
        <v>0.49393414215216319</v>
      </c>
    </row>
    <row r="4539" spans="1:9">
      <c r="A4539">
        <v>67400</v>
      </c>
      <c r="B4539" s="6">
        <v>41876</v>
      </c>
      <c r="C4539" s="8">
        <v>0.56953703703766223</v>
      </c>
      <c r="D4539" t="s">
        <v>14</v>
      </c>
      <c r="E4539" s="3" t="s">
        <v>19</v>
      </c>
      <c r="F4539" t="s">
        <v>35</v>
      </c>
      <c r="G4539" t="s">
        <v>28</v>
      </c>
      <c r="H4539">
        <v>27018</v>
      </c>
      <c r="I4539" s="4">
        <f>(Table1[[#This Row],[Offered Salary]]-$K$1)/$K$2</f>
        <v>-0.79621634761837523</v>
      </c>
    </row>
    <row r="4540" spans="1:9">
      <c r="A4540">
        <v>460072</v>
      </c>
      <c r="B4540" s="6">
        <v>41880</v>
      </c>
      <c r="C4540" s="8">
        <v>0.52788194444292458</v>
      </c>
      <c r="D4540" t="s">
        <v>14</v>
      </c>
      <c r="E4540" s="3" t="s">
        <v>15</v>
      </c>
      <c r="F4540" t="s">
        <v>35</v>
      </c>
      <c r="G4540" t="s">
        <v>28</v>
      </c>
      <c r="H4540">
        <v>53967</v>
      </c>
      <c r="I4540" s="4">
        <f>(Table1[[#This Row],[Offered Salary]]-$K$1)/$K$2</f>
        <v>0.13786203475834391</v>
      </c>
    </row>
    <row r="4541" spans="1:9">
      <c r="A4541">
        <v>661750</v>
      </c>
      <c r="B4541" s="6">
        <v>41880</v>
      </c>
      <c r="C4541" s="8">
        <v>0.52811342592758592</v>
      </c>
      <c r="D4541" t="s">
        <v>14</v>
      </c>
      <c r="E4541" s="3" t="s">
        <v>15</v>
      </c>
      <c r="F4541" t="s">
        <v>35</v>
      </c>
      <c r="G4541" t="s">
        <v>28</v>
      </c>
      <c r="H4541">
        <v>85440</v>
      </c>
      <c r="I4541" s="4">
        <f>(Table1[[#This Row],[Offered Salary]]-$K$1)/$K$2</f>
        <v>1.2287466289378119</v>
      </c>
    </row>
    <row r="4542" spans="1:9">
      <c r="A4542">
        <v>352604</v>
      </c>
      <c r="B4542" s="6">
        <v>41865</v>
      </c>
      <c r="C4542" s="8">
        <v>0.66280092592933215</v>
      </c>
      <c r="D4542" t="s">
        <v>14</v>
      </c>
      <c r="E4542" s="3" t="s">
        <v>15</v>
      </c>
      <c r="F4542" t="s">
        <v>21</v>
      </c>
      <c r="G4542" t="s">
        <v>26</v>
      </c>
      <c r="H4542">
        <v>65617</v>
      </c>
      <c r="I4542" s="4">
        <f>(Table1[[#This Row],[Offered Salary]]-$K$1)/$K$2</f>
        <v>0.5416622928268725</v>
      </c>
    </row>
    <row r="4543" spans="1:9">
      <c r="A4543">
        <v>889932</v>
      </c>
      <c r="B4543" s="6">
        <v>41870</v>
      </c>
      <c r="C4543" s="8">
        <v>0.442766203705105</v>
      </c>
      <c r="D4543" t="s">
        <v>14</v>
      </c>
      <c r="E4543" s="3" t="s">
        <v>15</v>
      </c>
      <c r="F4543" t="s">
        <v>21</v>
      </c>
      <c r="G4543" t="s">
        <v>26</v>
      </c>
      <c r="H4543">
        <v>27855</v>
      </c>
      <c r="I4543" s="4">
        <f>(Table1[[#This Row],[Offered Salary]]-$K$1)/$K$2</f>
        <v>-0.76720511877688524</v>
      </c>
    </row>
    <row r="4544" spans="1:9">
      <c r="A4544">
        <v>873565</v>
      </c>
      <c r="B4544" s="6">
        <v>41870</v>
      </c>
      <c r="C4544" s="8">
        <v>0.44406249999883585</v>
      </c>
      <c r="D4544" t="s">
        <v>14</v>
      </c>
      <c r="E4544" s="3" t="s">
        <v>15</v>
      </c>
      <c r="F4544" t="s">
        <v>21</v>
      </c>
      <c r="G4544" t="s">
        <v>26</v>
      </c>
      <c r="H4544">
        <v>54276</v>
      </c>
      <c r="I4544" s="4">
        <f>(Table1[[#This Row],[Offered Salary]]-$K$1)/$K$2</f>
        <v>0.14857227336290832</v>
      </c>
    </row>
    <row r="4545" spans="1:9">
      <c r="A4545">
        <v>189409</v>
      </c>
      <c r="B4545" s="6">
        <v>41870</v>
      </c>
      <c r="C4545" s="8">
        <v>0.81453703704028158</v>
      </c>
      <c r="D4545" t="s">
        <v>14</v>
      </c>
      <c r="E4545" s="3" t="s">
        <v>27</v>
      </c>
      <c r="F4545" t="s">
        <v>21</v>
      </c>
      <c r="G4545" t="s">
        <v>26</v>
      </c>
      <c r="H4545">
        <v>51283</v>
      </c>
      <c r="I4545" s="4">
        <f>(Table1[[#This Row],[Offered Salary]]-$K$1)/$K$2</f>
        <v>4.483200105397217E-2</v>
      </c>
    </row>
    <row r="4546" spans="1:9">
      <c r="A4546">
        <v>957003</v>
      </c>
      <c r="B4546" s="6">
        <v>41871</v>
      </c>
      <c r="C4546" s="8">
        <v>0.55625000000145519</v>
      </c>
      <c r="D4546" t="s">
        <v>14</v>
      </c>
      <c r="E4546" s="3" t="s">
        <v>15</v>
      </c>
      <c r="F4546" t="s">
        <v>21</v>
      </c>
      <c r="G4546" t="s">
        <v>20</v>
      </c>
      <c r="H4546">
        <v>5448</v>
      </c>
      <c r="I4546" s="4">
        <f>(Table1[[#This Row],[Offered Salary]]-$K$1)/$K$2</f>
        <v>-1.543853391956415</v>
      </c>
    </row>
    <row r="4547" spans="1:9">
      <c r="A4547">
        <v>704154</v>
      </c>
      <c r="B4547" s="6">
        <v>41872</v>
      </c>
      <c r="C4547" s="8">
        <v>0.5456018518525525</v>
      </c>
      <c r="D4547" t="s">
        <v>14</v>
      </c>
      <c r="E4547" s="3" t="s">
        <v>15</v>
      </c>
      <c r="F4547" t="s">
        <v>21</v>
      </c>
      <c r="G4547" t="s">
        <v>26</v>
      </c>
      <c r="H4547">
        <v>67781</v>
      </c>
      <c r="I4547" s="4">
        <f>(Table1[[#This Row],[Offered Salary]]-$K$1)/$K$2</f>
        <v>0.61666862402518119</v>
      </c>
    </row>
    <row r="4548" spans="1:9">
      <c r="A4548">
        <v>371437</v>
      </c>
      <c r="B4548" s="6">
        <v>41861</v>
      </c>
      <c r="C4548" s="8">
        <v>0.78473379629576812</v>
      </c>
      <c r="D4548" t="s">
        <v>14</v>
      </c>
      <c r="E4548" s="3" t="s">
        <v>15</v>
      </c>
      <c r="F4548" t="s">
        <v>21</v>
      </c>
      <c r="G4548" t="s">
        <v>29</v>
      </c>
      <c r="H4548">
        <v>37796</v>
      </c>
      <c r="I4548" s="4">
        <f>(Table1[[#This Row],[Offered Salary]]-$K$1)/$K$2</f>
        <v>-0.4226404522138601</v>
      </c>
    </row>
    <row r="4549" spans="1:9">
      <c r="A4549">
        <v>850640</v>
      </c>
      <c r="B4549" s="6">
        <v>41873</v>
      </c>
      <c r="C4549" s="8">
        <v>0.61504629629780538</v>
      </c>
      <c r="D4549" t="s">
        <v>14</v>
      </c>
      <c r="E4549" s="3" t="s">
        <v>15</v>
      </c>
      <c r="F4549" t="s">
        <v>16</v>
      </c>
      <c r="G4549" t="s">
        <v>29</v>
      </c>
      <c r="H4549">
        <v>43830</v>
      </c>
      <c r="I4549" s="4">
        <f>(Table1[[#This Row],[Offered Salary]]-$K$1)/$K$2</f>
        <v>-0.21349618121081274</v>
      </c>
    </row>
    <row r="4550" spans="1:9">
      <c r="A4550">
        <v>594085</v>
      </c>
      <c r="B4550" s="6">
        <v>41881</v>
      </c>
      <c r="C4550" s="8">
        <v>0.65696759259299142</v>
      </c>
      <c r="D4550" t="s">
        <v>14</v>
      </c>
      <c r="E4550" s="3" t="s">
        <v>19</v>
      </c>
      <c r="F4550" t="s">
        <v>16</v>
      </c>
      <c r="G4550" t="s">
        <v>29</v>
      </c>
      <c r="H4550">
        <v>65933</v>
      </c>
      <c r="I4550" s="4">
        <f>(Table1[[#This Row],[Offered Salary]]-$K$1)/$K$2</f>
        <v>0.55261515819594165</v>
      </c>
    </row>
    <row r="4551" spans="1:9">
      <c r="A4551">
        <v>960222</v>
      </c>
      <c r="B4551" s="6">
        <v>41881</v>
      </c>
      <c r="C4551" s="8">
        <v>0.65929398148000473</v>
      </c>
      <c r="D4551" t="s">
        <v>14</v>
      </c>
      <c r="E4551" s="3" t="s">
        <v>19</v>
      </c>
      <c r="F4551" t="s">
        <v>16</v>
      </c>
      <c r="G4551" t="s">
        <v>29</v>
      </c>
      <c r="H4551">
        <v>37145</v>
      </c>
      <c r="I4551" s="4">
        <f>(Table1[[#This Row],[Offered Salary]]-$K$1)/$K$2</f>
        <v>-0.44520474131279675</v>
      </c>
    </row>
    <row r="4552" spans="1:9">
      <c r="A4552">
        <v>827628</v>
      </c>
      <c r="B4552" s="6">
        <v>41881</v>
      </c>
      <c r="C4552" s="8">
        <v>0.66083333333517658</v>
      </c>
      <c r="D4552" t="s">
        <v>14</v>
      </c>
      <c r="E4552" s="3" t="s">
        <v>27</v>
      </c>
      <c r="F4552" t="s">
        <v>16</v>
      </c>
      <c r="G4552" t="s">
        <v>29</v>
      </c>
      <c r="H4552">
        <v>27741</v>
      </c>
      <c r="I4552" s="4">
        <f>(Table1[[#This Row],[Offered Salary]]-$K$1)/$K$2</f>
        <v>-0.771156468941676</v>
      </c>
    </row>
    <row r="4553" spans="1:9">
      <c r="A4553">
        <v>979734</v>
      </c>
      <c r="B4553" s="6">
        <v>41841</v>
      </c>
      <c r="C4553" s="8">
        <v>0.41016203703475185</v>
      </c>
      <c r="D4553" t="s">
        <v>14</v>
      </c>
      <c r="E4553" s="3" t="s">
        <v>19</v>
      </c>
      <c r="F4553" t="s">
        <v>16</v>
      </c>
      <c r="G4553" t="s">
        <v>39</v>
      </c>
      <c r="H4553">
        <v>21586</v>
      </c>
      <c r="I4553" s="4">
        <f>(Table1[[#This Row],[Offered Salary]]-$K$1)/$K$2</f>
        <v>-0.98449471687401879</v>
      </c>
    </row>
    <row r="4554" spans="1:9">
      <c r="A4554">
        <v>501356</v>
      </c>
      <c r="B4554" s="6">
        <v>41871</v>
      </c>
      <c r="C4554" s="8">
        <v>0.25921296296291985</v>
      </c>
      <c r="D4554" t="s">
        <v>14</v>
      </c>
      <c r="E4554" s="3" t="s">
        <v>15</v>
      </c>
      <c r="F4554" t="s">
        <v>35</v>
      </c>
      <c r="G4554" t="s">
        <v>23</v>
      </c>
      <c r="H4554">
        <v>27577</v>
      </c>
      <c r="I4554" s="4">
        <f>(Table1[[#This Row],[Offered Salary]]-$K$1)/$K$2</f>
        <v>-0.77684086742435743</v>
      </c>
    </row>
    <row r="4555" spans="1:9">
      <c r="A4555">
        <v>850900</v>
      </c>
      <c r="B4555" s="6">
        <v>41839</v>
      </c>
      <c r="C4555" s="8">
        <v>0.42648148148145992</v>
      </c>
      <c r="D4555" t="s">
        <v>14</v>
      </c>
      <c r="E4555" s="3" t="s">
        <v>19</v>
      </c>
      <c r="F4555" t="s">
        <v>34</v>
      </c>
      <c r="G4555" t="s">
        <v>39</v>
      </c>
      <c r="H4555">
        <v>73304</v>
      </c>
      <c r="I4555" s="4">
        <f>(Table1[[#This Row],[Offered Salary]]-$K$1)/$K$2</f>
        <v>0.80810114121938581</v>
      </c>
    </row>
    <row r="4556" spans="1:9">
      <c r="A4556">
        <v>545529</v>
      </c>
      <c r="B4556" s="6">
        <v>41880</v>
      </c>
      <c r="C4556" s="8">
        <v>0.75289351851824904</v>
      </c>
      <c r="D4556" t="s">
        <v>14</v>
      </c>
      <c r="E4556" s="3" t="s">
        <v>27</v>
      </c>
      <c r="F4556" t="s">
        <v>33</v>
      </c>
      <c r="G4556" t="s">
        <v>26</v>
      </c>
      <c r="H4556">
        <v>5061</v>
      </c>
      <c r="I4556" s="4">
        <f>(Table1[[#This Row],[Offered Salary]]-$K$1)/$K$2</f>
        <v>-1.557267185936889</v>
      </c>
    </row>
    <row r="4557" spans="1:9">
      <c r="A4557">
        <v>360983</v>
      </c>
      <c r="B4557" s="6">
        <v>41880</v>
      </c>
      <c r="C4557" s="8">
        <v>0.75326388888788642</v>
      </c>
      <c r="D4557" t="s">
        <v>14</v>
      </c>
      <c r="E4557" s="3" t="s">
        <v>27</v>
      </c>
      <c r="F4557" t="s">
        <v>33</v>
      </c>
      <c r="G4557" t="s">
        <v>26</v>
      </c>
      <c r="H4557">
        <v>38917</v>
      </c>
      <c r="I4557" s="4">
        <f>(Table1[[#This Row],[Offered Salary]]-$K$1)/$K$2</f>
        <v>-0.38378550892675101</v>
      </c>
    </row>
    <row r="4558" spans="1:9">
      <c r="A4558">
        <v>731292</v>
      </c>
      <c r="B4558" s="6">
        <v>41880</v>
      </c>
      <c r="C4558" s="8">
        <v>0.75375000000349246</v>
      </c>
      <c r="D4558" t="s">
        <v>14</v>
      </c>
      <c r="E4558" s="3" t="s">
        <v>27</v>
      </c>
      <c r="F4558" t="s">
        <v>33</v>
      </c>
      <c r="G4558" t="s">
        <v>26</v>
      </c>
      <c r="H4558">
        <v>49865</v>
      </c>
      <c r="I4558" s="4">
        <f>(Table1[[#This Row],[Offered Salary]]-$K$1)/$K$2</f>
        <v>-4.317249241407542E-3</v>
      </c>
    </row>
    <row r="4559" spans="1:9">
      <c r="A4559">
        <v>285598</v>
      </c>
      <c r="B4559" s="6">
        <v>41880</v>
      </c>
      <c r="C4559" s="8">
        <v>0.75525462962832535</v>
      </c>
      <c r="D4559" t="s">
        <v>14</v>
      </c>
      <c r="E4559" s="3" t="s">
        <v>27</v>
      </c>
      <c r="F4559" t="s">
        <v>33</v>
      </c>
      <c r="G4559" t="s">
        <v>26</v>
      </c>
      <c r="H4559">
        <v>93020</v>
      </c>
      <c r="I4559" s="4">
        <f>(Table1[[#This Row],[Offered Salary]]-$K$1)/$K$2</f>
        <v>1.4914767539300391</v>
      </c>
    </row>
    <row r="4560" spans="1:9">
      <c r="A4560">
        <v>116263</v>
      </c>
      <c r="B4560" s="6">
        <v>41880</v>
      </c>
      <c r="C4560" s="8">
        <v>0.75564814815152204</v>
      </c>
      <c r="D4560" t="s">
        <v>14</v>
      </c>
      <c r="E4560" s="3" t="s">
        <v>27</v>
      </c>
      <c r="F4560" t="s">
        <v>33</v>
      </c>
      <c r="G4560" t="s">
        <v>26</v>
      </c>
      <c r="H4560">
        <v>90365</v>
      </c>
      <c r="I4560" s="4">
        <f>(Table1[[#This Row],[Offered Salary]]-$K$1)/$K$2</f>
        <v>1.399451888250044</v>
      </c>
    </row>
    <row r="4561" spans="1:9">
      <c r="A4561">
        <v>756365</v>
      </c>
      <c r="B4561" s="6">
        <v>41880</v>
      </c>
      <c r="C4561" s="8">
        <v>0.34945601852086838</v>
      </c>
      <c r="D4561" t="s">
        <v>14</v>
      </c>
      <c r="E4561" s="3" t="s">
        <v>15</v>
      </c>
      <c r="F4561" t="s">
        <v>16</v>
      </c>
      <c r="G4561" t="s">
        <v>39</v>
      </c>
      <c r="H4561">
        <v>90336</v>
      </c>
      <c r="I4561" s="4">
        <f>(Table1[[#This Row],[Offered Salary]]-$K$1)/$K$2</f>
        <v>1.3984467202256674</v>
      </c>
    </row>
    <row r="4562" spans="1:9">
      <c r="A4562">
        <v>312176</v>
      </c>
      <c r="B4562" s="6">
        <v>41846</v>
      </c>
      <c r="C4562" s="8">
        <v>0.59056712962774327</v>
      </c>
      <c r="D4562" t="s">
        <v>14</v>
      </c>
      <c r="E4562" s="3" t="s">
        <v>19</v>
      </c>
      <c r="F4562" t="s">
        <v>31</v>
      </c>
      <c r="G4562" t="s">
        <v>39</v>
      </c>
      <c r="H4562">
        <v>78916</v>
      </c>
      <c r="I4562" s="4">
        <f>(Table1[[#This Row],[Offered Salary]]-$K$1)/$K$2</f>
        <v>1.0026184844194359</v>
      </c>
    </row>
    <row r="4563" spans="1:9">
      <c r="A4563">
        <v>930830</v>
      </c>
      <c r="B4563" s="6">
        <v>41846</v>
      </c>
      <c r="C4563" s="8">
        <v>0.59215277777548181</v>
      </c>
      <c r="D4563" t="s">
        <v>14</v>
      </c>
      <c r="E4563" s="3" t="s">
        <v>19</v>
      </c>
      <c r="F4563" t="s">
        <v>31</v>
      </c>
      <c r="G4563" t="s">
        <v>39</v>
      </c>
      <c r="H4563">
        <v>43024</v>
      </c>
      <c r="I4563" s="4">
        <f>(Table1[[#This Row],[Offered Salary]]-$K$1)/$K$2</f>
        <v>-0.2414329200952105</v>
      </c>
    </row>
    <row r="4564" spans="1:9">
      <c r="A4564">
        <v>517554</v>
      </c>
      <c r="B4564" s="6">
        <v>41860</v>
      </c>
      <c r="C4564" s="8">
        <v>0.59112268518219935</v>
      </c>
      <c r="D4564" t="s">
        <v>14</v>
      </c>
      <c r="E4564" s="3" t="s">
        <v>15</v>
      </c>
      <c r="F4564" t="s">
        <v>31</v>
      </c>
      <c r="G4564" t="s">
        <v>39</v>
      </c>
      <c r="H4564">
        <v>13512</v>
      </c>
      <c r="I4564" s="4">
        <f>(Table1[[#This Row],[Offered Salary]]-$K$1)/$K$2</f>
        <v>-1.264347359247006</v>
      </c>
    </row>
    <row r="4565" spans="1:9">
      <c r="A4565">
        <v>708396</v>
      </c>
      <c r="B4565" s="6">
        <v>41834</v>
      </c>
      <c r="C4565" s="8">
        <v>0.86958333333313931</v>
      </c>
      <c r="D4565" t="s">
        <v>14</v>
      </c>
      <c r="E4565" s="3" t="s">
        <v>15</v>
      </c>
      <c r="F4565" t="s">
        <v>25</v>
      </c>
      <c r="G4565" t="s">
        <v>17</v>
      </c>
      <c r="H4565">
        <v>53611</v>
      </c>
      <c r="I4565" s="4">
        <f>(Table1[[#This Row],[Offered Salary]]-$K$1)/$K$2</f>
        <v>0.12552273073496226</v>
      </c>
    </row>
    <row r="4566" spans="1:9">
      <c r="A4566">
        <v>696994</v>
      </c>
      <c r="B4566" s="6">
        <v>41850</v>
      </c>
      <c r="C4566" s="8">
        <v>0.77988425926014315</v>
      </c>
      <c r="D4566" t="s">
        <v>14</v>
      </c>
      <c r="E4566" s="3" t="s">
        <v>15</v>
      </c>
      <c r="F4566" t="s">
        <v>21</v>
      </c>
      <c r="G4566" t="s">
        <v>39</v>
      </c>
      <c r="H4566">
        <v>3854</v>
      </c>
      <c r="I4566" s="4">
        <f>(Table1[[#This Row],[Offered Salary]]-$K$1)/$K$2</f>
        <v>-1.5991029723307699</v>
      </c>
    </row>
    <row r="4567" spans="1:9">
      <c r="A4567">
        <v>378186</v>
      </c>
      <c r="B4567" s="6">
        <v>41864</v>
      </c>
      <c r="C4567" s="8">
        <v>0.37886574074218515</v>
      </c>
      <c r="D4567" t="s">
        <v>14</v>
      </c>
      <c r="E4567" s="3" t="s">
        <v>15</v>
      </c>
      <c r="F4567" t="s">
        <v>21</v>
      </c>
      <c r="G4567" t="s">
        <v>39</v>
      </c>
      <c r="H4567">
        <v>95105</v>
      </c>
      <c r="I4567" s="4">
        <f>(Table1[[#This Row],[Offered Salary]]-$K$1)/$K$2</f>
        <v>1.5637448687860804</v>
      </c>
    </row>
    <row r="4568" spans="1:9">
      <c r="A4568">
        <v>876170</v>
      </c>
      <c r="B4568" s="6">
        <v>41864</v>
      </c>
      <c r="C4568" s="8">
        <v>0.38092592592875008</v>
      </c>
      <c r="D4568" t="s">
        <v>14</v>
      </c>
      <c r="E4568" s="3" t="s">
        <v>19</v>
      </c>
      <c r="F4568" t="s">
        <v>21</v>
      </c>
      <c r="G4568" t="s">
        <v>39</v>
      </c>
      <c r="H4568">
        <v>43250</v>
      </c>
      <c r="I4568" s="4">
        <f>(Table1[[#This Row],[Offered Salary]]-$K$1)/$K$2</f>
        <v>-0.23359954169834463</v>
      </c>
    </row>
    <row r="4569" spans="1:9">
      <c r="A4569">
        <v>948475</v>
      </c>
      <c r="B4569" s="6">
        <v>41864</v>
      </c>
      <c r="C4569" s="8">
        <v>0.37923611111182254</v>
      </c>
      <c r="D4569" t="s">
        <v>14</v>
      </c>
      <c r="E4569" s="3" t="s">
        <v>27</v>
      </c>
      <c r="F4569" t="s">
        <v>21</v>
      </c>
      <c r="G4569" t="s">
        <v>39</v>
      </c>
      <c r="H4569">
        <v>93120</v>
      </c>
      <c r="I4569" s="4">
        <f>(Table1[[#This Row],[Offered Salary]]-$K$1)/$K$2</f>
        <v>1.4949428505658204</v>
      </c>
    </row>
    <row r="4570" spans="1:9">
      <c r="A4570">
        <v>403354</v>
      </c>
      <c r="B4570" s="6">
        <v>41864</v>
      </c>
      <c r="C4570" s="8">
        <v>0.38011574074334931</v>
      </c>
      <c r="D4570" t="s">
        <v>14</v>
      </c>
      <c r="E4570" s="3" t="s">
        <v>27</v>
      </c>
      <c r="F4570" t="s">
        <v>21</v>
      </c>
      <c r="G4570" t="s">
        <v>39</v>
      </c>
      <c r="H4570">
        <v>83237</v>
      </c>
      <c r="I4570" s="4">
        <f>(Table1[[#This Row],[Offered Salary]]-$K$1)/$K$2</f>
        <v>1.1523885200515485</v>
      </c>
    </row>
    <row r="4571" spans="1:9">
      <c r="A4571">
        <v>25433</v>
      </c>
      <c r="B4571" s="6">
        <v>41864</v>
      </c>
      <c r="C4571" s="8">
        <v>0.38049768518249039</v>
      </c>
      <c r="D4571" t="s">
        <v>14</v>
      </c>
      <c r="E4571" s="3" t="s">
        <v>27</v>
      </c>
      <c r="F4571" t="s">
        <v>21</v>
      </c>
      <c r="G4571" t="s">
        <v>39</v>
      </c>
      <c r="H4571">
        <v>86886</v>
      </c>
      <c r="I4571" s="4">
        <f>(Table1[[#This Row],[Offered Salary]]-$K$1)/$K$2</f>
        <v>1.2788663862912104</v>
      </c>
    </row>
    <row r="4572" spans="1:9">
      <c r="A4572">
        <v>99392</v>
      </c>
      <c r="B4572" s="6">
        <v>41879</v>
      </c>
      <c r="C4572" s="8">
        <v>0.71905092592351139</v>
      </c>
      <c r="D4572" t="s">
        <v>14</v>
      </c>
      <c r="E4572" s="3" t="s">
        <v>19</v>
      </c>
      <c r="F4572" t="s">
        <v>21</v>
      </c>
      <c r="G4572" t="s">
        <v>39</v>
      </c>
      <c r="H4572">
        <v>33447</v>
      </c>
      <c r="I4572" s="4">
        <f>(Table1[[#This Row],[Offered Salary]]-$K$1)/$K$2</f>
        <v>-0.57338099490399153</v>
      </c>
    </row>
    <row r="4573" spans="1:9">
      <c r="A4573">
        <v>204622</v>
      </c>
      <c r="B4573" s="6">
        <v>41856</v>
      </c>
      <c r="C4573" s="8">
        <v>0.54640046296117362</v>
      </c>
      <c r="D4573" t="s">
        <v>14</v>
      </c>
      <c r="E4573" s="3" t="s">
        <v>15</v>
      </c>
      <c r="F4573" t="s">
        <v>25</v>
      </c>
      <c r="G4573" t="s">
        <v>20</v>
      </c>
      <c r="H4573">
        <v>75625</v>
      </c>
      <c r="I4573" s="4">
        <f>(Table1[[#This Row],[Offered Salary]]-$K$1)/$K$2</f>
        <v>0.88854924413587122</v>
      </c>
    </row>
    <row r="4574" spans="1:9">
      <c r="A4574">
        <v>722275</v>
      </c>
      <c r="B4574" s="6">
        <v>41878</v>
      </c>
      <c r="C4574" s="8">
        <v>0.69245370370481396</v>
      </c>
      <c r="D4574" t="s">
        <v>14</v>
      </c>
      <c r="E4574" s="3" t="s">
        <v>19</v>
      </c>
      <c r="F4574" t="s">
        <v>16</v>
      </c>
      <c r="G4574" t="s">
        <v>26</v>
      </c>
      <c r="H4574">
        <v>92121</v>
      </c>
      <c r="I4574" s="4">
        <f>(Table1[[#This Row],[Offered Salary]]-$K$1)/$K$2</f>
        <v>1.4603165451743647</v>
      </c>
    </row>
    <row r="4575" spans="1:9">
      <c r="A4575">
        <v>444005</v>
      </c>
      <c r="B4575" s="6">
        <v>41878</v>
      </c>
      <c r="C4575" s="8">
        <v>0.69268518518219935</v>
      </c>
      <c r="D4575" t="s">
        <v>14</v>
      </c>
      <c r="E4575" s="3" t="s">
        <v>19</v>
      </c>
      <c r="F4575" t="s">
        <v>16</v>
      </c>
      <c r="G4575" t="s">
        <v>26</v>
      </c>
      <c r="H4575">
        <v>41350</v>
      </c>
      <c r="I4575" s="4">
        <f>(Table1[[#This Row],[Offered Salary]]-$K$1)/$K$2</f>
        <v>-0.29945537777819048</v>
      </c>
    </row>
    <row r="4576" spans="1:9">
      <c r="A4576">
        <v>636684</v>
      </c>
      <c r="B4576" s="6">
        <v>41878</v>
      </c>
      <c r="C4576" s="8">
        <v>0.69371527777548181</v>
      </c>
      <c r="D4576" t="s">
        <v>14</v>
      </c>
      <c r="E4576" s="3" t="s">
        <v>19</v>
      </c>
      <c r="F4576" t="s">
        <v>16</v>
      </c>
      <c r="G4576" t="s">
        <v>26</v>
      </c>
      <c r="H4576">
        <v>72912</v>
      </c>
      <c r="I4576" s="4">
        <f>(Table1[[#This Row],[Offered Salary]]-$K$1)/$K$2</f>
        <v>0.79451404240712287</v>
      </c>
    </row>
    <row r="4577" spans="1:9">
      <c r="A4577">
        <v>12073</v>
      </c>
      <c r="B4577" s="6">
        <v>41865</v>
      </c>
      <c r="C4577" s="8">
        <v>0.67303240740875481</v>
      </c>
      <c r="D4577" t="s">
        <v>14</v>
      </c>
      <c r="E4577" s="3" t="s">
        <v>27</v>
      </c>
      <c r="F4577" t="s">
        <v>25</v>
      </c>
      <c r="G4577" t="s">
        <v>28</v>
      </c>
      <c r="H4577">
        <v>94700</v>
      </c>
      <c r="I4577" s="4">
        <f>(Table1[[#This Row],[Offered Salary]]-$K$1)/$K$2</f>
        <v>1.5497071774111659</v>
      </c>
    </row>
    <row r="4578" spans="1:9">
      <c r="A4578">
        <v>324754</v>
      </c>
      <c r="B4578" s="6">
        <v>41868</v>
      </c>
      <c r="C4578" s="8">
        <v>0.34847222222015262</v>
      </c>
      <c r="D4578" t="s">
        <v>14</v>
      </c>
      <c r="E4578" s="3" t="s">
        <v>15</v>
      </c>
      <c r="F4578" t="s">
        <v>16</v>
      </c>
      <c r="G4578" t="s">
        <v>39</v>
      </c>
      <c r="H4578">
        <v>90048</v>
      </c>
      <c r="I4578" s="4">
        <f>(Table1[[#This Row],[Offered Salary]]-$K$1)/$K$2</f>
        <v>1.3884643619146171</v>
      </c>
    </row>
    <row r="4579" spans="1:9">
      <c r="A4579">
        <v>340934</v>
      </c>
      <c r="B4579" s="6">
        <v>41868</v>
      </c>
      <c r="C4579" s="8">
        <v>0.34872685185109731</v>
      </c>
      <c r="D4579" t="s">
        <v>14</v>
      </c>
      <c r="E4579" s="3" t="s">
        <v>15</v>
      </c>
      <c r="F4579" t="s">
        <v>16</v>
      </c>
      <c r="G4579" t="s">
        <v>39</v>
      </c>
      <c r="H4579">
        <v>23702</v>
      </c>
      <c r="I4579" s="4">
        <f>(Table1[[#This Row],[Offered Salary]]-$K$1)/$K$2</f>
        <v>-0.9111521120608852</v>
      </c>
    </row>
    <row r="4580" spans="1:9">
      <c r="A4580">
        <v>392597</v>
      </c>
      <c r="B4580" s="6">
        <v>41867</v>
      </c>
      <c r="C4580" s="8">
        <v>0.38967592592234723</v>
      </c>
      <c r="D4580" t="s">
        <v>14</v>
      </c>
      <c r="E4580" s="3" t="s">
        <v>15</v>
      </c>
      <c r="F4580" t="s">
        <v>35</v>
      </c>
      <c r="G4580" t="s">
        <v>26</v>
      </c>
      <c r="H4580">
        <v>47505</v>
      </c>
      <c r="I4580" s="4">
        <f>(Table1[[#This Row],[Offered Salary]]-$K$1)/$K$2</f>
        <v>-8.6117129845847684E-2</v>
      </c>
    </row>
    <row r="4581" spans="1:9">
      <c r="A4581">
        <v>75666</v>
      </c>
      <c r="B4581" s="6">
        <v>41846</v>
      </c>
      <c r="C4581" s="8">
        <v>0.36818287037021946</v>
      </c>
      <c r="D4581" t="s">
        <v>14</v>
      </c>
      <c r="E4581" s="3" t="s">
        <v>15</v>
      </c>
      <c r="F4581" t="s">
        <v>16</v>
      </c>
      <c r="G4581" t="s">
        <v>28</v>
      </c>
      <c r="H4581">
        <v>33998</v>
      </c>
      <c r="I4581" s="4">
        <f>(Table1[[#This Row],[Offered Salary]]-$K$1)/$K$2</f>
        <v>-0.55428280244083616</v>
      </c>
    </row>
    <row r="4582" spans="1:9">
      <c r="A4582">
        <v>916742</v>
      </c>
      <c r="B4582" s="6">
        <v>41833</v>
      </c>
      <c r="C4582" s="8">
        <v>0.73519675926218042</v>
      </c>
      <c r="D4582" t="s">
        <v>14</v>
      </c>
      <c r="E4582" s="3" t="s">
        <v>15</v>
      </c>
      <c r="F4582" t="s">
        <v>16</v>
      </c>
      <c r="G4582" t="s">
        <v>39</v>
      </c>
      <c r="H4582">
        <v>48558</v>
      </c>
      <c r="I4582" s="4">
        <f>(Table1[[#This Row],[Offered Salary]]-$K$1)/$K$2</f>
        <v>-4.9619132271069941E-2</v>
      </c>
    </row>
    <row r="4583" spans="1:9">
      <c r="A4583">
        <v>312546</v>
      </c>
      <c r="B4583" s="6">
        <v>41838</v>
      </c>
      <c r="C4583" s="8">
        <v>0.68777777777722804</v>
      </c>
      <c r="D4583" t="s">
        <v>14</v>
      </c>
      <c r="E4583" s="3" t="s">
        <v>15</v>
      </c>
      <c r="F4583" t="s">
        <v>16</v>
      </c>
      <c r="G4583" t="s">
        <v>39</v>
      </c>
      <c r="H4583">
        <v>38852</v>
      </c>
      <c r="I4583" s="4">
        <f>(Table1[[#This Row],[Offered Salary]]-$K$1)/$K$2</f>
        <v>-0.38603847174000888</v>
      </c>
    </row>
    <row r="4584" spans="1:9">
      <c r="A4584">
        <v>48491</v>
      </c>
      <c r="B4584" s="6">
        <v>41838</v>
      </c>
      <c r="C4584" s="8">
        <v>0.82398148148058681</v>
      </c>
      <c r="D4584" t="s">
        <v>14</v>
      </c>
      <c r="E4584" s="3" t="s">
        <v>15</v>
      </c>
      <c r="F4584" t="s">
        <v>16</v>
      </c>
      <c r="G4584" t="s">
        <v>23</v>
      </c>
      <c r="H4584">
        <v>20232</v>
      </c>
      <c r="I4584" s="4">
        <f>(Table1[[#This Row],[Offered Salary]]-$K$1)/$K$2</f>
        <v>-1.0314256653224985</v>
      </c>
    </row>
    <row r="4585" spans="1:9">
      <c r="A4585">
        <v>88015</v>
      </c>
      <c r="B4585" s="6">
        <v>41854</v>
      </c>
      <c r="C4585" s="8">
        <v>0.59709490741079208</v>
      </c>
      <c r="D4585" t="s">
        <v>14</v>
      </c>
      <c r="E4585" s="3" t="s">
        <v>19</v>
      </c>
      <c r="F4585" t="s">
        <v>35</v>
      </c>
      <c r="G4585" t="s">
        <v>20</v>
      </c>
      <c r="H4585">
        <v>52681</v>
      </c>
      <c r="I4585" s="4">
        <f>(Table1[[#This Row],[Offered Salary]]-$K$1)/$K$2</f>
        <v>9.3288032022195599E-2</v>
      </c>
    </row>
    <row r="4586" spans="1:9">
      <c r="A4586">
        <v>47535</v>
      </c>
      <c r="B4586" s="6">
        <v>41854</v>
      </c>
      <c r="C4586" s="8">
        <v>0.59731481481139781</v>
      </c>
      <c r="D4586" t="s">
        <v>14</v>
      </c>
      <c r="E4586" s="3" t="s">
        <v>15</v>
      </c>
      <c r="F4586" t="s">
        <v>35</v>
      </c>
      <c r="G4586" t="s">
        <v>20</v>
      </c>
      <c r="H4586">
        <v>81806</v>
      </c>
      <c r="I4586" s="4">
        <f>(Table1[[#This Row],[Offered Salary]]-$K$1)/$K$2</f>
        <v>1.1027886771935171</v>
      </c>
    </row>
    <row r="4587" spans="1:9">
      <c r="A4587">
        <v>392190</v>
      </c>
      <c r="B4587" s="6">
        <v>41859</v>
      </c>
      <c r="C4587" s="8">
        <v>0.33199074074218515</v>
      </c>
      <c r="D4587" t="s">
        <v>14</v>
      </c>
      <c r="E4587" s="3" t="s">
        <v>15</v>
      </c>
      <c r="F4587" t="s">
        <v>35</v>
      </c>
      <c r="G4587" t="s">
        <v>26</v>
      </c>
      <c r="H4587">
        <v>26468</v>
      </c>
      <c r="I4587" s="4">
        <f>(Table1[[#This Row],[Offered Salary]]-$K$1)/$K$2</f>
        <v>-0.81527987911517275</v>
      </c>
    </row>
    <row r="4588" spans="1:9">
      <c r="A4588">
        <v>865773</v>
      </c>
      <c r="B4588" s="6">
        <v>41859</v>
      </c>
      <c r="C4588" s="8">
        <v>0.67094907407590654</v>
      </c>
      <c r="D4588" t="s">
        <v>14</v>
      </c>
      <c r="E4588" s="3" t="s">
        <v>19</v>
      </c>
      <c r="F4588" t="s">
        <v>35</v>
      </c>
      <c r="G4588" t="s">
        <v>20</v>
      </c>
      <c r="H4588">
        <v>35971</v>
      </c>
      <c r="I4588" s="4">
        <f>(Table1[[#This Row],[Offered Salary]]-$K$1)/$K$2</f>
        <v>-0.48589671581686994</v>
      </c>
    </row>
    <row r="4589" spans="1:9">
      <c r="A4589">
        <v>924770</v>
      </c>
      <c r="B4589" s="6">
        <v>41867</v>
      </c>
      <c r="C4589" s="8">
        <v>0.48715277777955635</v>
      </c>
      <c r="D4589" t="s">
        <v>14</v>
      </c>
      <c r="E4589" s="3" t="s">
        <v>15</v>
      </c>
      <c r="F4589" t="s">
        <v>35</v>
      </c>
      <c r="G4589" t="s">
        <v>26</v>
      </c>
      <c r="H4589">
        <v>62102</v>
      </c>
      <c r="I4589" s="4">
        <f>(Table1[[#This Row],[Offered Salary]]-$K$1)/$K$2</f>
        <v>0.41982899607915769</v>
      </c>
    </row>
    <row r="4590" spans="1:9">
      <c r="A4590">
        <v>949061</v>
      </c>
      <c r="B4590" s="6">
        <v>41867</v>
      </c>
      <c r="C4590" s="8">
        <v>0.48798611111124046</v>
      </c>
      <c r="D4590" t="s">
        <v>14</v>
      </c>
      <c r="E4590" s="3" t="s">
        <v>15</v>
      </c>
      <c r="F4590" t="s">
        <v>35</v>
      </c>
      <c r="G4590" t="s">
        <v>26</v>
      </c>
      <c r="H4590">
        <v>56090</v>
      </c>
      <c r="I4590" s="4">
        <f>(Table1[[#This Row],[Offered Salary]]-$K$1)/$K$2</f>
        <v>0.21144726633598224</v>
      </c>
    </row>
    <row r="4591" spans="1:9">
      <c r="A4591">
        <v>651171</v>
      </c>
      <c r="B4591" s="6">
        <v>41867</v>
      </c>
      <c r="C4591" s="8">
        <v>0.48961805555882165</v>
      </c>
      <c r="D4591" t="s">
        <v>14</v>
      </c>
      <c r="E4591" s="3" t="s">
        <v>15</v>
      </c>
      <c r="F4591" t="s">
        <v>35</v>
      </c>
      <c r="G4591" t="s">
        <v>26</v>
      </c>
      <c r="H4591">
        <v>37455</v>
      </c>
      <c r="I4591" s="4">
        <f>(Table1[[#This Row],[Offered Salary]]-$K$1)/$K$2</f>
        <v>-0.43445984174187452</v>
      </c>
    </row>
    <row r="4592" spans="1:9">
      <c r="A4592">
        <v>557482</v>
      </c>
      <c r="B4592" s="6">
        <v>41867</v>
      </c>
      <c r="C4592" s="8">
        <v>0.49078703703708015</v>
      </c>
      <c r="D4592" t="s">
        <v>14</v>
      </c>
      <c r="E4592" s="3" t="s">
        <v>19</v>
      </c>
      <c r="F4592" t="s">
        <v>35</v>
      </c>
      <c r="G4592" t="s">
        <v>26</v>
      </c>
      <c r="H4592">
        <v>78844</v>
      </c>
      <c r="I4592" s="4">
        <f>(Table1[[#This Row],[Offered Salary]]-$K$1)/$K$2</f>
        <v>1.0001228948416732</v>
      </c>
    </row>
    <row r="4593" spans="1:9">
      <c r="A4593">
        <v>653618</v>
      </c>
      <c r="B4593" s="6">
        <v>41880</v>
      </c>
      <c r="C4593" s="8">
        <v>0.45344907407707069</v>
      </c>
      <c r="D4593" t="s">
        <v>14</v>
      </c>
      <c r="E4593" s="3" t="s">
        <v>15</v>
      </c>
      <c r="F4593" t="s">
        <v>35</v>
      </c>
      <c r="G4593" t="s">
        <v>26</v>
      </c>
      <c r="H4593">
        <v>16155</v>
      </c>
      <c r="I4593" s="4">
        <f>(Table1[[#This Row],[Offered Salary]]-$K$1)/$K$2</f>
        <v>-1.1727384251633046</v>
      </c>
    </row>
    <row r="4594" spans="1:9">
      <c r="A4594">
        <v>664506</v>
      </c>
      <c r="B4594" s="6">
        <v>41880</v>
      </c>
      <c r="C4594" s="8">
        <v>0.4545370370396995</v>
      </c>
      <c r="D4594" t="s">
        <v>14</v>
      </c>
      <c r="E4594" s="3" t="s">
        <v>15</v>
      </c>
      <c r="F4594" t="s">
        <v>35</v>
      </c>
      <c r="G4594" t="s">
        <v>26</v>
      </c>
      <c r="H4594">
        <v>30479</v>
      </c>
      <c r="I4594" s="4">
        <f>(Table1[[#This Row],[Offered Salary]]-$K$1)/$K$2</f>
        <v>-0.67625474305398237</v>
      </c>
    </row>
    <row r="4595" spans="1:9">
      <c r="A4595">
        <v>441544</v>
      </c>
      <c r="B4595" s="6">
        <v>41880</v>
      </c>
      <c r="C4595" s="8">
        <v>0.45482638888643123</v>
      </c>
      <c r="D4595" t="s">
        <v>14</v>
      </c>
      <c r="E4595" s="3" t="s">
        <v>19</v>
      </c>
      <c r="F4595" t="s">
        <v>35</v>
      </c>
      <c r="G4595" t="s">
        <v>26</v>
      </c>
      <c r="H4595">
        <v>36833</v>
      </c>
      <c r="I4595" s="4">
        <f>(Table1[[#This Row],[Offered Salary]]-$K$1)/$K$2</f>
        <v>-0.45601896281643461</v>
      </c>
    </row>
    <row r="4596" spans="1:9">
      <c r="A4596">
        <v>457450</v>
      </c>
      <c r="B4596" s="6">
        <v>41880</v>
      </c>
      <c r="C4596" s="8">
        <v>0.45520833333284827</v>
      </c>
      <c r="D4596" t="s">
        <v>14</v>
      </c>
      <c r="E4596" s="3" t="s">
        <v>15</v>
      </c>
      <c r="F4596" t="s">
        <v>35</v>
      </c>
      <c r="G4596" t="s">
        <v>26</v>
      </c>
      <c r="H4596">
        <v>54545</v>
      </c>
      <c r="I4596" s="4">
        <f>(Table1[[#This Row],[Offered Salary]]-$K$1)/$K$2</f>
        <v>0.15789607331316019</v>
      </c>
    </row>
    <row r="4597" spans="1:9">
      <c r="A4597">
        <v>624975</v>
      </c>
      <c r="B4597" s="6">
        <v>41839</v>
      </c>
      <c r="C4597" s="8">
        <v>0.30386574073781958</v>
      </c>
      <c r="D4597" t="s">
        <v>14</v>
      </c>
      <c r="E4597" s="3" t="s">
        <v>19</v>
      </c>
      <c r="F4597" t="s">
        <v>16</v>
      </c>
      <c r="G4597" t="s">
        <v>39</v>
      </c>
      <c r="H4597">
        <v>17750</v>
      </c>
      <c r="I4597" s="4">
        <f>(Table1[[#This Row],[Offered Salary]]-$K$1)/$K$2</f>
        <v>-1.1174541838225918</v>
      </c>
    </row>
    <row r="4598" spans="1:9">
      <c r="A4598">
        <v>434314</v>
      </c>
      <c r="B4598" s="6">
        <v>41870</v>
      </c>
      <c r="C4598" s="8">
        <v>0.54944444444117835</v>
      </c>
      <c r="D4598" t="s">
        <v>14</v>
      </c>
      <c r="E4598" s="3" t="s">
        <v>15</v>
      </c>
      <c r="F4598" t="s">
        <v>21</v>
      </c>
      <c r="G4598" t="s">
        <v>39</v>
      </c>
      <c r="H4598">
        <v>74463</v>
      </c>
      <c r="I4598" s="4">
        <f>(Table1[[#This Row],[Offered Salary]]-$K$1)/$K$2</f>
        <v>0.8482732012280918</v>
      </c>
    </row>
    <row r="4599" spans="1:9">
      <c r="A4599">
        <v>808943</v>
      </c>
      <c r="B4599" s="6">
        <v>41867</v>
      </c>
      <c r="C4599" s="8">
        <v>0.35766203703678912</v>
      </c>
      <c r="D4599" t="s">
        <v>14</v>
      </c>
      <c r="E4599" s="3" t="s">
        <v>15</v>
      </c>
      <c r="F4599" t="s">
        <v>16</v>
      </c>
      <c r="G4599" t="s">
        <v>20</v>
      </c>
      <c r="H4599">
        <v>61840</v>
      </c>
      <c r="I4599" s="4">
        <f>(Table1[[#This Row],[Offered Salary]]-$K$1)/$K$2</f>
        <v>0.4107478228934105</v>
      </c>
    </row>
    <row r="4600" spans="1:9">
      <c r="A4600">
        <v>533386</v>
      </c>
      <c r="B4600" s="6">
        <v>41869</v>
      </c>
      <c r="C4600" s="8">
        <v>5.043981481139781E-2</v>
      </c>
      <c r="D4600" t="s">
        <v>14</v>
      </c>
      <c r="E4600" s="3" t="s">
        <v>15</v>
      </c>
      <c r="F4600" t="s">
        <v>35</v>
      </c>
      <c r="G4600" t="s">
        <v>26</v>
      </c>
      <c r="H4600">
        <v>72885</v>
      </c>
      <c r="I4600" s="4">
        <f>(Table1[[#This Row],[Offered Salary]]-$K$1)/$K$2</f>
        <v>0.79357819631546189</v>
      </c>
    </row>
    <row r="4601" spans="1:9">
      <c r="A4601">
        <v>599040</v>
      </c>
      <c r="B4601" s="6">
        <v>41874</v>
      </c>
      <c r="C4601" s="8">
        <v>0.54142361111007631</v>
      </c>
      <c r="D4601" t="s">
        <v>14</v>
      </c>
      <c r="E4601" s="3" t="s">
        <v>19</v>
      </c>
      <c r="F4601" t="s">
        <v>25</v>
      </c>
      <c r="G4601" t="s">
        <v>30</v>
      </c>
      <c r="H4601">
        <v>90175</v>
      </c>
      <c r="I4601" s="4">
        <f>(Table1[[#This Row],[Offered Salary]]-$K$1)/$K$2</f>
        <v>1.3928663046420593</v>
      </c>
    </row>
    <row r="4602" spans="1:9">
      <c r="A4602">
        <v>443730</v>
      </c>
      <c r="B4602" s="6">
        <v>41882</v>
      </c>
      <c r="C4602" s="8">
        <v>0.69446759259153623</v>
      </c>
      <c r="D4602" t="s">
        <v>14</v>
      </c>
      <c r="E4602" s="3" t="s">
        <v>15</v>
      </c>
      <c r="F4602" t="s">
        <v>25</v>
      </c>
      <c r="G4602" t="s">
        <v>30</v>
      </c>
      <c r="H4602">
        <v>24365</v>
      </c>
      <c r="I4602" s="4">
        <f>(Table1[[#This Row],[Offered Salary]]-$K$1)/$K$2</f>
        <v>-0.88817189136565478</v>
      </c>
    </row>
    <row r="4603" spans="1:9">
      <c r="A4603">
        <v>675339</v>
      </c>
      <c r="B4603" s="6">
        <v>41857</v>
      </c>
      <c r="C4603" s="8">
        <v>0.73959490740526235</v>
      </c>
      <c r="D4603" t="s">
        <v>14</v>
      </c>
      <c r="E4603" s="3" t="s">
        <v>19</v>
      </c>
      <c r="F4603" t="s">
        <v>16</v>
      </c>
      <c r="G4603" t="s">
        <v>23</v>
      </c>
      <c r="H4603">
        <v>33107</v>
      </c>
      <c r="I4603" s="4">
        <f>(Table1[[#This Row],[Offered Salary]]-$K$1)/$K$2</f>
        <v>-0.5851657234656481</v>
      </c>
    </row>
    <row r="4604" spans="1:9">
      <c r="A4604">
        <v>408330</v>
      </c>
      <c r="B4604" s="6">
        <v>41850</v>
      </c>
      <c r="C4604" s="8">
        <v>0.5196527777807205</v>
      </c>
      <c r="D4604" t="s">
        <v>14</v>
      </c>
      <c r="E4604" s="3" t="s">
        <v>19</v>
      </c>
      <c r="F4604" t="s">
        <v>16</v>
      </c>
      <c r="G4604" t="s">
        <v>30</v>
      </c>
      <c r="H4604">
        <v>88392</v>
      </c>
      <c r="I4604" s="4">
        <f>(Table1[[#This Row],[Offered Salary]]-$K$1)/$K$2</f>
        <v>1.3310658016260777</v>
      </c>
    </row>
    <row r="4605" spans="1:9">
      <c r="A4605">
        <v>926123</v>
      </c>
      <c r="B4605" s="6">
        <v>41867</v>
      </c>
      <c r="C4605" s="8">
        <v>0.52934027777519077</v>
      </c>
      <c r="D4605" t="s">
        <v>14</v>
      </c>
      <c r="E4605" s="3" t="s">
        <v>15</v>
      </c>
      <c r="F4605" t="s">
        <v>21</v>
      </c>
      <c r="G4605" t="s">
        <v>23</v>
      </c>
      <c r="H4605">
        <v>20588</v>
      </c>
      <c r="I4605" s="4">
        <f>(Table1[[#This Row],[Offered Salary]]-$K$1)/$K$2</f>
        <v>-1.0190863612991168</v>
      </c>
    </row>
    <row r="4606" spans="1:9">
      <c r="A4606">
        <v>437507</v>
      </c>
      <c r="B4606" s="6">
        <v>41871</v>
      </c>
      <c r="C4606" s="8">
        <v>0.30488425926159834</v>
      </c>
      <c r="D4606" t="s">
        <v>14</v>
      </c>
      <c r="E4606" s="3" t="s">
        <v>19</v>
      </c>
      <c r="F4606" t="s">
        <v>21</v>
      </c>
      <c r="G4606" t="s">
        <v>39</v>
      </c>
      <c r="H4606">
        <v>61893</v>
      </c>
      <c r="I4606" s="4">
        <f>(Table1[[#This Row],[Offered Salary]]-$K$1)/$K$2</f>
        <v>0.41258485411037465</v>
      </c>
    </row>
    <row r="4607" spans="1:9">
      <c r="A4607">
        <v>934902</v>
      </c>
      <c r="B4607" s="6">
        <v>41881</v>
      </c>
      <c r="C4607" s="8">
        <v>0.35129629629955161</v>
      </c>
      <c r="D4607" t="s">
        <v>14</v>
      </c>
      <c r="E4607" s="3" t="s">
        <v>19</v>
      </c>
      <c r="F4607" t="s">
        <v>21</v>
      </c>
      <c r="G4607" t="s">
        <v>39</v>
      </c>
      <c r="H4607">
        <v>88308</v>
      </c>
      <c r="I4607" s="4">
        <f>(Table1[[#This Row],[Offered Salary]]-$K$1)/$K$2</f>
        <v>1.3281542804520214</v>
      </c>
    </row>
    <row r="4608" spans="1:9">
      <c r="A4608">
        <v>769054</v>
      </c>
      <c r="B4608" s="6">
        <v>41881</v>
      </c>
      <c r="C4608" s="8">
        <v>0.35177083333110204</v>
      </c>
      <c r="D4608" t="s">
        <v>14</v>
      </c>
      <c r="E4608" s="3" t="s">
        <v>19</v>
      </c>
      <c r="F4608" t="s">
        <v>21</v>
      </c>
      <c r="G4608" t="s">
        <v>39</v>
      </c>
      <c r="H4608">
        <v>92448</v>
      </c>
      <c r="I4608" s="4">
        <f>(Table1[[#This Row],[Offered Salary]]-$K$1)/$K$2</f>
        <v>1.4716506811733696</v>
      </c>
    </row>
    <row r="4609" spans="1:9">
      <c r="A4609">
        <v>860465</v>
      </c>
      <c r="B4609" s="6">
        <v>41858</v>
      </c>
      <c r="C4609" s="8">
        <v>0.41920138888963265</v>
      </c>
      <c r="D4609" t="s">
        <v>14</v>
      </c>
      <c r="E4609" s="3" t="s">
        <v>15</v>
      </c>
      <c r="F4609" t="s">
        <v>37</v>
      </c>
      <c r="G4609" t="s">
        <v>20</v>
      </c>
      <c r="H4609">
        <v>94371</v>
      </c>
      <c r="I4609" s="4">
        <f>(Table1[[#This Row],[Offered Salary]]-$K$1)/$K$2</f>
        <v>1.5383037194794453</v>
      </c>
    </row>
    <row r="4610" spans="1:9">
      <c r="A4610">
        <v>64715</v>
      </c>
      <c r="B4610" s="6">
        <v>41858</v>
      </c>
      <c r="C4610" s="8">
        <v>0.42001157407503342</v>
      </c>
      <c r="D4610" t="s">
        <v>14</v>
      </c>
      <c r="E4610" s="3" t="s">
        <v>19</v>
      </c>
      <c r="F4610" t="s">
        <v>37</v>
      </c>
      <c r="G4610" t="s">
        <v>20</v>
      </c>
      <c r="H4610">
        <v>57736</v>
      </c>
      <c r="I4610" s="4">
        <f>(Table1[[#This Row],[Offered Salary]]-$K$1)/$K$2</f>
        <v>0.26849921696094342</v>
      </c>
    </row>
    <row r="4611" spans="1:9">
      <c r="A4611">
        <v>49349</v>
      </c>
      <c r="B4611" s="6">
        <v>41844</v>
      </c>
      <c r="C4611" s="8">
        <v>0.83553240740729962</v>
      </c>
      <c r="D4611" t="s">
        <v>14</v>
      </c>
      <c r="E4611" s="3" t="s">
        <v>15</v>
      </c>
      <c r="F4611" t="s">
        <v>21</v>
      </c>
      <c r="G4611" t="s">
        <v>39</v>
      </c>
      <c r="H4611">
        <v>41420</v>
      </c>
      <c r="I4611" s="4">
        <f>(Table1[[#This Row],[Offered Salary]]-$K$1)/$K$2</f>
        <v>-0.29702911013314354</v>
      </c>
    </row>
    <row r="4612" spans="1:9">
      <c r="A4612">
        <v>386691</v>
      </c>
      <c r="B4612" s="6">
        <v>41864</v>
      </c>
      <c r="C4612" s="8">
        <v>0.63612268518772908</v>
      </c>
      <c r="D4612" t="s">
        <v>14</v>
      </c>
      <c r="E4612" s="3" t="s">
        <v>15</v>
      </c>
      <c r="F4612" t="s">
        <v>16</v>
      </c>
      <c r="G4612" t="s">
        <v>26</v>
      </c>
      <c r="H4612">
        <v>59654</v>
      </c>
      <c r="I4612" s="4">
        <f>(Table1[[#This Row],[Offered Salary]]-$K$1)/$K$2</f>
        <v>0.33497895043522996</v>
      </c>
    </row>
    <row r="4613" spans="1:9">
      <c r="A4613">
        <v>152421</v>
      </c>
      <c r="B4613" s="6">
        <v>41864</v>
      </c>
      <c r="C4613" s="8">
        <v>0.63737268518161727</v>
      </c>
      <c r="D4613" t="s">
        <v>14</v>
      </c>
      <c r="E4613" s="3" t="s">
        <v>19</v>
      </c>
      <c r="F4613" t="s">
        <v>16</v>
      </c>
      <c r="G4613" t="s">
        <v>26</v>
      </c>
      <c r="H4613">
        <v>95127</v>
      </c>
      <c r="I4613" s="4">
        <f>(Table1[[#This Row],[Offered Salary]]-$K$1)/$K$2</f>
        <v>1.5645074100459524</v>
      </c>
    </row>
    <row r="4614" spans="1:9">
      <c r="A4614">
        <v>825990</v>
      </c>
      <c r="B4614" s="6">
        <v>41862</v>
      </c>
      <c r="C4614" s="8">
        <v>0.47153935184906004</v>
      </c>
      <c r="D4614" t="s">
        <v>14</v>
      </c>
      <c r="E4614" s="3" t="s">
        <v>27</v>
      </c>
      <c r="F4614" t="s">
        <v>21</v>
      </c>
      <c r="G4614" t="s">
        <v>39</v>
      </c>
      <c r="H4614">
        <v>25246</v>
      </c>
      <c r="I4614" s="4">
        <f>(Table1[[#This Row],[Offered Salary]]-$K$1)/$K$2</f>
        <v>-0.85763558000442097</v>
      </c>
    </row>
    <row r="4615" spans="1:9">
      <c r="A4615">
        <v>67257</v>
      </c>
      <c r="B4615" s="6">
        <v>41863</v>
      </c>
      <c r="C4615" s="8">
        <v>0.51744212963239988</v>
      </c>
      <c r="D4615" t="s">
        <v>14</v>
      </c>
      <c r="E4615" s="3" t="s">
        <v>15</v>
      </c>
      <c r="F4615" t="s">
        <v>21</v>
      </c>
      <c r="G4615" t="s">
        <v>39</v>
      </c>
      <c r="H4615">
        <v>86970</v>
      </c>
      <c r="I4615" s="4">
        <f>(Table1[[#This Row],[Offered Salary]]-$K$1)/$K$2</f>
        <v>1.2817779074652667</v>
      </c>
    </row>
    <row r="4616" spans="1:9">
      <c r="A4616">
        <v>634464</v>
      </c>
      <c r="B4616" s="6">
        <v>41863</v>
      </c>
      <c r="C4616" s="8">
        <v>0.51611111110833008</v>
      </c>
      <c r="D4616" t="s">
        <v>14</v>
      </c>
      <c r="E4616" s="3" t="s">
        <v>27</v>
      </c>
      <c r="F4616" t="s">
        <v>21</v>
      </c>
      <c r="G4616" t="s">
        <v>39</v>
      </c>
      <c r="H4616">
        <v>62814</v>
      </c>
      <c r="I4616" s="4">
        <f>(Table1[[#This Row],[Offered Salary]]-$K$1)/$K$2</f>
        <v>0.444507604125921</v>
      </c>
    </row>
    <row r="4617" spans="1:9">
      <c r="A4617">
        <v>218982</v>
      </c>
      <c r="B4617" s="6">
        <v>41857</v>
      </c>
      <c r="C4617" s="8">
        <v>0.70664351851883112</v>
      </c>
      <c r="D4617" t="s">
        <v>14</v>
      </c>
      <c r="E4617" s="3" t="s">
        <v>19</v>
      </c>
      <c r="F4617" t="s">
        <v>21</v>
      </c>
      <c r="G4617" t="s">
        <v>39</v>
      </c>
      <c r="H4617">
        <v>61601</v>
      </c>
      <c r="I4617" s="4">
        <f>(Table1[[#This Row],[Offered Salary]]-$K$1)/$K$2</f>
        <v>0.40246385193389306</v>
      </c>
    </row>
    <row r="4618" spans="1:9">
      <c r="A4618">
        <v>686184</v>
      </c>
      <c r="B4618" s="6">
        <v>41857</v>
      </c>
      <c r="C4618" s="8">
        <v>0.70785879629693227</v>
      </c>
      <c r="D4618" t="s">
        <v>14</v>
      </c>
      <c r="E4618" s="3" t="s">
        <v>15</v>
      </c>
      <c r="F4618" t="s">
        <v>21</v>
      </c>
      <c r="G4618" t="s">
        <v>39</v>
      </c>
      <c r="H4618">
        <v>30364</v>
      </c>
      <c r="I4618" s="4">
        <f>(Table1[[#This Row],[Offered Salary]]-$K$1)/$K$2</f>
        <v>-0.68024075418513086</v>
      </c>
    </row>
    <row r="4619" spans="1:9">
      <c r="A4619">
        <v>489117</v>
      </c>
      <c r="B4619" s="6">
        <v>41857</v>
      </c>
      <c r="C4619" s="8">
        <v>0.70854166666686069</v>
      </c>
      <c r="D4619" t="s">
        <v>14</v>
      </c>
      <c r="E4619" s="3" t="s">
        <v>15</v>
      </c>
      <c r="F4619" t="s">
        <v>21</v>
      </c>
      <c r="G4619" t="s">
        <v>39</v>
      </c>
      <c r="H4619">
        <v>19994</v>
      </c>
      <c r="I4619" s="4">
        <f>(Table1[[#This Row],[Offered Salary]]-$K$1)/$K$2</f>
        <v>-1.039674975315658</v>
      </c>
    </row>
    <row r="4620" spans="1:9">
      <c r="A4620">
        <v>796140</v>
      </c>
      <c r="B4620" s="6">
        <v>41844</v>
      </c>
      <c r="C4620" s="8">
        <v>0.71506944444263354</v>
      </c>
      <c r="D4620" t="s">
        <v>14</v>
      </c>
      <c r="E4620" s="3" t="s">
        <v>15</v>
      </c>
      <c r="F4620" t="s">
        <v>21</v>
      </c>
      <c r="G4620" t="s">
        <v>20</v>
      </c>
      <c r="H4620">
        <v>46108</v>
      </c>
      <c r="I4620" s="4">
        <f>(Table1[[#This Row],[Offered Salary]]-$K$1)/$K$2</f>
        <v>-0.13453849984771329</v>
      </c>
    </row>
    <row r="4621" spans="1:9">
      <c r="A4621">
        <v>270561</v>
      </c>
      <c r="B4621" s="6">
        <v>41840</v>
      </c>
      <c r="C4621" s="8">
        <v>0.30172453703562496</v>
      </c>
      <c r="D4621" t="s">
        <v>14</v>
      </c>
      <c r="E4621" s="3" t="s">
        <v>15</v>
      </c>
      <c r="F4621" t="s">
        <v>35</v>
      </c>
      <c r="G4621" t="s">
        <v>26</v>
      </c>
      <c r="H4621">
        <v>46500</v>
      </c>
      <c r="I4621" s="4">
        <f>(Table1[[#This Row],[Offered Salary]]-$K$1)/$K$2</f>
        <v>-0.12095140103545036</v>
      </c>
    </row>
    <row r="4622" spans="1:9">
      <c r="A4622">
        <v>292796</v>
      </c>
      <c r="B4622" s="6">
        <v>41872</v>
      </c>
      <c r="C4622" s="8">
        <v>0.69013888888730435</v>
      </c>
      <c r="D4622" t="s">
        <v>14</v>
      </c>
      <c r="E4622" s="3" t="s">
        <v>19</v>
      </c>
      <c r="F4622" t="s">
        <v>21</v>
      </c>
      <c r="G4622" t="s">
        <v>30</v>
      </c>
      <c r="H4622">
        <v>11330</v>
      </c>
      <c r="I4622" s="4">
        <f>(Table1[[#This Row],[Offered Salary]]-$K$1)/$K$2</f>
        <v>-1.3399775878397553</v>
      </c>
    </row>
    <row r="4623" spans="1:9">
      <c r="A4623">
        <v>874458</v>
      </c>
      <c r="B4623" s="6">
        <v>41872</v>
      </c>
      <c r="C4623" s="8">
        <v>0.69244212962803431</v>
      </c>
      <c r="D4623" t="s">
        <v>14</v>
      </c>
      <c r="E4623" s="3" t="s">
        <v>15</v>
      </c>
      <c r="F4623" t="s">
        <v>21</v>
      </c>
      <c r="G4623" t="s">
        <v>30</v>
      </c>
      <c r="H4623">
        <v>95546</v>
      </c>
      <c r="I4623" s="4">
        <f>(Table1[[#This Row],[Offered Salary]]-$K$1)/$K$2</f>
        <v>1.5790303549498763</v>
      </c>
    </row>
    <row r="4624" spans="1:9">
      <c r="A4624">
        <v>12977</v>
      </c>
      <c r="B4624" s="6">
        <v>41872</v>
      </c>
      <c r="C4624" s="8">
        <v>0.69346064814453712</v>
      </c>
      <c r="D4624" t="s">
        <v>14</v>
      </c>
      <c r="E4624" s="3" t="s">
        <v>15</v>
      </c>
      <c r="F4624" t="s">
        <v>21</v>
      </c>
      <c r="G4624" t="s">
        <v>30</v>
      </c>
      <c r="H4624">
        <v>33967</v>
      </c>
      <c r="I4624" s="4">
        <f>(Table1[[#This Row],[Offered Salary]]-$K$1)/$K$2</f>
        <v>-0.55535729239792841</v>
      </c>
    </row>
    <row r="4625" spans="1:9">
      <c r="A4625">
        <v>281289</v>
      </c>
      <c r="B4625" s="6">
        <v>41872</v>
      </c>
      <c r="C4625" s="8">
        <v>0.69599537036992842</v>
      </c>
      <c r="D4625" t="s">
        <v>14</v>
      </c>
      <c r="E4625" s="3" t="s">
        <v>15</v>
      </c>
      <c r="F4625" t="s">
        <v>21</v>
      </c>
      <c r="G4625" t="s">
        <v>30</v>
      </c>
      <c r="H4625">
        <v>34157</v>
      </c>
      <c r="I4625" s="4">
        <f>(Table1[[#This Row],[Offered Salary]]-$K$1)/$K$2</f>
        <v>-0.54877170878994386</v>
      </c>
    </row>
    <row r="4626" spans="1:9">
      <c r="A4626">
        <v>390664</v>
      </c>
      <c r="B4626" s="6">
        <v>41844</v>
      </c>
      <c r="C4626" s="8">
        <v>0.63560185184906004</v>
      </c>
      <c r="D4626" t="s">
        <v>14</v>
      </c>
      <c r="E4626" s="3" t="s">
        <v>15</v>
      </c>
      <c r="F4626" t="s">
        <v>16</v>
      </c>
      <c r="G4626" t="s">
        <v>28</v>
      </c>
      <c r="H4626">
        <v>11869</v>
      </c>
      <c r="I4626" s="4">
        <f>(Table1[[#This Row],[Offered Salary]]-$K$1)/$K$2</f>
        <v>-1.3212953269728938</v>
      </c>
    </row>
    <row r="4627" spans="1:9">
      <c r="A4627">
        <v>271872</v>
      </c>
      <c r="B4627" s="6">
        <v>41844</v>
      </c>
      <c r="C4627" s="8">
        <v>0.63675925925781485</v>
      </c>
      <c r="D4627" t="s">
        <v>14</v>
      </c>
      <c r="E4627" s="3" t="s">
        <v>15</v>
      </c>
      <c r="F4627" t="s">
        <v>16</v>
      </c>
      <c r="G4627" t="s">
        <v>28</v>
      </c>
      <c r="H4627">
        <v>42892</v>
      </c>
      <c r="I4627" s="4">
        <f>(Table1[[#This Row],[Offered Salary]]-$K$1)/$K$2</f>
        <v>-0.24600816765444189</v>
      </c>
    </row>
    <row r="4628" spans="1:9">
      <c r="A4628">
        <v>617133</v>
      </c>
      <c r="B4628" s="6">
        <v>41849</v>
      </c>
      <c r="C4628" s="8">
        <v>0.81174768518394558</v>
      </c>
      <c r="D4628" t="s">
        <v>14</v>
      </c>
      <c r="E4628" s="3" t="s">
        <v>15</v>
      </c>
      <c r="F4628" t="s">
        <v>21</v>
      </c>
      <c r="G4628" t="s">
        <v>20</v>
      </c>
      <c r="H4628">
        <v>30152</v>
      </c>
      <c r="I4628" s="4">
        <f>(Table1[[#This Row],[Offered Salary]]-$K$1)/$K$2</f>
        <v>-0.68758887905298738</v>
      </c>
    </row>
    <row r="4629" spans="1:9">
      <c r="A4629">
        <v>922299</v>
      </c>
      <c r="B4629" s="6">
        <v>41852</v>
      </c>
      <c r="C4629" s="8">
        <v>0.81563657407241408</v>
      </c>
      <c r="D4629" t="s">
        <v>14</v>
      </c>
      <c r="E4629" s="3" t="s">
        <v>15</v>
      </c>
      <c r="F4629" t="s">
        <v>25</v>
      </c>
      <c r="G4629" t="s">
        <v>39</v>
      </c>
      <c r="H4629">
        <v>13143</v>
      </c>
      <c r="I4629" s="4">
        <f>(Table1[[#This Row],[Offered Salary]]-$K$1)/$K$2</f>
        <v>-1.2771372558330392</v>
      </c>
    </row>
    <row r="4630" spans="1:9">
      <c r="A4630">
        <v>628304</v>
      </c>
      <c r="B4630" s="6">
        <v>41845</v>
      </c>
      <c r="C4630" s="8">
        <v>0.33210648148087785</v>
      </c>
      <c r="D4630" t="s">
        <v>14</v>
      </c>
      <c r="E4630" s="3" t="s">
        <v>19</v>
      </c>
      <c r="F4630" t="s">
        <v>31</v>
      </c>
      <c r="G4630" t="s">
        <v>26</v>
      </c>
      <c r="H4630">
        <v>36283</v>
      </c>
      <c r="I4630" s="4">
        <f>(Table1[[#This Row],[Offered Salary]]-$K$1)/$K$2</f>
        <v>-0.47508249431323207</v>
      </c>
    </row>
    <row r="4631" spans="1:9">
      <c r="A4631">
        <v>77091</v>
      </c>
      <c r="B4631" s="6">
        <v>41845</v>
      </c>
      <c r="C4631" s="8">
        <v>0.33252314815035788</v>
      </c>
      <c r="D4631" t="s">
        <v>14</v>
      </c>
      <c r="E4631" s="3" t="s">
        <v>19</v>
      </c>
      <c r="F4631" t="s">
        <v>31</v>
      </c>
      <c r="G4631" t="s">
        <v>26</v>
      </c>
      <c r="H4631">
        <v>47503</v>
      </c>
      <c r="I4631" s="4">
        <f>(Table1[[#This Row],[Offered Salary]]-$K$1)/$K$2</f>
        <v>-8.6186451778563308E-2</v>
      </c>
    </row>
    <row r="4632" spans="1:9">
      <c r="A4632">
        <v>88476</v>
      </c>
      <c r="B4632" s="6">
        <v>41855</v>
      </c>
      <c r="C4632" s="8">
        <v>0.59888888888963265</v>
      </c>
      <c r="D4632" t="s">
        <v>14</v>
      </c>
      <c r="E4632" s="3" t="s">
        <v>15</v>
      </c>
      <c r="F4632" t="s">
        <v>16</v>
      </c>
      <c r="G4632" t="s">
        <v>28</v>
      </c>
      <c r="H4632">
        <v>49877</v>
      </c>
      <c r="I4632" s="4">
        <f>(Table1[[#This Row],[Offered Salary]]-$K$1)/$K$2</f>
        <v>-3.9013176451137789E-3</v>
      </c>
    </row>
    <row r="4633" spans="1:9">
      <c r="A4633">
        <v>531761</v>
      </c>
      <c r="B4633" s="6">
        <v>41855</v>
      </c>
      <c r="C4633" s="8">
        <v>0.59998842592904111</v>
      </c>
      <c r="D4633" t="s">
        <v>14</v>
      </c>
      <c r="E4633" s="3" t="s">
        <v>15</v>
      </c>
      <c r="F4633" t="s">
        <v>16</v>
      </c>
      <c r="G4633" t="s">
        <v>28</v>
      </c>
      <c r="H4633">
        <v>5223</v>
      </c>
      <c r="I4633" s="4">
        <f>(Table1[[#This Row],[Offered Salary]]-$K$1)/$K$2</f>
        <v>-1.5516521093869231</v>
      </c>
    </row>
    <row r="4634" spans="1:9">
      <c r="A4634">
        <v>909449</v>
      </c>
      <c r="B4634" s="6">
        <v>41852</v>
      </c>
      <c r="C4634" s="8">
        <v>1.491898148378823E-2</v>
      </c>
      <c r="D4634" t="s">
        <v>14</v>
      </c>
      <c r="E4634" s="3" t="s">
        <v>15</v>
      </c>
      <c r="F4634" t="s">
        <v>16</v>
      </c>
      <c r="G4634" t="s">
        <v>23</v>
      </c>
      <c r="H4634">
        <v>56674</v>
      </c>
      <c r="I4634" s="4">
        <f>(Table1[[#This Row],[Offered Salary]]-$K$1)/$K$2</f>
        <v>0.23168927068894538</v>
      </c>
    </row>
    <row r="4635" spans="1:9">
      <c r="A4635">
        <v>858210</v>
      </c>
      <c r="B4635" s="6">
        <v>41855</v>
      </c>
      <c r="C4635" s="8">
        <v>0.62983796296612127</v>
      </c>
      <c r="D4635" t="s">
        <v>14</v>
      </c>
      <c r="E4635" s="3" t="s">
        <v>15</v>
      </c>
      <c r="F4635" t="s">
        <v>21</v>
      </c>
      <c r="G4635" t="s">
        <v>39</v>
      </c>
      <c r="H4635">
        <v>83497</v>
      </c>
      <c r="I4635" s="4">
        <f>(Table1[[#This Row],[Offered Salary]]-$K$1)/$K$2</f>
        <v>1.16140037130458</v>
      </c>
    </row>
    <row r="4636" spans="1:9">
      <c r="A4636">
        <v>772406</v>
      </c>
      <c r="B4636" s="6">
        <v>41855</v>
      </c>
      <c r="C4636" s="8">
        <v>0.63075231481343508</v>
      </c>
      <c r="D4636" t="s">
        <v>14</v>
      </c>
      <c r="E4636" s="3" t="s">
        <v>15</v>
      </c>
      <c r="F4636" t="s">
        <v>21</v>
      </c>
      <c r="G4636" t="s">
        <v>39</v>
      </c>
      <c r="H4636">
        <v>68941</v>
      </c>
      <c r="I4636" s="4">
        <f>(Table1[[#This Row],[Offered Salary]]-$K$1)/$K$2</f>
        <v>0.65687534500024503</v>
      </c>
    </row>
    <row r="4637" spans="1:9">
      <c r="A4637">
        <v>699829</v>
      </c>
      <c r="B4637" s="6">
        <v>41871</v>
      </c>
      <c r="C4637" s="8">
        <v>0.74854166666773381</v>
      </c>
      <c r="D4637" t="s">
        <v>14</v>
      </c>
      <c r="E4637" s="3" t="s">
        <v>15</v>
      </c>
      <c r="F4637" t="s">
        <v>31</v>
      </c>
      <c r="G4637" t="s">
        <v>39</v>
      </c>
      <c r="H4637">
        <v>54974</v>
      </c>
      <c r="I4637" s="4">
        <f>(Table1[[#This Row],[Offered Salary]]-$K$1)/$K$2</f>
        <v>0.17276562788066221</v>
      </c>
    </row>
    <row r="4638" spans="1:9">
      <c r="A4638">
        <v>183488</v>
      </c>
      <c r="B4638" s="6">
        <v>41876</v>
      </c>
      <c r="C4638" s="8">
        <v>0.61848379629373085</v>
      </c>
      <c r="D4638" t="s">
        <v>14</v>
      </c>
      <c r="E4638" s="3" t="s">
        <v>15</v>
      </c>
      <c r="F4638" t="s">
        <v>35</v>
      </c>
      <c r="G4638" t="s">
        <v>26</v>
      </c>
      <c r="H4638">
        <v>19391</v>
      </c>
      <c r="I4638" s="4">
        <f>(Table1[[#This Row],[Offered Salary]]-$K$1)/$K$2</f>
        <v>-1.0605755380294197</v>
      </c>
    </row>
    <row r="4639" spans="1:9">
      <c r="A4639">
        <v>100057</v>
      </c>
      <c r="B4639" s="6">
        <v>41876</v>
      </c>
      <c r="C4639" s="8">
        <v>0.61675925926101627</v>
      </c>
      <c r="D4639" t="s">
        <v>14</v>
      </c>
      <c r="E4639" s="3" t="s">
        <v>27</v>
      </c>
      <c r="F4639" t="s">
        <v>35</v>
      </c>
      <c r="G4639" t="s">
        <v>26</v>
      </c>
      <c r="H4639">
        <v>90747</v>
      </c>
      <c r="I4639" s="4">
        <f>(Table1[[#This Row],[Offered Salary]]-$K$1)/$K$2</f>
        <v>1.4126923773987288</v>
      </c>
    </row>
    <row r="4640" spans="1:9">
      <c r="A4640">
        <v>956166</v>
      </c>
      <c r="B4640" s="6">
        <v>41879</v>
      </c>
      <c r="C4640" s="8">
        <v>0.80135416666598758</v>
      </c>
      <c r="D4640" t="s">
        <v>14</v>
      </c>
      <c r="E4640" s="3" t="s">
        <v>15</v>
      </c>
      <c r="F4640" t="s">
        <v>35</v>
      </c>
      <c r="G4640" t="s">
        <v>26</v>
      </c>
      <c r="H4640">
        <v>76895</v>
      </c>
      <c r="I4640" s="4">
        <f>(Table1[[#This Row],[Offered Salary]]-$K$1)/$K$2</f>
        <v>0.93256867141029454</v>
      </c>
    </row>
    <row r="4641" spans="1:9">
      <c r="A4641">
        <v>206905</v>
      </c>
      <c r="B4641" s="6">
        <v>41879</v>
      </c>
      <c r="C4641" s="8">
        <v>0.80196759258979</v>
      </c>
      <c r="D4641" t="s">
        <v>14</v>
      </c>
      <c r="E4641" s="3" t="s">
        <v>19</v>
      </c>
      <c r="F4641" t="s">
        <v>35</v>
      </c>
      <c r="G4641" t="s">
        <v>26</v>
      </c>
      <c r="H4641">
        <v>91905</v>
      </c>
      <c r="I4641" s="4">
        <f>(Table1[[#This Row],[Offered Salary]]-$K$1)/$K$2</f>
        <v>1.4528297764410769</v>
      </c>
    </row>
    <row r="4642" spans="1:9">
      <c r="A4642">
        <v>116199</v>
      </c>
      <c r="B4642" s="6">
        <v>41874</v>
      </c>
      <c r="C4642" s="8">
        <v>0.52581018518685596</v>
      </c>
      <c r="D4642" t="s">
        <v>14</v>
      </c>
      <c r="E4642" s="3" t="s">
        <v>15</v>
      </c>
      <c r="F4642" t="s">
        <v>35</v>
      </c>
      <c r="G4642" t="s">
        <v>17</v>
      </c>
      <c r="H4642">
        <v>35972</v>
      </c>
      <c r="I4642" s="4">
        <f>(Table1[[#This Row],[Offered Salary]]-$K$1)/$K$2</f>
        <v>-0.48586205485051215</v>
      </c>
    </row>
    <row r="4643" spans="1:9">
      <c r="A4643">
        <v>460624</v>
      </c>
      <c r="B4643" s="6">
        <v>41855</v>
      </c>
      <c r="C4643" s="8">
        <v>0.59437500000058208</v>
      </c>
      <c r="D4643" t="s">
        <v>14</v>
      </c>
      <c r="E4643" s="3" t="s">
        <v>19</v>
      </c>
      <c r="F4643" t="s">
        <v>21</v>
      </c>
      <c r="G4643" t="s">
        <v>20</v>
      </c>
      <c r="H4643">
        <v>75137</v>
      </c>
      <c r="I4643" s="4">
        <f>(Table1[[#This Row],[Offered Salary]]-$K$1)/$K$2</f>
        <v>0.87163469255325821</v>
      </c>
    </row>
    <row r="4644" spans="1:9">
      <c r="A4644">
        <v>903125</v>
      </c>
      <c r="B4644" s="6">
        <v>41867</v>
      </c>
      <c r="C4644" s="8">
        <v>0.63454861110949423</v>
      </c>
      <c r="D4644" t="s">
        <v>14</v>
      </c>
      <c r="E4644" s="3" t="s">
        <v>19</v>
      </c>
      <c r="F4644" t="s">
        <v>21</v>
      </c>
      <c r="G4644" t="s">
        <v>23</v>
      </c>
      <c r="H4644">
        <v>5143</v>
      </c>
      <c r="I4644" s="4">
        <f>(Table1[[#This Row],[Offered Salary]]-$K$1)/$K$2</f>
        <v>-1.5544249866955482</v>
      </c>
    </row>
    <row r="4645" spans="1:9">
      <c r="A4645">
        <v>409466</v>
      </c>
      <c r="B4645" s="6">
        <v>41847</v>
      </c>
      <c r="C4645" s="8">
        <v>0.64250000000174623</v>
      </c>
      <c r="D4645" t="s">
        <v>14</v>
      </c>
      <c r="E4645" s="3" t="s">
        <v>15</v>
      </c>
      <c r="F4645" t="s">
        <v>16</v>
      </c>
      <c r="G4645" t="s">
        <v>39</v>
      </c>
      <c r="H4645">
        <v>26508</v>
      </c>
      <c r="I4645" s="4">
        <f>(Table1[[#This Row],[Offered Salary]]-$K$1)/$K$2</f>
        <v>-0.81389344046086021</v>
      </c>
    </row>
    <row r="4646" spans="1:9">
      <c r="A4646">
        <v>904792</v>
      </c>
      <c r="B4646" s="6">
        <v>41857</v>
      </c>
      <c r="C4646" s="8">
        <v>0.61517361111327773</v>
      </c>
      <c r="D4646" t="s">
        <v>14</v>
      </c>
      <c r="E4646" s="3" t="s">
        <v>15</v>
      </c>
      <c r="F4646" t="s">
        <v>35</v>
      </c>
      <c r="G4646" t="s">
        <v>20</v>
      </c>
      <c r="H4646">
        <v>24791</v>
      </c>
      <c r="I4646" s="4">
        <f>(Table1[[#This Row],[Offered Salary]]-$K$1)/$K$2</f>
        <v>-0.87340631969722615</v>
      </c>
    </row>
    <row r="4647" spans="1:9">
      <c r="A4647">
        <v>847669</v>
      </c>
      <c r="B4647" s="6">
        <v>41857</v>
      </c>
      <c r="C4647" s="8">
        <v>0.61562499999854481</v>
      </c>
      <c r="D4647" t="s">
        <v>14</v>
      </c>
      <c r="E4647" s="3" t="s">
        <v>19</v>
      </c>
      <c r="F4647" t="s">
        <v>35</v>
      </c>
      <c r="G4647" t="s">
        <v>20</v>
      </c>
      <c r="H4647">
        <v>39818</v>
      </c>
      <c r="I4647" s="4">
        <f>(Table1[[#This Row],[Offered Salary]]-$K$1)/$K$2</f>
        <v>-0.35255597823836093</v>
      </c>
    </row>
    <row r="4648" spans="1:9">
      <c r="A4648">
        <v>695115</v>
      </c>
      <c r="B4648" s="6">
        <v>41857</v>
      </c>
      <c r="C4648" s="8">
        <v>0.61629629629896954</v>
      </c>
      <c r="D4648" t="s">
        <v>14</v>
      </c>
      <c r="E4648" s="3" t="s">
        <v>15</v>
      </c>
      <c r="F4648" t="s">
        <v>35</v>
      </c>
      <c r="G4648" t="s">
        <v>20</v>
      </c>
      <c r="H4648">
        <v>9733</v>
      </c>
      <c r="I4648" s="4">
        <f>(Table1[[#This Row],[Offered Salary]]-$K$1)/$K$2</f>
        <v>-1.3953311511131836</v>
      </c>
    </row>
    <row r="4649" spans="1:9">
      <c r="A4649">
        <v>61594</v>
      </c>
      <c r="B4649" s="6">
        <v>41851</v>
      </c>
      <c r="C4649" s="8">
        <v>0.66555555555532919</v>
      </c>
      <c r="D4649" t="s">
        <v>14</v>
      </c>
      <c r="E4649" s="3" t="s">
        <v>15</v>
      </c>
      <c r="F4649" t="s">
        <v>16</v>
      </c>
      <c r="G4649" t="s">
        <v>39</v>
      </c>
      <c r="H4649">
        <v>8237</v>
      </c>
      <c r="I4649" s="4">
        <f>(Table1[[#This Row],[Offered Salary]]-$K$1)/$K$2</f>
        <v>-1.4471839567844729</v>
      </c>
    </row>
    <row r="4650" spans="1:9">
      <c r="A4650">
        <v>356992</v>
      </c>
      <c r="B4650" s="6">
        <v>41862</v>
      </c>
      <c r="C4650" s="8">
        <v>0.39315972222539131</v>
      </c>
      <c r="D4650" t="s">
        <v>14</v>
      </c>
      <c r="E4650" s="3" t="s">
        <v>15</v>
      </c>
      <c r="F4650" t="s">
        <v>16</v>
      </c>
      <c r="G4650" t="s">
        <v>39</v>
      </c>
      <c r="H4650">
        <v>74917</v>
      </c>
      <c r="I4650" s="4">
        <f>(Table1[[#This Row],[Offered Salary]]-$K$1)/$K$2</f>
        <v>0.86400927995453924</v>
      </c>
    </row>
    <row r="4651" spans="1:9">
      <c r="A4651">
        <v>913059</v>
      </c>
      <c r="B4651" s="6">
        <v>41862</v>
      </c>
      <c r="C4651" s="8">
        <v>0.39530092592758592</v>
      </c>
      <c r="D4651" t="s">
        <v>14</v>
      </c>
      <c r="E4651" s="3" t="s">
        <v>19</v>
      </c>
      <c r="F4651" t="s">
        <v>16</v>
      </c>
      <c r="G4651" t="s">
        <v>39</v>
      </c>
      <c r="H4651">
        <v>75705</v>
      </c>
      <c r="I4651" s="4">
        <f>(Table1[[#This Row],[Offered Salary]]-$K$1)/$K$2</f>
        <v>0.8913221214444963</v>
      </c>
    </row>
    <row r="4652" spans="1:9">
      <c r="A4652">
        <v>289672</v>
      </c>
      <c r="B4652" s="6">
        <v>41864</v>
      </c>
      <c r="C4652" s="8">
        <v>0.57778935185342561</v>
      </c>
      <c r="D4652" t="s">
        <v>14</v>
      </c>
      <c r="E4652" s="3" t="s">
        <v>15</v>
      </c>
      <c r="F4652" t="s">
        <v>16</v>
      </c>
      <c r="G4652" t="s">
        <v>39</v>
      </c>
      <c r="H4652">
        <v>16637</v>
      </c>
      <c r="I4652" s="4">
        <f>(Table1[[#This Row],[Offered Salary]]-$K$1)/$K$2</f>
        <v>-1.1560318393788385</v>
      </c>
    </row>
    <row r="4653" spans="1:9">
      <c r="A4653">
        <v>437355</v>
      </c>
      <c r="B4653" s="6">
        <v>41878</v>
      </c>
      <c r="C4653" s="8">
        <v>0.95768518518161727</v>
      </c>
      <c r="D4653" t="s">
        <v>14</v>
      </c>
      <c r="E4653" s="3" t="s">
        <v>15</v>
      </c>
      <c r="F4653" t="s">
        <v>21</v>
      </c>
      <c r="G4653" t="s">
        <v>23</v>
      </c>
      <c r="H4653">
        <v>81002</v>
      </c>
      <c r="I4653" s="4">
        <f>(Table1[[#This Row],[Offered Salary]]-$K$1)/$K$2</f>
        <v>1.074921260241835</v>
      </c>
    </row>
    <row r="4654" spans="1:9">
      <c r="A4654">
        <v>316743</v>
      </c>
      <c r="B4654" s="6">
        <v>41878</v>
      </c>
      <c r="C4654" s="8">
        <v>0.95863425925927004</v>
      </c>
      <c r="D4654" t="s">
        <v>14</v>
      </c>
      <c r="E4654" s="3" t="s">
        <v>15</v>
      </c>
      <c r="F4654" t="s">
        <v>21</v>
      </c>
      <c r="G4654" t="s">
        <v>23</v>
      </c>
      <c r="H4654">
        <v>17544</v>
      </c>
      <c r="I4654" s="4">
        <f>(Table1[[#This Row],[Offered Salary]]-$K$1)/$K$2</f>
        <v>-1.1245943428923015</v>
      </c>
    </row>
    <row r="4655" spans="1:9">
      <c r="A4655">
        <v>269327</v>
      </c>
      <c r="B4655" s="6">
        <v>41871</v>
      </c>
      <c r="C4655" s="8">
        <v>0.39541666666627862</v>
      </c>
      <c r="D4655" t="s">
        <v>14</v>
      </c>
      <c r="E4655" s="3" t="s">
        <v>15</v>
      </c>
      <c r="F4655" t="s">
        <v>21</v>
      </c>
      <c r="G4655" t="s">
        <v>30</v>
      </c>
      <c r="H4655">
        <v>61950</v>
      </c>
      <c r="I4655" s="4">
        <f>(Table1[[#This Row],[Offered Salary]]-$K$1)/$K$2</f>
        <v>0.41456052919277003</v>
      </c>
    </row>
    <row r="4656" spans="1:9">
      <c r="A4656">
        <v>583396</v>
      </c>
      <c r="B4656" s="6">
        <v>41863</v>
      </c>
      <c r="C4656" s="8">
        <v>0.60055555555300089</v>
      </c>
      <c r="D4656" t="s">
        <v>14</v>
      </c>
      <c r="E4656" s="3" t="s">
        <v>19</v>
      </c>
      <c r="F4656" t="s">
        <v>21</v>
      </c>
      <c r="G4656" t="s">
        <v>26</v>
      </c>
      <c r="H4656">
        <v>95200</v>
      </c>
      <c r="I4656" s="4">
        <f>(Table1[[#This Row],[Offered Salary]]-$K$1)/$K$2</f>
        <v>1.5670376605900729</v>
      </c>
    </row>
    <row r="4657" spans="1:9">
      <c r="A4657">
        <v>669319</v>
      </c>
      <c r="B4657" s="6">
        <v>41865</v>
      </c>
      <c r="C4657" s="8">
        <v>0.70086805555911269</v>
      </c>
      <c r="D4657" t="s">
        <v>14</v>
      </c>
      <c r="E4657" s="3" t="s">
        <v>19</v>
      </c>
      <c r="F4657" t="s">
        <v>21</v>
      </c>
      <c r="G4657" t="s">
        <v>26</v>
      </c>
      <c r="H4657">
        <v>79867</v>
      </c>
      <c r="I4657" s="4">
        <f>(Table1[[#This Row],[Offered Salary]]-$K$1)/$K$2</f>
        <v>1.0355810634257165</v>
      </c>
    </row>
    <row r="4658" spans="1:9">
      <c r="A4658">
        <v>318665</v>
      </c>
      <c r="B4658" s="6">
        <v>41866</v>
      </c>
      <c r="C4658" s="8">
        <v>0.74894675926043419</v>
      </c>
      <c r="D4658" t="s">
        <v>14</v>
      </c>
      <c r="E4658" s="3" t="s">
        <v>15</v>
      </c>
      <c r="F4658" t="s">
        <v>21</v>
      </c>
      <c r="G4658" t="s">
        <v>26</v>
      </c>
      <c r="H4658">
        <v>86588</v>
      </c>
      <c r="I4658" s="4">
        <f>(Table1[[#This Row],[Offered Salary]]-$K$1)/$K$2</f>
        <v>1.2685374183165818</v>
      </c>
    </row>
    <row r="4659" spans="1:9">
      <c r="A4659">
        <v>704861</v>
      </c>
      <c r="B4659" s="6">
        <v>41860</v>
      </c>
      <c r="C4659" s="8">
        <v>0.31555555555678438</v>
      </c>
      <c r="D4659" t="s">
        <v>14</v>
      </c>
      <c r="E4659" s="3" t="s">
        <v>19</v>
      </c>
      <c r="F4659" t="s">
        <v>21</v>
      </c>
      <c r="G4659" t="s">
        <v>28</v>
      </c>
      <c r="H4659">
        <v>69691</v>
      </c>
      <c r="I4659" s="4">
        <f>(Table1[[#This Row],[Offered Salary]]-$K$1)/$K$2</f>
        <v>0.68287106976860523</v>
      </c>
    </row>
    <row r="4660" spans="1:9">
      <c r="A4660">
        <v>320228</v>
      </c>
      <c r="B4660" s="6">
        <v>41864</v>
      </c>
      <c r="C4660" s="8">
        <v>0.51875000000291038</v>
      </c>
      <c r="D4660" t="s">
        <v>14</v>
      </c>
      <c r="E4660" s="3" t="s">
        <v>27</v>
      </c>
      <c r="F4660" t="s">
        <v>21</v>
      </c>
      <c r="G4660" t="s">
        <v>28</v>
      </c>
      <c r="H4660">
        <v>54152</v>
      </c>
      <c r="I4660" s="4">
        <f>(Table1[[#This Row],[Offered Salary]]-$K$1)/$K$2</f>
        <v>0.14427431353453943</v>
      </c>
    </row>
    <row r="4661" spans="1:9">
      <c r="A4661">
        <v>624192</v>
      </c>
      <c r="B4661" s="6">
        <v>41878</v>
      </c>
      <c r="C4661" s="8">
        <v>0.64370370370306773</v>
      </c>
      <c r="D4661" t="s">
        <v>14</v>
      </c>
      <c r="E4661" s="3" t="s">
        <v>15</v>
      </c>
      <c r="F4661" t="s">
        <v>21</v>
      </c>
      <c r="G4661" t="s">
        <v>23</v>
      </c>
      <c r="H4661">
        <v>81412</v>
      </c>
      <c r="I4661" s="4">
        <f>(Table1[[#This Row],[Offered Salary]]-$K$1)/$K$2</f>
        <v>1.0891322564485386</v>
      </c>
    </row>
    <row r="4662" spans="1:9">
      <c r="A4662">
        <v>532022</v>
      </c>
      <c r="B4662" s="6">
        <v>41878</v>
      </c>
      <c r="C4662" s="8">
        <v>0.64401620370335877</v>
      </c>
      <c r="D4662" t="s">
        <v>14</v>
      </c>
      <c r="E4662" s="3" t="s">
        <v>19</v>
      </c>
      <c r="F4662" t="s">
        <v>21</v>
      </c>
      <c r="G4662" t="s">
        <v>23</v>
      </c>
      <c r="H4662">
        <v>36888</v>
      </c>
      <c r="I4662" s="4">
        <f>(Table1[[#This Row],[Offered Salary]]-$K$1)/$K$2</f>
        <v>-0.45411260966675487</v>
      </c>
    </row>
    <row r="4663" spans="1:9">
      <c r="A4663">
        <v>581911</v>
      </c>
      <c r="B4663" s="6">
        <v>41879</v>
      </c>
      <c r="C4663" s="8">
        <v>0.93965277777897427</v>
      </c>
      <c r="D4663" t="s">
        <v>14</v>
      </c>
      <c r="E4663" s="3" t="s">
        <v>15</v>
      </c>
      <c r="F4663" t="s">
        <v>21</v>
      </c>
      <c r="G4663" t="s">
        <v>23</v>
      </c>
      <c r="H4663">
        <v>4448</v>
      </c>
      <c r="I4663" s="4">
        <f>(Table1[[#This Row],[Offered Salary]]-$K$1)/$K$2</f>
        <v>-1.5785143583142285</v>
      </c>
    </row>
    <row r="4664" spans="1:9">
      <c r="A4664">
        <v>531613</v>
      </c>
      <c r="B4664" s="6">
        <v>41879</v>
      </c>
      <c r="C4664" s="8">
        <v>0.94003472222539131</v>
      </c>
      <c r="D4664" t="s">
        <v>14</v>
      </c>
      <c r="E4664" s="3" t="s">
        <v>27</v>
      </c>
      <c r="F4664" t="s">
        <v>21</v>
      </c>
      <c r="G4664" t="s">
        <v>23</v>
      </c>
      <c r="H4664">
        <v>9150</v>
      </c>
      <c r="I4664" s="4">
        <f>(Table1[[#This Row],[Offered Salary]]-$K$1)/$K$2</f>
        <v>-1.4155384944997889</v>
      </c>
    </row>
    <row r="4665" spans="1:9">
      <c r="A4665">
        <v>146879</v>
      </c>
      <c r="B4665" s="6">
        <v>41869</v>
      </c>
      <c r="C4665" s="8">
        <v>0.40663194444641704</v>
      </c>
      <c r="D4665" t="s">
        <v>14</v>
      </c>
      <c r="E4665" s="3" t="s">
        <v>15</v>
      </c>
      <c r="F4665" t="s">
        <v>34</v>
      </c>
      <c r="G4665" t="s">
        <v>39</v>
      </c>
      <c r="H4665">
        <v>81256</v>
      </c>
      <c r="I4665" s="4">
        <f>(Table1[[#This Row],[Offered Salary]]-$K$1)/$K$2</f>
        <v>1.0837251456967196</v>
      </c>
    </row>
    <row r="4666" spans="1:9">
      <c r="A4666">
        <v>266563</v>
      </c>
      <c r="B4666" s="6">
        <v>41872</v>
      </c>
      <c r="C4666" s="8">
        <v>0.44175925925810589</v>
      </c>
      <c r="D4666" t="s">
        <v>14</v>
      </c>
      <c r="E4666" s="3" t="s">
        <v>15</v>
      </c>
      <c r="F4666" t="s">
        <v>16</v>
      </c>
      <c r="G4666" t="s">
        <v>39</v>
      </c>
      <c r="H4666">
        <v>64629</v>
      </c>
      <c r="I4666" s="4">
        <f>(Table1[[#This Row],[Offered Salary]]-$K$1)/$K$2</f>
        <v>0.50741725806535265</v>
      </c>
    </row>
    <row r="4667" spans="1:9">
      <c r="A4667">
        <v>110172</v>
      </c>
      <c r="B4667" s="6">
        <v>41873</v>
      </c>
      <c r="C4667" s="8">
        <v>5.2569444444088731E-2</v>
      </c>
      <c r="D4667" t="s">
        <v>14</v>
      </c>
      <c r="E4667" s="3" t="s">
        <v>19</v>
      </c>
      <c r="F4667" t="s">
        <v>16</v>
      </c>
      <c r="G4667" t="s">
        <v>20</v>
      </c>
      <c r="H4667">
        <v>77546</v>
      </c>
      <c r="I4667" s="4">
        <f>(Table1[[#This Row],[Offered Salary]]-$K$1)/$K$2</f>
        <v>0.95513296050923124</v>
      </c>
    </row>
    <row r="4668" spans="1:9">
      <c r="A4668">
        <v>100015</v>
      </c>
      <c r="B4668" s="6">
        <v>41873</v>
      </c>
      <c r="C4668" s="8">
        <v>5.6134259262762498E-2</v>
      </c>
      <c r="D4668" t="s">
        <v>14</v>
      </c>
      <c r="E4668" s="3" t="s">
        <v>15</v>
      </c>
      <c r="F4668" t="s">
        <v>16</v>
      </c>
      <c r="G4668" t="s">
        <v>20</v>
      </c>
      <c r="H4668">
        <v>73785</v>
      </c>
      <c r="I4668" s="4">
        <f>(Table1[[#This Row],[Offered Salary]]-$K$1)/$K$2</f>
        <v>0.82477306603749423</v>
      </c>
    </row>
    <row r="4669" spans="1:9">
      <c r="A4669">
        <v>752676</v>
      </c>
      <c r="B4669" s="6">
        <v>41873</v>
      </c>
      <c r="C4669" s="8">
        <v>5.7210648148611654E-2</v>
      </c>
      <c r="D4669" t="s">
        <v>14</v>
      </c>
      <c r="E4669" s="3" t="s">
        <v>15</v>
      </c>
      <c r="F4669" t="s">
        <v>16</v>
      </c>
      <c r="G4669" t="s">
        <v>20</v>
      </c>
      <c r="H4669">
        <v>78256</v>
      </c>
      <c r="I4669" s="4">
        <f>(Table1[[#This Row],[Offered Salary]]-$K$1)/$K$2</f>
        <v>0.97974224662327891</v>
      </c>
    </row>
    <row r="4670" spans="1:9">
      <c r="A4670">
        <v>490577</v>
      </c>
      <c r="B4670" s="6">
        <v>41877</v>
      </c>
      <c r="C4670" s="8">
        <v>0.78302083333255723</v>
      </c>
      <c r="D4670" t="s">
        <v>14</v>
      </c>
      <c r="E4670" s="3" t="s">
        <v>15</v>
      </c>
      <c r="F4670" t="s">
        <v>16</v>
      </c>
      <c r="G4670" t="s">
        <v>28</v>
      </c>
      <c r="H4670">
        <v>71264</v>
      </c>
      <c r="I4670" s="4">
        <f>(Table1[[#This Row],[Offered Salary]]-$K$1)/$K$2</f>
        <v>0.73739276984944602</v>
      </c>
    </row>
    <row r="4671" spans="1:9">
      <c r="A4671">
        <v>458967</v>
      </c>
      <c r="B4671" s="6">
        <v>41874</v>
      </c>
      <c r="C4671" s="8">
        <v>0.38171296296059154</v>
      </c>
      <c r="D4671" t="s">
        <v>14</v>
      </c>
      <c r="E4671" s="3" t="s">
        <v>15</v>
      </c>
      <c r="F4671" t="s">
        <v>34</v>
      </c>
      <c r="G4671" t="s">
        <v>20</v>
      </c>
      <c r="H4671">
        <v>50714</v>
      </c>
      <c r="I4671" s="4">
        <f>(Table1[[#This Row],[Offered Salary]]-$K$1)/$K$2</f>
        <v>2.5109911196376219E-2</v>
      </c>
    </row>
    <row r="4672" spans="1:9">
      <c r="A4672">
        <v>946027</v>
      </c>
      <c r="B4672" s="6">
        <v>41880</v>
      </c>
      <c r="C4672" s="8">
        <v>0.40722222222393611</v>
      </c>
      <c r="D4672" t="s">
        <v>14</v>
      </c>
      <c r="E4672" s="3" t="s">
        <v>15</v>
      </c>
      <c r="F4672" t="s">
        <v>34</v>
      </c>
      <c r="G4672" t="s">
        <v>20</v>
      </c>
      <c r="H4672">
        <v>52257</v>
      </c>
      <c r="I4672" s="4">
        <f>(Table1[[#This Row],[Offered Salary]]-$K$1)/$K$2</f>
        <v>7.8591782286482628E-2</v>
      </c>
    </row>
    <row r="4673" spans="1:9">
      <c r="A4673">
        <v>768917</v>
      </c>
      <c r="B4673" s="6">
        <v>41880</v>
      </c>
      <c r="C4673" s="8">
        <v>0.40884259259473765</v>
      </c>
      <c r="D4673" t="s">
        <v>14</v>
      </c>
      <c r="E4673" s="3" t="s">
        <v>19</v>
      </c>
      <c r="F4673" t="s">
        <v>34</v>
      </c>
      <c r="G4673" t="s">
        <v>20</v>
      </c>
      <c r="H4673">
        <v>10139</v>
      </c>
      <c r="I4673" s="4">
        <f>(Table1[[#This Row],[Offered Salary]]-$K$1)/$K$2</f>
        <v>-1.3812587987719114</v>
      </c>
    </row>
    <row r="4674" spans="1:9">
      <c r="A4674">
        <v>533086</v>
      </c>
      <c r="B4674" s="6">
        <v>41880</v>
      </c>
      <c r="C4674" s="8">
        <v>0.4856134259243845</v>
      </c>
      <c r="D4674" t="s">
        <v>14</v>
      </c>
      <c r="E4674" s="3" t="s">
        <v>15</v>
      </c>
      <c r="F4674" t="s">
        <v>34</v>
      </c>
      <c r="G4674" t="s">
        <v>20</v>
      </c>
      <c r="H4674">
        <v>23130</v>
      </c>
      <c r="I4674" s="4">
        <f>(Table1[[#This Row],[Offered Salary]]-$K$1)/$K$2</f>
        <v>-0.93097818481755457</v>
      </c>
    </row>
    <row r="4675" spans="1:9">
      <c r="A4675">
        <v>613851</v>
      </c>
      <c r="B4675" s="6">
        <v>41880</v>
      </c>
      <c r="C4675" s="8">
        <v>0.48726851851824904</v>
      </c>
      <c r="D4675" t="s">
        <v>14</v>
      </c>
      <c r="E4675" s="3" t="s">
        <v>15</v>
      </c>
      <c r="F4675" t="s">
        <v>34</v>
      </c>
      <c r="G4675" t="s">
        <v>20</v>
      </c>
      <c r="H4675">
        <v>96715</v>
      </c>
      <c r="I4675" s="4">
        <f>(Table1[[#This Row],[Offered Salary]]-$K$1)/$K$2</f>
        <v>1.6195490246221604</v>
      </c>
    </row>
    <row r="4676" spans="1:9">
      <c r="A4676">
        <v>677458</v>
      </c>
      <c r="B4676" s="6">
        <v>41875</v>
      </c>
      <c r="C4676" s="8">
        <v>0.64533564815064892</v>
      </c>
      <c r="D4676" t="s">
        <v>14</v>
      </c>
      <c r="E4676" s="3" t="s">
        <v>19</v>
      </c>
      <c r="F4676" t="s">
        <v>35</v>
      </c>
      <c r="G4676" t="s">
        <v>20</v>
      </c>
      <c r="H4676">
        <v>57957</v>
      </c>
      <c r="I4676" s="4">
        <f>(Table1[[#This Row],[Offered Salary]]-$K$1)/$K$2</f>
        <v>0.27615929052602023</v>
      </c>
    </row>
    <row r="4677" spans="1:9">
      <c r="A4677">
        <v>344074</v>
      </c>
      <c r="B4677" s="6">
        <v>41877</v>
      </c>
      <c r="C4677" s="8">
        <v>0.43543981481343508</v>
      </c>
      <c r="D4677" t="s">
        <v>14</v>
      </c>
      <c r="E4677" s="3" t="s">
        <v>15</v>
      </c>
      <c r="F4677" t="s">
        <v>35</v>
      </c>
      <c r="G4677" t="s">
        <v>28</v>
      </c>
      <c r="H4677">
        <v>36605</v>
      </c>
      <c r="I4677" s="4">
        <f>(Table1[[#This Row],[Offered Salary]]-$K$1)/$K$2</f>
        <v>-0.46392166314601613</v>
      </c>
    </row>
    <row r="4678" spans="1:9">
      <c r="A4678">
        <v>803512</v>
      </c>
      <c r="B4678" s="6">
        <v>41882</v>
      </c>
      <c r="C4678" s="8">
        <v>0.64466435185022419</v>
      </c>
      <c r="D4678" t="s">
        <v>14</v>
      </c>
      <c r="E4678" s="3" t="s">
        <v>15</v>
      </c>
      <c r="F4678" t="s">
        <v>21</v>
      </c>
      <c r="G4678" t="s">
        <v>28</v>
      </c>
      <c r="H4678">
        <v>89333</v>
      </c>
      <c r="I4678" s="4">
        <f>(Table1[[#This Row],[Offered Salary]]-$K$1)/$K$2</f>
        <v>1.3636817709687803</v>
      </c>
    </row>
    <row r="4679" spans="1:9">
      <c r="A4679">
        <v>584195</v>
      </c>
      <c r="B4679" s="6">
        <v>41869</v>
      </c>
      <c r="C4679" s="8">
        <v>0.98319444444496185</v>
      </c>
      <c r="D4679" t="s">
        <v>14</v>
      </c>
      <c r="E4679" s="3" t="s">
        <v>15</v>
      </c>
      <c r="F4679" t="s">
        <v>21</v>
      </c>
      <c r="G4679" t="s">
        <v>20</v>
      </c>
      <c r="H4679">
        <v>32682</v>
      </c>
      <c r="I4679" s="4">
        <f>(Table1[[#This Row],[Offered Salary]]-$K$1)/$K$2</f>
        <v>-0.59989663416771888</v>
      </c>
    </row>
    <row r="4680" spans="1:9">
      <c r="A4680">
        <v>449644</v>
      </c>
      <c r="B4680" s="6">
        <v>41880</v>
      </c>
      <c r="C4680" s="8">
        <v>0.61135416666365927</v>
      </c>
      <c r="D4680" t="s">
        <v>14</v>
      </c>
      <c r="E4680" s="3" t="s">
        <v>19</v>
      </c>
      <c r="F4680" t="s">
        <v>37</v>
      </c>
      <c r="G4680" t="s">
        <v>28</v>
      </c>
      <c r="H4680">
        <v>68268</v>
      </c>
      <c r="I4680" s="4">
        <f>(Table1[[#This Row],[Offered Salary]]-$K$1)/$K$2</f>
        <v>0.63354851464143647</v>
      </c>
    </row>
    <row r="4681" spans="1:9">
      <c r="A4681">
        <v>887973</v>
      </c>
      <c r="B4681" s="6">
        <v>41873</v>
      </c>
      <c r="C4681" s="8">
        <v>3.9074074076779652E-2</v>
      </c>
      <c r="D4681" t="s">
        <v>14</v>
      </c>
      <c r="E4681" s="3" t="s">
        <v>19</v>
      </c>
      <c r="F4681" t="s">
        <v>16</v>
      </c>
      <c r="G4681" t="s">
        <v>23</v>
      </c>
      <c r="H4681">
        <v>81535</v>
      </c>
      <c r="I4681" s="4">
        <f>(Table1[[#This Row],[Offered Salary]]-$K$1)/$K$2</f>
        <v>1.0933955553105497</v>
      </c>
    </row>
    <row r="4682" spans="1:9">
      <c r="A4682">
        <v>497131</v>
      </c>
      <c r="B4682" s="6">
        <v>41866</v>
      </c>
      <c r="C4682" s="8">
        <v>0.51532407407648861</v>
      </c>
      <c r="D4682" t="s">
        <v>14</v>
      </c>
      <c r="E4682" s="3" t="s">
        <v>15</v>
      </c>
      <c r="F4682" t="s">
        <v>31</v>
      </c>
      <c r="G4682" t="s">
        <v>39</v>
      </c>
      <c r="H4682">
        <v>39207</v>
      </c>
      <c r="I4682" s="4">
        <f>(Table1[[#This Row],[Offered Salary]]-$K$1)/$K$2</f>
        <v>-0.37373382868298505</v>
      </c>
    </row>
    <row r="4683" spans="1:9">
      <c r="A4683">
        <v>320464</v>
      </c>
      <c r="B4683" s="6">
        <v>41865</v>
      </c>
      <c r="C4683" s="8">
        <v>0.78170138888526708</v>
      </c>
      <c r="D4683" t="s">
        <v>14</v>
      </c>
      <c r="E4683" s="3" t="s">
        <v>19</v>
      </c>
      <c r="F4683" t="s">
        <v>21</v>
      </c>
      <c r="G4683" t="s">
        <v>20</v>
      </c>
      <c r="H4683">
        <v>57385</v>
      </c>
      <c r="I4683" s="4">
        <f>(Table1[[#This Row],[Offered Salary]]-$K$1)/$K$2</f>
        <v>0.25633321776935086</v>
      </c>
    </row>
    <row r="4684" spans="1:9">
      <c r="A4684">
        <v>786222</v>
      </c>
      <c r="B4684" s="6">
        <v>41871</v>
      </c>
      <c r="C4684" s="8">
        <v>0.74434027777897427</v>
      </c>
      <c r="D4684" t="s">
        <v>14</v>
      </c>
      <c r="E4684" s="3" t="s">
        <v>15</v>
      </c>
      <c r="F4684" t="s">
        <v>21</v>
      </c>
      <c r="G4684" t="s">
        <v>30</v>
      </c>
      <c r="H4684">
        <v>72419</v>
      </c>
      <c r="I4684" s="4">
        <f>(Table1[[#This Row],[Offered Salary]]-$K$1)/$K$2</f>
        <v>0.77742618599272073</v>
      </c>
    </row>
    <row r="4685" spans="1:9">
      <c r="A4685">
        <v>964206</v>
      </c>
      <c r="B4685" s="6">
        <v>41876</v>
      </c>
      <c r="C4685" s="8">
        <v>0.39111111110833008</v>
      </c>
      <c r="D4685" t="s">
        <v>14</v>
      </c>
      <c r="E4685" s="3" t="s">
        <v>15</v>
      </c>
      <c r="F4685" t="s">
        <v>16</v>
      </c>
      <c r="G4685" t="s">
        <v>28</v>
      </c>
      <c r="H4685">
        <v>54871</v>
      </c>
      <c r="I4685" s="4">
        <f>(Table1[[#This Row],[Offered Salary]]-$K$1)/$K$2</f>
        <v>0.16919554834580741</v>
      </c>
    </row>
    <row r="4686" spans="1:9">
      <c r="A4686">
        <v>586934</v>
      </c>
      <c r="B4686" s="6">
        <v>41880</v>
      </c>
      <c r="C4686" s="8">
        <v>0.79166666666424135</v>
      </c>
      <c r="D4686" t="s">
        <v>14</v>
      </c>
      <c r="E4686" s="3" t="s">
        <v>27</v>
      </c>
      <c r="F4686" t="s">
        <v>16</v>
      </c>
      <c r="G4686" t="s">
        <v>39</v>
      </c>
      <c r="H4686">
        <v>17807</v>
      </c>
      <c r="I4686" s="4">
        <f>(Table1[[#This Row],[Offered Salary]]-$K$1)/$K$2</f>
        <v>-1.1154785087401964</v>
      </c>
    </row>
    <row r="4687" spans="1:9">
      <c r="A4687">
        <v>321440</v>
      </c>
      <c r="B4687" s="6">
        <v>41868</v>
      </c>
      <c r="C4687" s="8">
        <v>0.51199074074247619</v>
      </c>
      <c r="D4687" t="s">
        <v>14</v>
      </c>
      <c r="E4687" s="3" t="s">
        <v>19</v>
      </c>
      <c r="F4687" t="s">
        <v>31</v>
      </c>
      <c r="G4687" t="s">
        <v>39</v>
      </c>
      <c r="H4687">
        <v>14421</v>
      </c>
      <c r="I4687" s="4">
        <f>(Table1[[#This Row],[Offered Salary]]-$K$1)/$K$2</f>
        <v>-1.2328405408277534</v>
      </c>
    </row>
    <row r="4688" spans="1:9">
      <c r="A4688">
        <v>975415</v>
      </c>
      <c r="B4688" s="6">
        <v>41868</v>
      </c>
      <c r="C4688" s="8">
        <v>0.32502314815064892</v>
      </c>
      <c r="D4688" t="s">
        <v>14</v>
      </c>
      <c r="E4688" s="3" t="s">
        <v>15</v>
      </c>
      <c r="F4688" t="s">
        <v>16</v>
      </c>
      <c r="G4688" t="s">
        <v>20</v>
      </c>
      <c r="H4688">
        <v>4835</v>
      </c>
      <c r="I4688" s="4">
        <f>(Table1[[#This Row],[Offered Salary]]-$K$1)/$K$2</f>
        <v>-1.5651005643337548</v>
      </c>
    </row>
    <row r="4689" spans="1:9">
      <c r="A4689">
        <v>683982</v>
      </c>
      <c r="B4689" s="6">
        <v>41868</v>
      </c>
      <c r="C4689" s="8">
        <v>0.32631944444437977</v>
      </c>
      <c r="D4689" t="s">
        <v>14</v>
      </c>
      <c r="E4689" s="3" t="s">
        <v>27</v>
      </c>
      <c r="F4689" t="s">
        <v>16</v>
      </c>
      <c r="G4689" t="s">
        <v>20</v>
      </c>
      <c r="H4689">
        <v>80760</v>
      </c>
      <c r="I4689" s="4">
        <f>(Table1[[#This Row],[Offered Salary]]-$K$1)/$K$2</f>
        <v>1.0665333063832441</v>
      </c>
    </row>
    <row r="4690" spans="1:9">
      <c r="A4690">
        <v>106032</v>
      </c>
      <c r="B4690" s="6">
        <v>41873</v>
      </c>
      <c r="C4690" s="8">
        <v>0.65973379629576812</v>
      </c>
      <c r="D4690" t="s">
        <v>14</v>
      </c>
      <c r="E4690" s="3" t="s">
        <v>15</v>
      </c>
      <c r="F4690" t="s">
        <v>16</v>
      </c>
      <c r="G4690" t="s">
        <v>26</v>
      </c>
      <c r="H4690">
        <v>89675</v>
      </c>
      <c r="I4690" s="4">
        <f>(Table1[[#This Row],[Offered Salary]]-$K$1)/$K$2</f>
        <v>1.3755358214631526</v>
      </c>
    </row>
    <row r="4691" spans="1:9">
      <c r="A4691">
        <v>166185</v>
      </c>
      <c r="B4691" s="6">
        <v>41878</v>
      </c>
      <c r="C4691" s="8">
        <v>0.20917824074422242</v>
      </c>
      <c r="D4691" t="s">
        <v>14</v>
      </c>
      <c r="E4691" s="3" t="s">
        <v>19</v>
      </c>
      <c r="F4691" t="s">
        <v>16</v>
      </c>
      <c r="G4691" t="s">
        <v>26</v>
      </c>
      <c r="H4691">
        <v>22128</v>
      </c>
      <c r="I4691" s="4">
        <f>(Table1[[#This Row],[Offered Salary]]-$K$1)/$K$2</f>
        <v>-0.96570847310808383</v>
      </c>
    </row>
    <row r="4692" spans="1:9">
      <c r="A4692">
        <v>736189</v>
      </c>
      <c r="B4692" s="6">
        <v>41879</v>
      </c>
      <c r="C4692" s="8">
        <v>0.72880787037138361</v>
      </c>
      <c r="D4692" t="s">
        <v>14</v>
      </c>
      <c r="E4692" s="3" t="s">
        <v>15</v>
      </c>
      <c r="F4692" t="s">
        <v>16</v>
      </c>
      <c r="G4692" t="s">
        <v>39</v>
      </c>
      <c r="H4692">
        <v>10749</v>
      </c>
      <c r="I4692" s="4">
        <f>(Table1[[#This Row],[Offered Salary]]-$K$1)/$K$2</f>
        <v>-1.3601156092936451</v>
      </c>
    </row>
    <row r="4693" spans="1:9">
      <c r="A4693">
        <v>614594</v>
      </c>
      <c r="B4693" s="6">
        <v>41879</v>
      </c>
      <c r="C4693" s="8">
        <v>0.72939814814890269</v>
      </c>
      <c r="D4693" t="s">
        <v>14</v>
      </c>
      <c r="E4693" s="3" t="s">
        <v>15</v>
      </c>
      <c r="F4693" t="s">
        <v>16</v>
      </c>
      <c r="G4693" t="s">
        <v>39</v>
      </c>
      <c r="H4693">
        <v>91247</v>
      </c>
      <c r="I4693" s="4">
        <f>(Table1[[#This Row],[Offered Salary]]-$K$1)/$K$2</f>
        <v>1.4300228605776355</v>
      </c>
    </row>
    <row r="4694" spans="1:9">
      <c r="A4694">
        <v>493131</v>
      </c>
      <c r="B4694" s="6">
        <v>41879</v>
      </c>
      <c r="C4694" s="8">
        <v>0.73093749999679858</v>
      </c>
      <c r="D4694" t="s">
        <v>14</v>
      </c>
      <c r="E4694" s="3" t="s">
        <v>15</v>
      </c>
      <c r="F4694" t="s">
        <v>16</v>
      </c>
      <c r="G4694" t="s">
        <v>39</v>
      </c>
      <c r="H4694">
        <v>65949</v>
      </c>
      <c r="I4694" s="4">
        <f>(Table1[[#This Row],[Offered Salary]]-$K$1)/$K$2</f>
        <v>0.55316973365766664</v>
      </c>
    </row>
    <row r="4695" spans="1:9">
      <c r="A4695">
        <v>214261</v>
      </c>
      <c r="B4695" s="6">
        <v>41882</v>
      </c>
      <c r="C4695" s="8">
        <v>6.6909722219861578E-2</v>
      </c>
      <c r="D4695" t="s">
        <v>14</v>
      </c>
      <c r="E4695" s="3" t="s">
        <v>19</v>
      </c>
      <c r="F4695" t="s">
        <v>16</v>
      </c>
      <c r="G4695" t="s">
        <v>20</v>
      </c>
      <c r="H4695">
        <v>56371</v>
      </c>
      <c r="I4695" s="4">
        <f>(Table1[[#This Row],[Offered Salary]]-$K$1)/$K$2</f>
        <v>0.22118699788252785</v>
      </c>
    </row>
    <row r="4696" spans="1:9">
      <c r="A4696">
        <v>932441</v>
      </c>
      <c r="B4696" s="6">
        <v>41882</v>
      </c>
      <c r="C4696" s="8">
        <v>6.8043981482333038E-2</v>
      </c>
      <c r="D4696" t="s">
        <v>14</v>
      </c>
      <c r="E4696" s="3" t="s">
        <v>15</v>
      </c>
      <c r="F4696" t="s">
        <v>16</v>
      </c>
      <c r="G4696" t="s">
        <v>20</v>
      </c>
      <c r="H4696">
        <v>2658</v>
      </c>
      <c r="I4696" s="4">
        <f>(Table1[[#This Row],[Offered Salary]]-$K$1)/$K$2</f>
        <v>-1.6405574880947149</v>
      </c>
    </row>
    <row r="4697" spans="1:9">
      <c r="A4697">
        <v>686055</v>
      </c>
      <c r="B4697" s="6">
        <v>41877</v>
      </c>
      <c r="C4697" s="8">
        <v>0.51033564814861165</v>
      </c>
      <c r="D4697" t="s">
        <v>14</v>
      </c>
      <c r="E4697" s="3" t="s">
        <v>15</v>
      </c>
      <c r="F4697" t="s">
        <v>21</v>
      </c>
      <c r="G4697" t="s">
        <v>20</v>
      </c>
      <c r="H4697">
        <v>96235</v>
      </c>
      <c r="I4697" s="4">
        <f>(Table1[[#This Row],[Offered Salary]]-$K$1)/$K$2</f>
        <v>1.60291176077041</v>
      </c>
    </row>
    <row r="4698" spans="1:9">
      <c r="A4698">
        <v>176719</v>
      </c>
      <c r="B4698" s="6">
        <v>41765</v>
      </c>
      <c r="C4698" s="8">
        <v>0.33951388888817746</v>
      </c>
      <c r="D4698" t="s">
        <v>41</v>
      </c>
      <c r="E4698" s="3" t="s">
        <v>15</v>
      </c>
      <c r="F4698" t="s">
        <v>16</v>
      </c>
      <c r="G4698" t="s">
        <v>20</v>
      </c>
      <c r="H4698">
        <v>88125</v>
      </c>
      <c r="I4698" s="4">
        <f>(Table1[[#This Row],[Offered Salary]]-$K$1)/$K$2</f>
        <v>1.3218113236085414</v>
      </c>
    </row>
    <row r="4699" spans="1:9">
      <c r="A4699">
        <v>429799</v>
      </c>
      <c r="B4699" s="6">
        <v>41761</v>
      </c>
      <c r="C4699" s="8">
        <v>0.68679398148378823</v>
      </c>
      <c r="D4699" t="s">
        <v>41</v>
      </c>
      <c r="E4699" s="3" t="s">
        <v>19</v>
      </c>
      <c r="F4699" t="s">
        <v>21</v>
      </c>
      <c r="G4699" t="s">
        <v>22</v>
      </c>
      <c r="H4699">
        <v>13558</v>
      </c>
      <c r="I4699" s="4">
        <f>(Table1[[#This Row],[Offered Salary]]-$K$1)/$K$2</f>
        <v>-1.2627529547945466</v>
      </c>
    </row>
    <row r="4700" spans="1:9">
      <c r="A4700">
        <v>959124</v>
      </c>
      <c r="B4700" s="6">
        <v>41765</v>
      </c>
      <c r="C4700" s="8">
        <v>0.6860532407372375</v>
      </c>
      <c r="D4700" t="s">
        <v>41</v>
      </c>
      <c r="E4700" s="3" t="s">
        <v>15</v>
      </c>
      <c r="F4700" t="s">
        <v>35</v>
      </c>
      <c r="G4700" t="s">
        <v>26</v>
      </c>
      <c r="H4700">
        <v>59450</v>
      </c>
      <c r="I4700" s="4">
        <f>(Table1[[#This Row],[Offered Salary]]-$K$1)/$K$2</f>
        <v>0.32790811329823599</v>
      </c>
    </row>
    <row r="4701" spans="1:9">
      <c r="A4701">
        <v>86642</v>
      </c>
      <c r="B4701" s="6">
        <v>41768</v>
      </c>
      <c r="C4701" s="8">
        <v>0.55388888889137888</v>
      </c>
      <c r="D4701" t="s">
        <v>41</v>
      </c>
      <c r="E4701" s="3" t="s">
        <v>15</v>
      </c>
      <c r="F4701" t="s">
        <v>35</v>
      </c>
      <c r="G4701" t="s">
        <v>26</v>
      </c>
      <c r="H4701">
        <v>45602</v>
      </c>
      <c r="I4701" s="4">
        <f>(Table1[[#This Row],[Offered Salary]]-$K$1)/$K$2</f>
        <v>-0.15207694882476699</v>
      </c>
    </row>
    <row r="4702" spans="1:9">
      <c r="A4702">
        <v>434547</v>
      </c>
      <c r="B4702" s="6">
        <v>41761</v>
      </c>
      <c r="C4702" s="8">
        <v>0.54943287037167465</v>
      </c>
      <c r="D4702" t="s">
        <v>41</v>
      </c>
      <c r="E4702" s="3" t="s">
        <v>19</v>
      </c>
      <c r="F4702" t="s">
        <v>16</v>
      </c>
      <c r="G4702" t="s">
        <v>22</v>
      </c>
      <c r="H4702">
        <v>99852</v>
      </c>
      <c r="I4702" s="4">
        <f>(Table1[[#This Row],[Offered Salary]]-$K$1)/$K$2</f>
        <v>1.7282804760866217</v>
      </c>
    </row>
    <row r="4703" spans="1:9">
      <c r="A4703">
        <v>518854</v>
      </c>
      <c r="B4703" s="6">
        <v>41760</v>
      </c>
      <c r="C4703" s="8">
        <v>0.37562500000058208</v>
      </c>
      <c r="D4703" t="s">
        <v>41</v>
      </c>
      <c r="E4703" s="3" t="s">
        <v>15</v>
      </c>
      <c r="F4703" t="s">
        <v>16</v>
      </c>
      <c r="G4703" t="s">
        <v>42</v>
      </c>
      <c r="H4703">
        <v>87236</v>
      </c>
      <c r="I4703" s="4">
        <f>(Table1[[#This Row],[Offered Salary]]-$K$1)/$K$2</f>
        <v>1.2909977245164452</v>
      </c>
    </row>
    <row r="4704" spans="1:9">
      <c r="A4704">
        <v>742283</v>
      </c>
      <c r="B4704" s="6">
        <v>41761</v>
      </c>
      <c r="C4704" s="8">
        <v>0.34105324074334931</v>
      </c>
      <c r="D4704" t="s">
        <v>41</v>
      </c>
      <c r="E4704" s="3" t="s">
        <v>27</v>
      </c>
      <c r="F4704" t="s">
        <v>16</v>
      </c>
      <c r="G4704" t="s">
        <v>28</v>
      </c>
      <c r="H4704">
        <v>36563</v>
      </c>
      <c r="I4704" s="4">
        <f>(Table1[[#This Row],[Offered Salary]]-$K$1)/$K$2</f>
        <v>-0.4653774237330443</v>
      </c>
    </row>
    <row r="4705" spans="1:9">
      <c r="A4705">
        <v>791372</v>
      </c>
      <c r="B4705" s="6">
        <v>41760</v>
      </c>
      <c r="C4705" s="8">
        <v>0.95449074073985685</v>
      </c>
      <c r="D4705" t="s">
        <v>41</v>
      </c>
      <c r="E4705" s="3" t="s">
        <v>15</v>
      </c>
      <c r="F4705" t="s">
        <v>21</v>
      </c>
      <c r="G4705" t="s">
        <v>29</v>
      </c>
      <c r="H4705">
        <v>30205</v>
      </c>
      <c r="I4705" s="4">
        <f>(Table1[[#This Row],[Offered Salary]]-$K$1)/$K$2</f>
        <v>-0.68575184783602328</v>
      </c>
    </row>
    <row r="4706" spans="1:9">
      <c r="A4706">
        <v>47857</v>
      </c>
      <c r="B4706" s="6">
        <v>41760</v>
      </c>
      <c r="C4706" s="8">
        <v>0.95519675925606862</v>
      </c>
      <c r="D4706" t="s">
        <v>41</v>
      </c>
      <c r="E4706" s="3" t="s">
        <v>19</v>
      </c>
      <c r="F4706" t="s">
        <v>21</v>
      </c>
      <c r="G4706" t="s">
        <v>29</v>
      </c>
      <c r="H4706">
        <v>50191</v>
      </c>
      <c r="I4706" s="4">
        <f>(Table1[[#This Row],[Offered Salary]]-$K$1)/$K$2</f>
        <v>6.9822257912396969E-3</v>
      </c>
    </row>
    <row r="4707" spans="1:9">
      <c r="A4707">
        <v>834101</v>
      </c>
      <c r="B4707" s="6">
        <v>41760</v>
      </c>
      <c r="C4707" s="8">
        <v>0.95361111110833008</v>
      </c>
      <c r="D4707" t="s">
        <v>41</v>
      </c>
      <c r="E4707" s="3" t="s">
        <v>27</v>
      </c>
      <c r="F4707" t="s">
        <v>21</v>
      </c>
      <c r="G4707" t="s">
        <v>29</v>
      </c>
      <c r="H4707">
        <v>23054</v>
      </c>
      <c r="I4707" s="4">
        <f>(Table1[[#This Row],[Offered Salary]]-$K$1)/$K$2</f>
        <v>-0.93361241826074848</v>
      </c>
    </row>
    <row r="4708" spans="1:9">
      <c r="A4708">
        <v>985008</v>
      </c>
      <c r="B4708" s="6">
        <v>41760</v>
      </c>
      <c r="C4708" s="8">
        <v>0.40399305555911269</v>
      </c>
      <c r="D4708" t="s">
        <v>41</v>
      </c>
      <c r="E4708" s="3" t="s">
        <v>15</v>
      </c>
      <c r="F4708" t="s">
        <v>16</v>
      </c>
      <c r="G4708" t="s">
        <v>30</v>
      </c>
      <c r="H4708">
        <v>2773</v>
      </c>
      <c r="I4708" s="4">
        <f>(Table1[[#This Row],[Offered Salary]]-$K$1)/$K$2</f>
        <v>-1.6365714769635664</v>
      </c>
    </row>
    <row r="4709" spans="1:9">
      <c r="A4709">
        <v>935899</v>
      </c>
      <c r="B4709" s="6">
        <v>41769</v>
      </c>
      <c r="C4709" s="8">
        <v>0.59577546296350192</v>
      </c>
      <c r="D4709" t="s">
        <v>41</v>
      </c>
      <c r="E4709" s="3" t="s">
        <v>15</v>
      </c>
      <c r="F4709" t="s">
        <v>16</v>
      </c>
      <c r="G4709" t="s">
        <v>29</v>
      </c>
      <c r="H4709">
        <v>13941</v>
      </c>
      <c r="I4709" s="4">
        <f>(Table1[[#This Row],[Offered Salary]]-$K$1)/$K$2</f>
        <v>-1.2494778046795039</v>
      </c>
    </row>
    <row r="4710" spans="1:9">
      <c r="A4710">
        <v>851764</v>
      </c>
      <c r="B4710" s="6">
        <v>41760</v>
      </c>
      <c r="C4710" s="8">
        <v>0.66758101851883112</v>
      </c>
      <c r="D4710" t="s">
        <v>41</v>
      </c>
      <c r="E4710" s="3" t="s">
        <v>15</v>
      </c>
      <c r="F4710" t="s">
        <v>21</v>
      </c>
      <c r="G4710" t="s">
        <v>30</v>
      </c>
      <c r="H4710">
        <v>81465</v>
      </c>
      <c r="I4710" s="4">
        <f>(Table1[[#This Row],[Offered Salary]]-$K$1)/$K$2</f>
        <v>1.0909692876655028</v>
      </c>
    </row>
    <row r="4711" spans="1:9">
      <c r="A4711">
        <v>969924</v>
      </c>
      <c r="B4711" s="6">
        <v>41760</v>
      </c>
      <c r="C4711" s="8">
        <v>0.49153935185313458</v>
      </c>
      <c r="D4711" t="s">
        <v>41</v>
      </c>
      <c r="E4711" s="3" t="s">
        <v>15</v>
      </c>
      <c r="F4711" t="s">
        <v>25</v>
      </c>
      <c r="G4711" t="s">
        <v>29</v>
      </c>
      <c r="H4711">
        <v>31640</v>
      </c>
      <c r="I4711" s="4">
        <f>(Table1[[#This Row],[Offered Salary]]-$K$1)/$K$2</f>
        <v>-0.63601336111256068</v>
      </c>
    </row>
    <row r="4712" spans="1:9">
      <c r="A4712">
        <v>765579</v>
      </c>
      <c r="B4712" s="6">
        <v>41760</v>
      </c>
      <c r="C4712" s="8">
        <v>0.39332175925665069</v>
      </c>
      <c r="D4712" t="s">
        <v>41</v>
      </c>
      <c r="E4712" s="3" t="s">
        <v>15</v>
      </c>
      <c r="F4712" t="s">
        <v>35</v>
      </c>
      <c r="G4712" t="s">
        <v>22</v>
      </c>
      <c r="H4712">
        <v>57024</v>
      </c>
      <c r="I4712" s="4">
        <f>(Table1[[#This Row],[Offered Salary]]-$K$1)/$K$2</f>
        <v>0.24382060891418014</v>
      </c>
    </row>
    <row r="4713" spans="1:9">
      <c r="A4713">
        <v>924976</v>
      </c>
      <c r="B4713" s="6">
        <v>41760</v>
      </c>
      <c r="C4713" s="8">
        <v>0.39366898148000473</v>
      </c>
      <c r="D4713" t="s">
        <v>41</v>
      </c>
      <c r="E4713" s="3" t="s">
        <v>15</v>
      </c>
      <c r="F4713" t="s">
        <v>35</v>
      </c>
      <c r="G4713" t="s">
        <v>22</v>
      </c>
      <c r="H4713">
        <v>93457</v>
      </c>
      <c r="I4713" s="4">
        <f>(Table1[[#This Row],[Offered Salary]]-$K$1)/$K$2</f>
        <v>1.5066235962284036</v>
      </c>
    </row>
    <row r="4714" spans="1:9">
      <c r="A4714">
        <v>600625</v>
      </c>
      <c r="B4714" s="6">
        <v>41761</v>
      </c>
      <c r="C4714" s="8">
        <v>0.76508101851504762</v>
      </c>
      <c r="D4714" t="s">
        <v>41</v>
      </c>
      <c r="E4714" s="3" t="s">
        <v>15</v>
      </c>
      <c r="F4714" t="s">
        <v>16</v>
      </c>
      <c r="G4714" t="s">
        <v>20</v>
      </c>
      <c r="H4714">
        <v>20950</v>
      </c>
      <c r="I4714" s="4">
        <f>(Table1[[#This Row],[Offered Salary]]-$K$1)/$K$2</f>
        <v>-1.0065390914775882</v>
      </c>
    </row>
    <row r="4715" spans="1:9">
      <c r="A4715">
        <v>894276</v>
      </c>
      <c r="B4715" s="6">
        <v>41761</v>
      </c>
      <c r="C4715" s="8">
        <v>0.49164351851504762</v>
      </c>
      <c r="D4715" t="s">
        <v>41</v>
      </c>
      <c r="E4715" s="3" t="s">
        <v>15</v>
      </c>
      <c r="F4715" t="s">
        <v>21</v>
      </c>
      <c r="G4715" t="s">
        <v>22</v>
      </c>
      <c r="H4715">
        <v>19873</v>
      </c>
      <c r="I4715" s="4">
        <f>(Table1[[#This Row],[Offered Salary]]-$K$1)/$K$2</f>
        <v>-1.0438689522449536</v>
      </c>
    </row>
    <row r="4716" spans="1:9">
      <c r="A4716">
        <v>121909</v>
      </c>
      <c r="B4716" s="6">
        <v>41761</v>
      </c>
      <c r="C4716" s="8">
        <v>0.51473379629896954</v>
      </c>
      <c r="D4716" t="s">
        <v>41</v>
      </c>
      <c r="E4716" s="3" t="s">
        <v>15</v>
      </c>
      <c r="F4716" t="s">
        <v>21</v>
      </c>
      <c r="G4716" t="s">
        <v>22</v>
      </c>
      <c r="H4716">
        <v>86425</v>
      </c>
      <c r="I4716" s="4">
        <f>(Table1[[#This Row],[Offered Salary]]-$K$1)/$K$2</f>
        <v>1.2628876808002583</v>
      </c>
    </row>
    <row r="4717" spans="1:9">
      <c r="A4717">
        <v>176467</v>
      </c>
      <c r="B4717" s="6">
        <v>41761</v>
      </c>
      <c r="C4717" s="8">
        <v>0.51512731481489027</v>
      </c>
      <c r="D4717" t="s">
        <v>41</v>
      </c>
      <c r="E4717" s="3" t="s">
        <v>15</v>
      </c>
      <c r="F4717" t="s">
        <v>21</v>
      </c>
      <c r="G4717" t="s">
        <v>22</v>
      </c>
      <c r="H4717">
        <v>36493</v>
      </c>
      <c r="I4717" s="4">
        <f>(Table1[[#This Row],[Offered Salary]]-$K$1)/$K$2</f>
        <v>-0.46780369137809125</v>
      </c>
    </row>
    <row r="4718" spans="1:9">
      <c r="A4718">
        <v>955372</v>
      </c>
      <c r="B4718" s="6">
        <v>41761</v>
      </c>
      <c r="C4718" s="8">
        <v>0.38668981481168885</v>
      </c>
      <c r="D4718" t="s">
        <v>41</v>
      </c>
      <c r="E4718" s="3" t="s">
        <v>19</v>
      </c>
      <c r="F4718" t="s">
        <v>35</v>
      </c>
      <c r="G4718" t="s">
        <v>23</v>
      </c>
      <c r="H4718">
        <v>50495</v>
      </c>
      <c r="I4718" s="4">
        <f>(Table1[[#This Row],[Offered Salary]]-$K$1)/$K$2</f>
        <v>1.7519159564015035E-2</v>
      </c>
    </row>
    <row r="4719" spans="1:9">
      <c r="A4719">
        <v>958058</v>
      </c>
      <c r="B4719" s="6">
        <v>41761</v>
      </c>
      <c r="C4719" s="8">
        <v>0.54486111111327773</v>
      </c>
      <c r="D4719" t="s">
        <v>41</v>
      </c>
      <c r="E4719" s="3" t="s">
        <v>15</v>
      </c>
      <c r="F4719" t="s">
        <v>16</v>
      </c>
      <c r="G4719" t="s">
        <v>23</v>
      </c>
      <c r="H4719">
        <v>86926</v>
      </c>
      <c r="I4719" s="4">
        <f>(Table1[[#This Row],[Offered Salary]]-$K$1)/$K$2</f>
        <v>1.2802528249455229</v>
      </c>
    </row>
    <row r="4720" spans="1:9">
      <c r="A4720">
        <v>15712</v>
      </c>
      <c r="B4720" s="6">
        <v>41762</v>
      </c>
      <c r="C4720" s="8">
        <v>2.5578703702194616E-2</v>
      </c>
      <c r="D4720" t="s">
        <v>41</v>
      </c>
      <c r="E4720" s="3" t="s">
        <v>15</v>
      </c>
      <c r="F4720" t="s">
        <v>35</v>
      </c>
      <c r="G4720" t="s">
        <v>30</v>
      </c>
      <c r="H4720">
        <v>85825</v>
      </c>
      <c r="I4720" s="4">
        <f>(Table1[[#This Row],[Offered Salary]]-$K$1)/$K$2</f>
        <v>1.2420911009855702</v>
      </c>
    </row>
    <row r="4721" spans="1:9">
      <c r="A4721">
        <v>443525</v>
      </c>
      <c r="B4721" s="6">
        <v>41768</v>
      </c>
      <c r="C4721" s="8">
        <v>0.65335648148175096</v>
      </c>
      <c r="D4721" t="s">
        <v>41</v>
      </c>
      <c r="E4721" s="3" t="s">
        <v>15</v>
      </c>
      <c r="F4721" t="s">
        <v>16</v>
      </c>
      <c r="G4721" t="s">
        <v>28</v>
      </c>
      <c r="H4721">
        <v>77543</v>
      </c>
      <c r="I4721" s="4">
        <f>(Table1[[#This Row],[Offered Salary]]-$K$1)/$K$2</f>
        <v>0.9550289776101577</v>
      </c>
    </row>
    <row r="4722" spans="1:9">
      <c r="A4722">
        <v>577498</v>
      </c>
      <c r="B4722" s="6">
        <v>41763</v>
      </c>
      <c r="C4722" s="8">
        <v>0.40369212962832535</v>
      </c>
      <c r="D4722" t="s">
        <v>41</v>
      </c>
      <c r="E4722" s="3" t="s">
        <v>15</v>
      </c>
      <c r="F4722" t="s">
        <v>16</v>
      </c>
      <c r="G4722" t="s">
        <v>43</v>
      </c>
      <c r="H4722">
        <v>36728</v>
      </c>
      <c r="I4722" s="4">
        <f>(Table1[[#This Row],[Offered Salary]]-$K$1)/$K$2</f>
        <v>-0.45965836428400503</v>
      </c>
    </row>
    <row r="4723" spans="1:9">
      <c r="A4723">
        <v>959638</v>
      </c>
      <c r="B4723" s="6">
        <v>41763</v>
      </c>
      <c r="C4723" s="8">
        <v>0.40578703703795327</v>
      </c>
      <c r="D4723" t="s">
        <v>41</v>
      </c>
      <c r="E4723" s="3" t="s">
        <v>15</v>
      </c>
      <c r="F4723" t="s">
        <v>16</v>
      </c>
      <c r="G4723" t="s">
        <v>26</v>
      </c>
      <c r="H4723">
        <v>54996</v>
      </c>
      <c r="I4723" s="4">
        <f>(Table1[[#This Row],[Offered Salary]]-$K$1)/$K$2</f>
        <v>0.17352816914053412</v>
      </c>
    </row>
    <row r="4724" spans="1:9">
      <c r="A4724">
        <v>442311</v>
      </c>
      <c r="B4724" s="6">
        <v>41763</v>
      </c>
      <c r="C4724" s="8">
        <v>0.73094907407357823</v>
      </c>
      <c r="D4724" t="s">
        <v>41</v>
      </c>
      <c r="E4724" s="3" t="s">
        <v>15</v>
      </c>
      <c r="F4724" t="s">
        <v>16</v>
      </c>
      <c r="G4724" t="s">
        <v>28</v>
      </c>
      <c r="H4724">
        <v>62340</v>
      </c>
      <c r="I4724" s="4">
        <f>(Table1[[#This Row],[Offered Salary]]-$K$1)/$K$2</f>
        <v>0.42807830607231734</v>
      </c>
    </row>
    <row r="4725" spans="1:9">
      <c r="A4725">
        <v>300293</v>
      </c>
      <c r="B4725" s="6">
        <v>41764</v>
      </c>
      <c r="C4725" s="8">
        <v>0.55929398148145992</v>
      </c>
      <c r="D4725" t="s">
        <v>41</v>
      </c>
      <c r="E4725" s="3" t="s">
        <v>15</v>
      </c>
      <c r="F4725" t="s">
        <v>21</v>
      </c>
      <c r="G4725" t="s">
        <v>26</v>
      </c>
      <c r="H4725">
        <v>3225</v>
      </c>
      <c r="I4725" s="4">
        <f>(Table1[[#This Row],[Offered Salary]]-$K$1)/$K$2</f>
        <v>-1.6209047201698346</v>
      </c>
    </row>
    <row r="4726" spans="1:9">
      <c r="A4726">
        <v>290946</v>
      </c>
      <c r="B4726" s="6">
        <v>41764</v>
      </c>
      <c r="C4726" s="8">
        <v>0.8164583333345945</v>
      </c>
      <c r="D4726" t="s">
        <v>41</v>
      </c>
      <c r="E4726" s="3" t="s">
        <v>15</v>
      </c>
      <c r="F4726" t="s">
        <v>33</v>
      </c>
      <c r="G4726" t="s">
        <v>26</v>
      </c>
      <c r="H4726">
        <v>85562</v>
      </c>
      <c r="I4726" s="4">
        <f>(Table1[[#This Row],[Offered Salary]]-$K$1)/$K$2</f>
        <v>1.2329752668334653</v>
      </c>
    </row>
    <row r="4727" spans="1:9">
      <c r="A4727">
        <v>622677</v>
      </c>
      <c r="B4727" s="6">
        <v>41764</v>
      </c>
      <c r="C4727" s="8">
        <v>0.653738425928168</v>
      </c>
      <c r="D4727" t="s">
        <v>41</v>
      </c>
      <c r="E4727" s="3" t="s">
        <v>15</v>
      </c>
      <c r="F4727" t="s">
        <v>25</v>
      </c>
      <c r="G4727" t="s">
        <v>20</v>
      </c>
      <c r="H4727">
        <v>98994</v>
      </c>
      <c r="I4727" s="4">
        <f>(Table1[[#This Row],[Offered Salary]]-$K$1)/$K$2</f>
        <v>1.6985413669516176</v>
      </c>
    </row>
    <row r="4728" spans="1:9">
      <c r="A4728">
        <v>580633</v>
      </c>
      <c r="B4728" s="6">
        <v>41764</v>
      </c>
      <c r="C4728" s="8">
        <v>0.65437499999825377</v>
      </c>
      <c r="D4728" t="s">
        <v>41</v>
      </c>
      <c r="E4728" s="3" t="s">
        <v>15</v>
      </c>
      <c r="F4728" t="s">
        <v>25</v>
      </c>
      <c r="G4728" t="s">
        <v>20</v>
      </c>
      <c r="H4728">
        <v>14805</v>
      </c>
      <c r="I4728" s="4">
        <f>(Table1[[#This Row],[Offered Salary]]-$K$1)/$K$2</f>
        <v>-1.2195307297463529</v>
      </c>
    </row>
    <row r="4729" spans="1:9">
      <c r="A4729">
        <v>798741</v>
      </c>
      <c r="B4729" s="6">
        <v>41764</v>
      </c>
      <c r="C4729" s="8">
        <v>0.65643518518481869</v>
      </c>
      <c r="D4729" t="s">
        <v>41</v>
      </c>
      <c r="E4729" s="3" t="s">
        <v>19</v>
      </c>
      <c r="F4729" t="s">
        <v>25</v>
      </c>
      <c r="G4729" t="s">
        <v>20</v>
      </c>
      <c r="H4729">
        <v>73430</v>
      </c>
      <c r="I4729" s="4">
        <f>(Table1[[#This Row],[Offered Salary]]-$K$1)/$K$2</f>
        <v>0.81246842298047039</v>
      </c>
    </row>
    <row r="4730" spans="1:9">
      <c r="A4730">
        <v>39036</v>
      </c>
      <c r="B4730" s="6">
        <v>41764</v>
      </c>
      <c r="C4730" s="8">
        <v>0.48696759259473765</v>
      </c>
      <c r="D4730" t="s">
        <v>41</v>
      </c>
      <c r="E4730" s="3" t="s">
        <v>15</v>
      </c>
      <c r="F4730" t="s">
        <v>21</v>
      </c>
      <c r="G4730" t="s">
        <v>22</v>
      </c>
      <c r="H4730">
        <v>78927</v>
      </c>
      <c r="I4730" s="4">
        <f>(Table1[[#This Row],[Offered Salary]]-$K$1)/$K$2</f>
        <v>1.0029997550493719</v>
      </c>
    </row>
    <row r="4731" spans="1:9">
      <c r="A4731">
        <v>349039</v>
      </c>
      <c r="B4731" s="6">
        <v>41765</v>
      </c>
      <c r="C4731" s="8">
        <v>0.67017361111356877</v>
      </c>
      <c r="D4731" t="s">
        <v>41</v>
      </c>
      <c r="E4731" s="3" t="s">
        <v>15</v>
      </c>
      <c r="F4731" t="s">
        <v>21</v>
      </c>
      <c r="G4731" t="s">
        <v>20</v>
      </c>
      <c r="H4731">
        <v>12012</v>
      </c>
      <c r="I4731" s="4">
        <f>(Table1[[#This Row],[Offered Salary]]-$K$1)/$K$2</f>
        <v>-1.3163388087837264</v>
      </c>
    </row>
    <row r="4732" spans="1:9">
      <c r="A4732">
        <v>235574</v>
      </c>
      <c r="B4732" s="6">
        <v>41765</v>
      </c>
      <c r="C4732" s="8">
        <v>0.90299768518161727</v>
      </c>
      <c r="D4732" t="s">
        <v>41</v>
      </c>
      <c r="E4732" s="3" t="s">
        <v>15</v>
      </c>
      <c r="F4732" t="s">
        <v>16</v>
      </c>
      <c r="G4732" t="s">
        <v>32</v>
      </c>
      <c r="H4732">
        <v>42513</v>
      </c>
      <c r="I4732" s="4">
        <f>(Table1[[#This Row],[Offered Salary]]-$K$1)/$K$2</f>
        <v>-0.25914467390405327</v>
      </c>
    </row>
    <row r="4733" spans="1:9">
      <c r="A4733">
        <v>180166</v>
      </c>
      <c r="B4733" s="6">
        <v>41765</v>
      </c>
      <c r="C4733" s="8">
        <v>0.16920138888963265</v>
      </c>
      <c r="D4733" t="s">
        <v>41</v>
      </c>
      <c r="E4733" s="3" t="s">
        <v>15</v>
      </c>
      <c r="F4733" t="s">
        <v>21</v>
      </c>
      <c r="G4733" t="s">
        <v>23</v>
      </c>
      <c r="H4733">
        <v>39277</v>
      </c>
      <c r="I4733" s="4">
        <f>(Table1[[#This Row],[Offered Salary]]-$K$1)/$K$2</f>
        <v>-0.37130756103793811</v>
      </c>
    </row>
    <row r="4734" spans="1:9">
      <c r="A4734">
        <v>249045</v>
      </c>
      <c r="B4734" s="6">
        <v>41765</v>
      </c>
      <c r="C4734" s="8">
        <v>0.56038194444408873</v>
      </c>
      <c r="D4734" t="s">
        <v>41</v>
      </c>
      <c r="E4734" s="3" t="s">
        <v>19</v>
      </c>
      <c r="F4734" t="s">
        <v>25</v>
      </c>
      <c r="G4734" t="s">
        <v>20</v>
      </c>
      <c r="H4734">
        <v>96934</v>
      </c>
      <c r="I4734" s="4">
        <f>(Table1[[#This Row],[Offered Salary]]-$K$1)/$K$2</f>
        <v>1.6271397762545217</v>
      </c>
    </row>
    <row r="4735" spans="1:9">
      <c r="A4735">
        <v>563405</v>
      </c>
      <c r="B4735" s="6">
        <v>41765</v>
      </c>
      <c r="C4735" s="8">
        <v>0.56135416666802485</v>
      </c>
      <c r="D4735" t="s">
        <v>41</v>
      </c>
      <c r="E4735" s="3" t="s">
        <v>19</v>
      </c>
      <c r="F4735" t="s">
        <v>25</v>
      </c>
      <c r="G4735" t="s">
        <v>20</v>
      </c>
      <c r="H4735">
        <v>13821</v>
      </c>
      <c r="I4735" s="4">
        <f>(Table1[[#This Row],[Offered Salary]]-$K$1)/$K$2</f>
        <v>-1.2536371206424415</v>
      </c>
    </row>
    <row r="4736" spans="1:9">
      <c r="A4736">
        <v>810490</v>
      </c>
      <c r="B4736" s="6">
        <v>41765</v>
      </c>
      <c r="C4736" s="8">
        <v>0.56287037036963739</v>
      </c>
      <c r="D4736" t="s">
        <v>41</v>
      </c>
      <c r="E4736" s="3" t="s">
        <v>19</v>
      </c>
      <c r="F4736" t="s">
        <v>25</v>
      </c>
      <c r="G4736" t="s">
        <v>20</v>
      </c>
      <c r="H4736">
        <v>69869</v>
      </c>
      <c r="I4736" s="4">
        <f>(Table1[[#This Row],[Offered Salary]]-$K$1)/$K$2</f>
        <v>0.68904072178029607</v>
      </c>
    </row>
    <row r="4737" spans="1:9">
      <c r="A4737">
        <v>565183</v>
      </c>
      <c r="B4737" s="6">
        <v>41765</v>
      </c>
      <c r="C4737" s="8">
        <v>0.36122685185546288</v>
      </c>
      <c r="D4737" t="s">
        <v>41</v>
      </c>
      <c r="E4737" s="3" t="s">
        <v>15</v>
      </c>
      <c r="F4737" t="s">
        <v>34</v>
      </c>
      <c r="G4737" t="s">
        <v>23</v>
      </c>
      <c r="H4737">
        <v>32999</v>
      </c>
      <c r="I4737" s="4">
        <f>(Table1[[#This Row],[Offered Salary]]-$K$1)/$K$2</f>
        <v>-0.588909107832292</v>
      </c>
    </row>
    <row r="4738" spans="1:9">
      <c r="A4738">
        <v>499643</v>
      </c>
      <c r="B4738" s="6">
        <v>41765</v>
      </c>
      <c r="C4738" s="8">
        <v>0.39372685184935108</v>
      </c>
      <c r="D4738" t="s">
        <v>41</v>
      </c>
      <c r="E4738" s="3" t="s">
        <v>19</v>
      </c>
      <c r="F4738" t="s">
        <v>16</v>
      </c>
      <c r="G4738" t="s">
        <v>22</v>
      </c>
      <c r="H4738">
        <v>82780</v>
      </c>
      <c r="I4738" s="4">
        <f>(Table1[[#This Row],[Offered Salary]]-$K$1)/$K$2</f>
        <v>1.1365484584260277</v>
      </c>
    </row>
    <row r="4739" spans="1:9">
      <c r="A4739">
        <v>610176</v>
      </c>
      <c r="B4739" s="6">
        <v>41766</v>
      </c>
      <c r="C4739" s="8">
        <v>0.58782407407124992</v>
      </c>
      <c r="D4739" t="s">
        <v>41</v>
      </c>
      <c r="E4739" s="3" t="s">
        <v>15</v>
      </c>
      <c r="F4739" t="s">
        <v>16</v>
      </c>
      <c r="G4739" t="s">
        <v>22</v>
      </c>
      <c r="H4739">
        <v>50719</v>
      </c>
      <c r="I4739" s="4">
        <f>(Table1[[#This Row],[Offered Salary]]-$K$1)/$K$2</f>
        <v>2.5283216028165287E-2</v>
      </c>
    </row>
    <row r="4740" spans="1:9">
      <c r="A4740">
        <v>346219</v>
      </c>
      <c r="B4740" s="6">
        <v>41781</v>
      </c>
      <c r="C4740" s="8">
        <v>0.43167824074043892</v>
      </c>
      <c r="D4740" t="s">
        <v>41</v>
      </c>
      <c r="E4740" s="3" t="s">
        <v>19</v>
      </c>
      <c r="F4740" t="s">
        <v>21</v>
      </c>
      <c r="G4740" t="s">
        <v>28</v>
      </c>
      <c r="H4740">
        <v>20776</v>
      </c>
      <c r="I4740" s="4">
        <f>(Table1[[#This Row],[Offered Salary]]-$K$1)/$K$2</f>
        <v>-1.0125700996238478</v>
      </c>
    </row>
    <row r="4741" spans="1:9">
      <c r="A4741">
        <v>310984</v>
      </c>
      <c r="B4741" s="6">
        <v>41766</v>
      </c>
      <c r="C4741" s="8">
        <v>9.2488425929332152E-2</v>
      </c>
      <c r="D4741" t="s">
        <v>41</v>
      </c>
      <c r="E4741" s="3" t="s">
        <v>15</v>
      </c>
      <c r="F4741" t="s">
        <v>16</v>
      </c>
      <c r="G4741" t="s">
        <v>26</v>
      </c>
      <c r="H4741">
        <v>44153</v>
      </c>
      <c r="I4741" s="4">
        <f>(Table1[[#This Row],[Offered Salary]]-$K$1)/$K$2</f>
        <v>-0.20230068907723892</v>
      </c>
    </row>
    <row r="4742" spans="1:9">
      <c r="A4742">
        <v>357945</v>
      </c>
      <c r="B4742" s="6">
        <v>41766</v>
      </c>
      <c r="C4742" s="8">
        <v>9.2905092591536231E-2</v>
      </c>
      <c r="D4742" t="s">
        <v>41</v>
      </c>
      <c r="E4742" s="3" t="s">
        <v>15</v>
      </c>
      <c r="F4742" t="s">
        <v>16</v>
      </c>
      <c r="G4742" t="s">
        <v>26</v>
      </c>
      <c r="H4742">
        <v>26065</v>
      </c>
      <c r="I4742" s="4">
        <f>(Table1[[#This Row],[Offered Salary]]-$K$1)/$K$2</f>
        <v>-0.82924824855737167</v>
      </c>
    </row>
    <row r="4743" spans="1:9">
      <c r="A4743">
        <v>188820</v>
      </c>
      <c r="B4743" s="6">
        <v>41766</v>
      </c>
      <c r="C4743" s="8">
        <v>0.7487615740756155</v>
      </c>
      <c r="D4743" t="s">
        <v>41</v>
      </c>
      <c r="E4743" s="3" t="s">
        <v>15</v>
      </c>
      <c r="F4743" t="s">
        <v>35</v>
      </c>
      <c r="G4743" t="s">
        <v>22</v>
      </c>
      <c r="H4743">
        <v>31497</v>
      </c>
      <c r="I4743" s="4">
        <f>(Table1[[#This Row],[Offered Salary]]-$K$1)/$K$2</f>
        <v>-0.64096987930172811</v>
      </c>
    </row>
    <row r="4744" spans="1:9">
      <c r="A4744">
        <v>193244</v>
      </c>
      <c r="B4744" s="6">
        <v>41766</v>
      </c>
      <c r="C4744" s="8">
        <v>0.45383101851621177</v>
      </c>
      <c r="D4744" t="s">
        <v>41</v>
      </c>
      <c r="E4744" s="3" t="s">
        <v>15</v>
      </c>
      <c r="F4744" t="s">
        <v>21</v>
      </c>
      <c r="G4744" t="s">
        <v>30</v>
      </c>
      <c r="H4744">
        <v>57287</v>
      </c>
      <c r="I4744" s="4">
        <f>(Table1[[#This Row],[Offered Salary]]-$K$1)/$K$2</f>
        <v>0.2529364430662851</v>
      </c>
    </row>
    <row r="4745" spans="1:9">
      <c r="A4745">
        <v>781620</v>
      </c>
      <c r="B4745" s="6">
        <v>41766</v>
      </c>
      <c r="C4745" s="8">
        <v>0.64879629629285773</v>
      </c>
      <c r="D4745" t="s">
        <v>41</v>
      </c>
      <c r="E4745" s="3" t="s">
        <v>15</v>
      </c>
      <c r="F4745" t="s">
        <v>31</v>
      </c>
      <c r="G4745" t="s">
        <v>22</v>
      </c>
      <c r="H4745">
        <v>63870</v>
      </c>
      <c r="I4745" s="4">
        <f>(Table1[[#This Row],[Offered Salary]]-$K$1)/$K$2</f>
        <v>0.48110958459977216</v>
      </c>
    </row>
    <row r="4746" spans="1:9">
      <c r="A4746">
        <v>674051</v>
      </c>
      <c r="B4746" s="6">
        <v>41766</v>
      </c>
      <c r="C4746" s="8">
        <v>0.64958333333197515</v>
      </c>
      <c r="D4746" t="s">
        <v>41</v>
      </c>
      <c r="E4746" s="3" t="s">
        <v>19</v>
      </c>
      <c r="F4746" t="s">
        <v>31</v>
      </c>
      <c r="G4746" t="s">
        <v>22</v>
      </c>
      <c r="H4746">
        <v>30638</v>
      </c>
      <c r="I4746" s="4">
        <f>(Table1[[#This Row],[Offered Salary]]-$K$1)/$K$2</f>
        <v>-0.67074364940308995</v>
      </c>
    </row>
    <row r="4747" spans="1:9">
      <c r="A4747">
        <v>928902</v>
      </c>
      <c r="B4747" s="6">
        <v>41766</v>
      </c>
      <c r="C4747" s="8">
        <v>0.68518518518249039</v>
      </c>
      <c r="D4747" t="s">
        <v>41</v>
      </c>
      <c r="E4747" s="3" t="s">
        <v>19</v>
      </c>
      <c r="F4747" t="s">
        <v>25</v>
      </c>
      <c r="G4747" t="s">
        <v>23</v>
      </c>
      <c r="H4747">
        <v>36312</v>
      </c>
      <c r="I4747" s="4">
        <f>(Table1[[#This Row],[Offered Salary]]-$K$1)/$K$2</f>
        <v>-0.47407732628885552</v>
      </c>
    </row>
    <row r="4748" spans="1:9">
      <c r="A4748">
        <v>22155</v>
      </c>
      <c r="B4748" s="6">
        <v>41766</v>
      </c>
      <c r="C4748" s="8">
        <v>0.68518518518249039</v>
      </c>
      <c r="D4748" t="s">
        <v>41</v>
      </c>
      <c r="E4748" s="3" t="s">
        <v>19</v>
      </c>
      <c r="F4748" t="s">
        <v>25</v>
      </c>
      <c r="G4748" t="s">
        <v>23</v>
      </c>
      <c r="H4748">
        <v>94463</v>
      </c>
      <c r="I4748" s="4">
        <f>(Table1[[#This Row],[Offered Salary]]-$K$1)/$K$2</f>
        <v>1.5414925283843641</v>
      </c>
    </row>
    <row r="4749" spans="1:9">
      <c r="A4749">
        <v>572422</v>
      </c>
      <c r="B4749" s="6">
        <v>41766</v>
      </c>
      <c r="C4749" s="8">
        <v>0.338587962964084</v>
      </c>
      <c r="D4749" t="s">
        <v>41</v>
      </c>
      <c r="E4749" s="3" t="s">
        <v>15</v>
      </c>
      <c r="F4749" t="s">
        <v>35</v>
      </c>
      <c r="G4749" t="s">
        <v>26</v>
      </c>
      <c r="H4749">
        <v>40315</v>
      </c>
      <c r="I4749" s="4">
        <f>(Table1[[#This Row],[Offered Salary]]-$K$1)/$K$2</f>
        <v>-0.33532947795852758</v>
      </c>
    </row>
    <row r="4750" spans="1:9">
      <c r="A4750">
        <v>114584</v>
      </c>
      <c r="B4750" s="6">
        <v>41766</v>
      </c>
      <c r="C4750" s="8">
        <v>0.33895833333372138</v>
      </c>
      <c r="D4750" t="s">
        <v>41</v>
      </c>
      <c r="E4750" s="3" t="s">
        <v>15</v>
      </c>
      <c r="F4750" t="s">
        <v>35</v>
      </c>
      <c r="G4750" t="s">
        <v>26</v>
      </c>
      <c r="H4750">
        <v>35519</v>
      </c>
      <c r="I4750" s="4">
        <f>(Table1[[#This Row],[Offered Salary]]-$K$1)/$K$2</f>
        <v>-0.50156347261060175</v>
      </c>
    </row>
    <row r="4751" spans="1:9">
      <c r="A4751">
        <v>794226</v>
      </c>
      <c r="B4751" s="6">
        <v>41766</v>
      </c>
      <c r="C4751" s="8">
        <v>0.66751157407270512</v>
      </c>
      <c r="D4751" t="s">
        <v>41</v>
      </c>
      <c r="E4751" s="3" t="s">
        <v>15</v>
      </c>
      <c r="F4751" t="s">
        <v>16</v>
      </c>
      <c r="G4751" t="s">
        <v>26</v>
      </c>
      <c r="H4751">
        <v>6743</v>
      </c>
      <c r="I4751" s="4">
        <f>(Table1[[#This Row],[Offered Salary]]-$K$1)/$K$2</f>
        <v>-1.4989674405230464</v>
      </c>
    </row>
    <row r="4752" spans="1:9">
      <c r="A4752">
        <v>496573</v>
      </c>
      <c r="B4752" s="6">
        <v>41766</v>
      </c>
      <c r="C4752" s="8">
        <v>0.6678472222192795</v>
      </c>
      <c r="D4752" t="s">
        <v>41</v>
      </c>
      <c r="E4752" s="3" t="s">
        <v>15</v>
      </c>
      <c r="F4752" t="s">
        <v>16</v>
      </c>
      <c r="G4752" t="s">
        <v>26</v>
      </c>
      <c r="H4752">
        <v>17189</v>
      </c>
      <c r="I4752" s="4">
        <f>(Table1[[#This Row],[Offered Salary]]-$K$1)/$K$2</f>
        <v>-1.1368989859493253</v>
      </c>
    </row>
    <row r="4753" spans="1:9">
      <c r="A4753">
        <v>437695</v>
      </c>
      <c r="B4753" s="6">
        <v>41772</v>
      </c>
      <c r="C4753" s="8">
        <v>0.64028935185342561</v>
      </c>
      <c r="D4753" t="s">
        <v>41</v>
      </c>
      <c r="E4753" s="3" t="s">
        <v>15</v>
      </c>
      <c r="F4753" t="s">
        <v>16</v>
      </c>
      <c r="G4753" t="s">
        <v>26</v>
      </c>
      <c r="H4753">
        <v>47344</v>
      </c>
      <c r="I4753" s="4">
        <f>(Table1[[#This Row],[Offered Salary]]-$K$1)/$K$2</f>
        <v>-9.1697545429455671E-2</v>
      </c>
    </row>
    <row r="4754" spans="1:9">
      <c r="A4754">
        <v>983577</v>
      </c>
      <c r="B4754" s="6">
        <v>41767</v>
      </c>
      <c r="C4754" s="8">
        <v>0.30096064815006685</v>
      </c>
      <c r="D4754" t="s">
        <v>41</v>
      </c>
      <c r="E4754" s="3" t="s">
        <v>15</v>
      </c>
      <c r="F4754" t="s">
        <v>16</v>
      </c>
      <c r="G4754" t="s">
        <v>23</v>
      </c>
      <c r="H4754">
        <v>94729</v>
      </c>
      <c r="I4754" s="4">
        <f>(Table1[[#This Row],[Offered Salary]]-$K$1)/$K$2</f>
        <v>1.5507123454355425</v>
      </c>
    </row>
    <row r="4755" spans="1:9">
      <c r="A4755">
        <v>720850</v>
      </c>
      <c r="B4755" s="6">
        <v>41767</v>
      </c>
      <c r="C4755" s="8">
        <v>0.92398148147913162</v>
      </c>
      <c r="D4755" t="s">
        <v>41</v>
      </c>
      <c r="E4755" s="3" t="s">
        <v>15</v>
      </c>
      <c r="F4755" t="s">
        <v>35</v>
      </c>
      <c r="G4755" t="s">
        <v>30</v>
      </c>
      <c r="H4755">
        <v>10200</v>
      </c>
      <c r="I4755" s="4">
        <f>(Table1[[#This Row],[Offered Salary]]-$K$1)/$K$2</f>
        <v>-1.3791444798240846</v>
      </c>
    </row>
    <row r="4756" spans="1:9">
      <c r="A4756">
        <v>550914</v>
      </c>
      <c r="B4756" s="6">
        <v>41767</v>
      </c>
      <c r="C4756" s="8">
        <v>0.13557870370277669</v>
      </c>
      <c r="D4756" t="s">
        <v>41</v>
      </c>
      <c r="E4756" s="3" t="s">
        <v>19</v>
      </c>
      <c r="F4756" t="s">
        <v>35</v>
      </c>
      <c r="G4756" t="s">
        <v>22</v>
      </c>
      <c r="H4756">
        <v>13871</v>
      </c>
      <c r="I4756" s="4">
        <f>(Table1[[#This Row],[Offered Salary]]-$K$1)/$K$2</f>
        <v>-1.2519040723245509</v>
      </c>
    </row>
    <row r="4757" spans="1:9">
      <c r="A4757">
        <v>735087</v>
      </c>
      <c r="B4757" s="6">
        <v>41767</v>
      </c>
      <c r="C4757" s="8">
        <v>0.13664351851912215</v>
      </c>
      <c r="D4757" t="s">
        <v>41</v>
      </c>
      <c r="E4757" s="3" t="s">
        <v>15</v>
      </c>
      <c r="F4757" t="s">
        <v>35</v>
      </c>
      <c r="G4757" t="s">
        <v>22</v>
      </c>
      <c r="H4757">
        <v>4502</v>
      </c>
      <c r="I4757" s="4">
        <f>(Table1[[#This Row],[Offered Salary]]-$K$1)/$K$2</f>
        <v>-1.5766426661309068</v>
      </c>
    </row>
    <row r="4758" spans="1:9">
      <c r="A4758">
        <v>855558</v>
      </c>
      <c r="B4758" s="6">
        <v>41767</v>
      </c>
      <c r="C4758" s="8">
        <v>0.49452546296379296</v>
      </c>
      <c r="D4758" t="s">
        <v>41</v>
      </c>
      <c r="E4758" s="3" t="s">
        <v>19</v>
      </c>
      <c r="F4758" t="s">
        <v>31</v>
      </c>
      <c r="G4758" t="s">
        <v>20</v>
      </c>
      <c r="H4758">
        <v>9417</v>
      </c>
      <c r="I4758" s="4">
        <f>(Table1[[#This Row],[Offered Salary]]-$K$1)/$K$2</f>
        <v>-1.4062840164822528</v>
      </c>
    </row>
    <row r="4759" spans="1:9">
      <c r="A4759">
        <v>480514</v>
      </c>
      <c r="B4759" s="6">
        <v>41767</v>
      </c>
      <c r="C4759" s="8">
        <v>0.80082175925781485</v>
      </c>
      <c r="D4759" t="s">
        <v>41</v>
      </c>
      <c r="E4759" s="3" t="s">
        <v>19</v>
      </c>
      <c r="F4759" t="s">
        <v>21</v>
      </c>
      <c r="G4759" t="s">
        <v>29</v>
      </c>
      <c r="H4759">
        <v>22748</v>
      </c>
      <c r="I4759" s="4">
        <f>(Table1[[#This Row],[Offered Salary]]-$K$1)/$K$2</f>
        <v>-0.94421867396623937</v>
      </c>
    </row>
    <row r="4760" spans="1:9">
      <c r="A4760">
        <v>111017</v>
      </c>
      <c r="B4760" s="6">
        <v>41767</v>
      </c>
      <c r="C4760" s="8">
        <v>0.80388888889137888</v>
      </c>
      <c r="D4760" t="s">
        <v>41</v>
      </c>
      <c r="E4760" s="3" t="s">
        <v>19</v>
      </c>
      <c r="F4760" t="s">
        <v>21</v>
      </c>
      <c r="G4760" t="s">
        <v>29</v>
      </c>
      <c r="H4760">
        <v>82558</v>
      </c>
      <c r="I4760" s="4">
        <f>(Table1[[#This Row],[Offered Salary]]-$K$1)/$K$2</f>
        <v>1.128853723894593</v>
      </c>
    </row>
    <row r="4761" spans="1:9">
      <c r="A4761">
        <v>63871</v>
      </c>
      <c r="B4761" s="6">
        <v>41768</v>
      </c>
      <c r="C4761" s="8">
        <v>0.41579861110949423</v>
      </c>
      <c r="D4761" t="s">
        <v>41</v>
      </c>
      <c r="E4761" s="3" t="s">
        <v>19</v>
      </c>
      <c r="F4761" t="s">
        <v>38</v>
      </c>
      <c r="G4761" t="s">
        <v>20</v>
      </c>
      <c r="H4761">
        <v>6101</v>
      </c>
      <c r="I4761" s="4">
        <f>(Table1[[#This Row],[Offered Salary]]-$K$1)/$K$2</f>
        <v>-1.5212197809247627</v>
      </c>
    </row>
    <row r="4762" spans="1:9">
      <c r="A4762">
        <v>269231</v>
      </c>
      <c r="B4762" s="6">
        <v>41768</v>
      </c>
      <c r="C4762" s="8">
        <v>0.51979166666569654</v>
      </c>
      <c r="D4762" t="s">
        <v>41</v>
      </c>
      <c r="E4762" s="3" t="s">
        <v>19</v>
      </c>
      <c r="F4762" t="s">
        <v>38</v>
      </c>
      <c r="G4762" t="s">
        <v>28</v>
      </c>
      <c r="H4762">
        <v>49221</v>
      </c>
      <c r="I4762" s="4">
        <f>(Table1[[#This Row],[Offered Salary]]-$K$1)/$K$2</f>
        <v>-2.6638911575839513E-2</v>
      </c>
    </row>
    <row r="4763" spans="1:9">
      <c r="A4763">
        <v>45301</v>
      </c>
      <c r="B4763" s="6">
        <v>41768</v>
      </c>
      <c r="C4763" s="8">
        <v>0.52112268518249039</v>
      </c>
      <c r="D4763" t="s">
        <v>41</v>
      </c>
      <c r="E4763" s="3" t="s">
        <v>19</v>
      </c>
      <c r="F4763" t="s">
        <v>38</v>
      </c>
      <c r="G4763" t="s">
        <v>28</v>
      </c>
      <c r="H4763">
        <v>30662</v>
      </c>
      <c r="I4763" s="4">
        <f>(Table1[[#This Row],[Offered Salary]]-$K$1)/$K$2</f>
        <v>-0.6699117862105024</v>
      </c>
    </row>
    <row r="4764" spans="1:9">
      <c r="A4764">
        <v>499649</v>
      </c>
      <c r="B4764" s="6">
        <v>41768</v>
      </c>
      <c r="C4764" s="8">
        <v>0.72771990740875481</v>
      </c>
      <c r="D4764" t="s">
        <v>41</v>
      </c>
      <c r="E4764" s="3" t="s">
        <v>19</v>
      </c>
      <c r="F4764" t="s">
        <v>21</v>
      </c>
      <c r="G4764" t="s">
        <v>22</v>
      </c>
      <c r="H4764">
        <v>82020</v>
      </c>
      <c r="I4764" s="4">
        <f>(Table1[[#This Row],[Offered Salary]]-$K$1)/$K$2</f>
        <v>1.1102061239940892</v>
      </c>
    </row>
    <row r="4765" spans="1:9">
      <c r="A4765">
        <v>475118</v>
      </c>
      <c r="B4765" s="6">
        <v>41768</v>
      </c>
      <c r="C4765" s="8">
        <v>0.59085648148175096</v>
      </c>
      <c r="D4765" t="s">
        <v>41</v>
      </c>
      <c r="E4765" s="3" t="s">
        <v>19</v>
      </c>
      <c r="F4765" t="s">
        <v>21</v>
      </c>
      <c r="G4765" t="s">
        <v>22</v>
      </c>
      <c r="H4765">
        <v>85806</v>
      </c>
      <c r="I4765" s="4">
        <f>(Table1[[#This Row],[Offered Salary]]-$K$1)/$K$2</f>
        <v>1.2414325426247717</v>
      </c>
    </row>
    <row r="4766" spans="1:9">
      <c r="A4766">
        <v>556899</v>
      </c>
      <c r="B4766" s="6">
        <v>41768</v>
      </c>
      <c r="C4766" s="8">
        <v>0.59160879629780538</v>
      </c>
      <c r="D4766" t="s">
        <v>41</v>
      </c>
      <c r="E4766" s="3" t="s">
        <v>19</v>
      </c>
      <c r="F4766" t="s">
        <v>21</v>
      </c>
      <c r="G4766" t="s">
        <v>22</v>
      </c>
      <c r="H4766">
        <v>64925</v>
      </c>
      <c r="I4766" s="4">
        <f>(Table1[[#This Row],[Offered Salary]]-$K$1)/$K$2</f>
        <v>0.51767690410726552</v>
      </c>
    </row>
    <row r="4767" spans="1:9">
      <c r="A4767">
        <v>879830</v>
      </c>
      <c r="B4767" s="6">
        <v>41769</v>
      </c>
      <c r="C4767" s="8">
        <v>0.83584490740759065</v>
      </c>
      <c r="D4767" t="s">
        <v>41</v>
      </c>
      <c r="E4767" s="3" t="s">
        <v>15</v>
      </c>
      <c r="F4767" t="s">
        <v>35</v>
      </c>
      <c r="G4767" t="s">
        <v>22</v>
      </c>
      <c r="H4767">
        <v>49625</v>
      </c>
      <c r="I4767" s="4">
        <f>(Table1[[#This Row],[Offered Salary]]-$K$1)/$K$2</f>
        <v>-1.2635881167282811E-2</v>
      </c>
    </row>
    <row r="4768" spans="1:9">
      <c r="A4768">
        <v>773816</v>
      </c>
      <c r="B4768" s="6">
        <v>41769</v>
      </c>
      <c r="C4768" s="8">
        <v>0.84025462962745223</v>
      </c>
      <c r="D4768" t="s">
        <v>41</v>
      </c>
      <c r="E4768" s="3" t="s">
        <v>19</v>
      </c>
      <c r="F4768" t="s">
        <v>35</v>
      </c>
      <c r="G4768" t="s">
        <v>22</v>
      </c>
      <c r="H4768">
        <v>28732</v>
      </c>
      <c r="I4768" s="4">
        <f>(Table1[[#This Row],[Offered Salary]]-$K$1)/$K$2</f>
        <v>-0.73680745128108271</v>
      </c>
    </row>
    <row r="4769" spans="1:9">
      <c r="A4769">
        <v>316208</v>
      </c>
      <c r="B4769" s="6">
        <v>41769</v>
      </c>
      <c r="C4769" s="8">
        <v>0.72931712962599704</v>
      </c>
      <c r="D4769" t="s">
        <v>41</v>
      </c>
      <c r="E4769" s="3" t="s">
        <v>15</v>
      </c>
      <c r="F4769" t="s">
        <v>16</v>
      </c>
      <c r="G4769" t="s">
        <v>28</v>
      </c>
      <c r="H4769">
        <v>46219</v>
      </c>
      <c r="I4769" s="4">
        <f>(Table1[[#This Row],[Offered Salary]]-$K$1)/$K$2</f>
        <v>-0.13069113258199599</v>
      </c>
    </row>
    <row r="4770" spans="1:9">
      <c r="A4770">
        <v>244695</v>
      </c>
      <c r="B4770" s="6">
        <v>41769</v>
      </c>
      <c r="C4770" s="8">
        <v>0.13652777778042946</v>
      </c>
      <c r="D4770" t="s">
        <v>41</v>
      </c>
      <c r="E4770" s="3" t="s">
        <v>15</v>
      </c>
      <c r="F4770" t="s">
        <v>16</v>
      </c>
      <c r="G4770" t="s">
        <v>22</v>
      </c>
      <c r="H4770">
        <v>44700</v>
      </c>
      <c r="I4770" s="4">
        <f>(Table1[[#This Row],[Offered Salary]]-$K$1)/$K$2</f>
        <v>-0.18334114047951489</v>
      </c>
    </row>
    <row r="4771" spans="1:9">
      <c r="A4771">
        <v>702304</v>
      </c>
      <c r="B4771" s="6">
        <v>41771</v>
      </c>
      <c r="C4771" s="8">
        <v>0.35056712962978054</v>
      </c>
      <c r="D4771" t="s">
        <v>41</v>
      </c>
      <c r="E4771" s="3" t="s">
        <v>27</v>
      </c>
      <c r="F4771" t="s">
        <v>21</v>
      </c>
      <c r="G4771" t="s">
        <v>30</v>
      </c>
      <c r="H4771">
        <v>32333</v>
      </c>
      <c r="I4771" s="4">
        <f>(Table1[[#This Row],[Offered Salary]]-$K$1)/$K$2</f>
        <v>-0.61199331142659585</v>
      </c>
    </row>
    <row r="4772" spans="1:9">
      <c r="A4772">
        <v>788145</v>
      </c>
      <c r="B4772" s="6">
        <v>41771</v>
      </c>
      <c r="C4772" s="8">
        <v>0.76815972222539131</v>
      </c>
      <c r="D4772" t="s">
        <v>41</v>
      </c>
      <c r="E4772" s="3" t="s">
        <v>15</v>
      </c>
      <c r="F4772" t="s">
        <v>16</v>
      </c>
      <c r="G4772" t="s">
        <v>20</v>
      </c>
      <c r="H4772">
        <v>92506</v>
      </c>
      <c r="I4772" s="4">
        <f>(Table1[[#This Row],[Offered Salary]]-$K$1)/$K$2</f>
        <v>1.4736610172221229</v>
      </c>
    </row>
    <row r="4773" spans="1:9">
      <c r="A4773">
        <v>841217</v>
      </c>
      <c r="B4773" s="6">
        <v>41771</v>
      </c>
      <c r="C4773" s="8">
        <v>0.76869212962628808</v>
      </c>
      <c r="D4773" t="s">
        <v>41</v>
      </c>
      <c r="E4773" s="3" t="s">
        <v>15</v>
      </c>
      <c r="F4773" t="s">
        <v>16</v>
      </c>
      <c r="G4773" t="s">
        <v>20</v>
      </c>
      <c r="H4773">
        <v>92272</v>
      </c>
      <c r="I4773" s="4">
        <f>(Table1[[#This Row],[Offered Salary]]-$K$1)/$K$2</f>
        <v>1.4655503510943946</v>
      </c>
    </row>
    <row r="4774" spans="1:9">
      <c r="A4774">
        <v>599654</v>
      </c>
      <c r="B4774" s="6">
        <v>41772</v>
      </c>
      <c r="C4774" s="8">
        <v>0.77806712962774327</v>
      </c>
      <c r="D4774" t="s">
        <v>41</v>
      </c>
      <c r="E4774" s="3" t="s">
        <v>15</v>
      </c>
      <c r="F4774" t="s">
        <v>34</v>
      </c>
      <c r="G4774" t="s">
        <v>29</v>
      </c>
      <c r="H4774">
        <v>84428</v>
      </c>
      <c r="I4774" s="4">
        <f>(Table1[[#This Row],[Offered Salary]]-$K$1)/$K$2</f>
        <v>1.1936697309837045</v>
      </c>
    </row>
    <row r="4775" spans="1:9">
      <c r="A4775">
        <v>644226</v>
      </c>
      <c r="B4775" s="6">
        <v>41772</v>
      </c>
      <c r="C4775" s="8">
        <v>0.77960648148291511</v>
      </c>
      <c r="D4775" t="s">
        <v>41</v>
      </c>
      <c r="E4775" s="3" t="s">
        <v>19</v>
      </c>
      <c r="F4775" t="s">
        <v>34</v>
      </c>
      <c r="G4775" t="s">
        <v>29</v>
      </c>
      <c r="H4775">
        <v>91343</v>
      </c>
      <c r="I4775" s="4">
        <f>(Table1[[#This Row],[Offered Salary]]-$K$1)/$K$2</f>
        <v>1.4333503133479857</v>
      </c>
    </row>
    <row r="4776" spans="1:9">
      <c r="A4776">
        <v>368184</v>
      </c>
      <c r="B4776" s="6">
        <v>41772</v>
      </c>
      <c r="C4776" s="8">
        <v>0.38798611111269565</v>
      </c>
      <c r="D4776" t="s">
        <v>41</v>
      </c>
      <c r="E4776" s="3" t="s">
        <v>19</v>
      </c>
      <c r="F4776" t="s">
        <v>21</v>
      </c>
      <c r="G4776" t="s">
        <v>26</v>
      </c>
      <c r="H4776">
        <v>6920</v>
      </c>
      <c r="I4776" s="4">
        <f>(Table1[[#This Row],[Offered Salary]]-$K$1)/$K$2</f>
        <v>-1.4928324494777134</v>
      </c>
    </row>
    <row r="4777" spans="1:9">
      <c r="A4777">
        <v>658727</v>
      </c>
      <c r="B4777" s="6">
        <v>41772</v>
      </c>
      <c r="C4777" s="8">
        <v>0.73942129629722331</v>
      </c>
      <c r="D4777" t="s">
        <v>41</v>
      </c>
      <c r="E4777" s="3" t="s">
        <v>19</v>
      </c>
      <c r="F4777" t="s">
        <v>21</v>
      </c>
      <c r="G4777" t="s">
        <v>20</v>
      </c>
      <c r="H4777">
        <v>51982</v>
      </c>
      <c r="I4777" s="4">
        <f>(Table1[[#This Row],[Offered Salary]]-$K$1)/$K$2</f>
        <v>6.9060016538083885E-2</v>
      </c>
    </row>
    <row r="4778" spans="1:9">
      <c r="A4778">
        <v>244207</v>
      </c>
      <c r="B4778" s="6">
        <v>41772</v>
      </c>
      <c r="C4778" s="8">
        <v>0.74068287036789116</v>
      </c>
      <c r="D4778" t="s">
        <v>41</v>
      </c>
      <c r="E4778" s="3" t="s">
        <v>19</v>
      </c>
      <c r="F4778" t="s">
        <v>21</v>
      </c>
      <c r="G4778" t="s">
        <v>20</v>
      </c>
      <c r="H4778">
        <v>4850</v>
      </c>
      <c r="I4778" s="4">
        <f>(Table1[[#This Row],[Offered Salary]]-$K$1)/$K$2</f>
        <v>-1.5645806498383876</v>
      </c>
    </row>
    <row r="4779" spans="1:9">
      <c r="A4779">
        <v>468867</v>
      </c>
      <c r="B4779" s="6">
        <v>41772</v>
      </c>
      <c r="C4779" s="8">
        <v>0.78930555555416504</v>
      </c>
      <c r="D4779" t="s">
        <v>41</v>
      </c>
      <c r="E4779" s="3" t="s">
        <v>19</v>
      </c>
      <c r="F4779" t="s">
        <v>38</v>
      </c>
      <c r="G4779" t="s">
        <v>20</v>
      </c>
      <c r="H4779">
        <v>88295</v>
      </c>
      <c r="I4779" s="4">
        <f>(Table1[[#This Row],[Offered Salary]]-$K$1)/$K$2</f>
        <v>1.3277036878893698</v>
      </c>
    </row>
    <row r="4780" spans="1:9">
      <c r="A4780">
        <v>495899</v>
      </c>
      <c r="B4780" s="6">
        <v>41772</v>
      </c>
      <c r="C4780" s="8">
        <v>0.78957175926188938</v>
      </c>
      <c r="D4780" t="s">
        <v>41</v>
      </c>
      <c r="E4780" s="3" t="s">
        <v>19</v>
      </c>
      <c r="F4780" t="s">
        <v>38</v>
      </c>
      <c r="G4780" t="s">
        <v>20</v>
      </c>
      <c r="H4780">
        <v>9662</v>
      </c>
      <c r="I4780" s="4">
        <f>(Table1[[#This Row],[Offered Salary]]-$K$1)/$K$2</f>
        <v>-1.3977920797245884</v>
      </c>
    </row>
    <row r="4781" spans="1:9">
      <c r="A4781">
        <v>217101</v>
      </c>
      <c r="B4781" s="6">
        <v>41772</v>
      </c>
      <c r="C4781" s="8">
        <v>0.45900462962890742</v>
      </c>
      <c r="D4781" t="s">
        <v>41</v>
      </c>
      <c r="E4781" s="3" t="s">
        <v>19</v>
      </c>
      <c r="F4781" t="s">
        <v>21</v>
      </c>
      <c r="G4781" t="s">
        <v>22</v>
      </c>
      <c r="H4781">
        <v>75573</v>
      </c>
      <c r="I4781" s="4">
        <f>(Table1[[#This Row],[Offered Salary]]-$K$1)/$K$2</f>
        <v>0.88674687388526496</v>
      </c>
    </row>
    <row r="4782" spans="1:9">
      <c r="A4782">
        <v>377976</v>
      </c>
      <c r="B4782" s="6">
        <v>41780</v>
      </c>
      <c r="C4782" s="8">
        <v>0.61201388888730435</v>
      </c>
      <c r="D4782" t="s">
        <v>41</v>
      </c>
      <c r="E4782" s="3" t="s">
        <v>19</v>
      </c>
      <c r="F4782" t="s">
        <v>21</v>
      </c>
      <c r="G4782" t="s">
        <v>22</v>
      </c>
      <c r="H4782">
        <v>46576</v>
      </c>
      <c r="I4782" s="4">
        <f>(Table1[[#This Row],[Offered Salary]]-$K$1)/$K$2</f>
        <v>-0.11831716759225652</v>
      </c>
    </row>
    <row r="4783" spans="1:9">
      <c r="A4783">
        <v>796234</v>
      </c>
      <c r="B4783" s="6">
        <v>41773</v>
      </c>
      <c r="C4783" s="8">
        <v>0.56168981481459923</v>
      </c>
      <c r="D4783" t="s">
        <v>41</v>
      </c>
      <c r="E4783" s="3" t="s">
        <v>15</v>
      </c>
      <c r="F4783" t="s">
        <v>16</v>
      </c>
      <c r="G4783" t="s">
        <v>17</v>
      </c>
      <c r="H4783">
        <v>64981</v>
      </c>
      <c r="I4783" s="4">
        <f>(Table1[[#This Row],[Offered Salary]]-$K$1)/$K$2</f>
        <v>0.51961791822330305</v>
      </c>
    </row>
    <row r="4784" spans="1:9">
      <c r="A4784">
        <v>736087</v>
      </c>
      <c r="B4784" s="6">
        <v>41773</v>
      </c>
      <c r="C4784" s="8">
        <v>0.56313657407736173</v>
      </c>
      <c r="D4784" t="s">
        <v>41</v>
      </c>
      <c r="E4784" s="3" t="s">
        <v>15</v>
      </c>
      <c r="F4784" t="s">
        <v>16</v>
      </c>
      <c r="G4784" t="s">
        <v>17</v>
      </c>
      <c r="H4784">
        <v>49845</v>
      </c>
      <c r="I4784" s="4">
        <f>(Table1[[#This Row],[Offered Salary]]-$K$1)/$K$2</f>
        <v>-5.0104685685638146E-3</v>
      </c>
    </row>
    <row r="4785" spans="1:9">
      <c r="A4785">
        <v>17030</v>
      </c>
      <c r="B4785" s="6">
        <v>41773</v>
      </c>
      <c r="C4785" s="8">
        <v>0.56415509259386454</v>
      </c>
      <c r="D4785" t="s">
        <v>41</v>
      </c>
      <c r="E4785" s="3" t="s">
        <v>19</v>
      </c>
      <c r="F4785" t="s">
        <v>16</v>
      </c>
      <c r="G4785" t="s">
        <v>17</v>
      </c>
      <c r="H4785">
        <v>7390</v>
      </c>
      <c r="I4785" s="4">
        <f>(Table1[[#This Row],[Offered Salary]]-$K$1)/$K$2</f>
        <v>-1.476541795289541</v>
      </c>
    </row>
    <row r="4786" spans="1:9">
      <c r="A4786">
        <v>677063</v>
      </c>
      <c r="B4786" s="6">
        <v>41773</v>
      </c>
      <c r="C4786" s="8">
        <v>0.75494212962803431</v>
      </c>
      <c r="D4786" t="s">
        <v>41</v>
      </c>
      <c r="E4786" s="3" t="s">
        <v>15</v>
      </c>
      <c r="F4786" t="s">
        <v>34</v>
      </c>
      <c r="G4786" t="s">
        <v>20</v>
      </c>
      <c r="H4786">
        <v>45362</v>
      </c>
      <c r="I4786" s="4">
        <f>(Table1[[#This Row],[Offered Salary]]-$K$1)/$K$2</f>
        <v>-0.16039558075064225</v>
      </c>
    </row>
    <row r="4787" spans="1:9">
      <c r="A4787">
        <v>656629</v>
      </c>
      <c r="B4787" s="6">
        <v>41773</v>
      </c>
      <c r="C4787" s="8">
        <v>0.62718750000203727</v>
      </c>
      <c r="D4787" t="s">
        <v>41</v>
      </c>
      <c r="E4787" s="3" t="s">
        <v>19</v>
      </c>
      <c r="F4787" t="s">
        <v>25</v>
      </c>
      <c r="G4787" t="s">
        <v>22</v>
      </c>
      <c r="H4787">
        <v>62480</v>
      </c>
      <c r="I4787" s="4">
        <f>(Table1[[#This Row],[Offered Salary]]-$K$1)/$K$2</f>
        <v>0.43293084136241122</v>
      </c>
    </row>
    <row r="4788" spans="1:9">
      <c r="A4788">
        <v>831439</v>
      </c>
      <c r="B4788" s="6">
        <v>41773</v>
      </c>
      <c r="C4788" s="8">
        <v>0.62928240740438923</v>
      </c>
      <c r="D4788" t="s">
        <v>41</v>
      </c>
      <c r="E4788" s="3" t="s">
        <v>19</v>
      </c>
      <c r="F4788" t="s">
        <v>25</v>
      </c>
      <c r="G4788" t="s">
        <v>22</v>
      </c>
      <c r="H4788">
        <v>62968</v>
      </c>
      <c r="I4788" s="4">
        <f>(Table1[[#This Row],[Offered Salary]]-$K$1)/$K$2</f>
        <v>0.44984539294502429</v>
      </c>
    </row>
    <row r="4789" spans="1:9">
      <c r="A4789">
        <v>243961</v>
      </c>
      <c r="B4789" s="6">
        <v>41773</v>
      </c>
      <c r="C4789" s="8">
        <v>0.65991898148058681</v>
      </c>
      <c r="D4789" t="s">
        <v>41</v>
      </c>
      <c r="E4789" s="3" t="s">
        <v>15</v>
      </c>
      <c r="F4789" t="s">
        <v>33</v>
      </c>
      <c r="G4789" t="s">
        <v>20</v>
      </c>
      <c r="H4789">
        <v>19995</v>
      </c>
      <c r="I4789" s="4">
        <f>(Table1[[#This Row],[Offered Salary]]-$K$1)/$K$2</f>
        <v>-1.0396403143493003</v>
      </c>
    </row>
    <row r="4790" spans="1:9">
      <c r="A4790">
        <v>385418</v>
      </c>
      <c r="B4790" s="6">
        <v>41775</v>
      </c>
      <c r="C4790" s="8">
        <v>0.49929398148378823</v>
      </c>
      <c r="D4790" t="s">
        <v>41</v>
      </c>
      <c r="E4790" s="3" t="s">
        <v>27</v>
      </c>
      <c r="F4790" t="s">
        <v>16</v>
      </c>
      <c r="G4790" t="s">
        <v>23</v>
      </c>
      <c r="H4790">
        <v>44819</v>
      </c>
      <c r="I4790" s="4">
        <f>(Table1[[#This Row],[Offered Salary]]-$K$1)/$K$2</f>
        <v>-0.17921648548293506</v>
      </c>
    </row>
    <row r="4791" spans="1:9">
      <c r="A4791">
        <v>956145</v>
      </c>
      <c r="B4791" s="6">
        <v>41774</v>
      </c>
      <c r="C4791" s="8">
        <v>0.35210648148495238</v>
      </c>
      <c r="D4791" t="s">
        <v>41</v>
      </c>
      <c r="E4791" s="3" t="s">
        <v>15</v>
      </c>
      <c r="F4791" t="s">
        <v>35</v>
      </c>
      <c r="G4791" t="s">
        <v>20</v>
      </c>
      <c r="H4791">
        <v>36837</v>
      </c>
      <c r="I4791" s="4">
        <f>(Table1[[#This Row],[Offered Salary]]-$K$1)/$K$2</f>
        <v>-0.45588031895100334</v>
      </c>
    </row>
    <row r="4792" spans="1:9">
      <c r="A4792">
        <v>730676</v>
      </c>
      <c r="B4792" s="6">
        <v>41774</v>
      </c>
      <c r="C4792" s="8">
        <v>0.35234953703911742</v>
      </c>
      <c r="D4792" t="s">
        <v>41</v>
      </c>
      <c r="E4792" s="3" t="s">
        <v>15</v>
      </c>
      <c r="F4792" t="s">
        <v>35</v>
      </c>
      <c r="G4792" t="s">
        <v>20</v>
      </c>
      <c r="H4792">
        <v>78623</v>
      </c>
      <c r="I4792" s="4">
        <f>(Table1[[#This Row],[Offered Salary]]-$K$1)/$K$2</f>
        <v>0.99246282127659646</v>
      </c>
    </row>
    <row r="4793" spans="1:9">
      <c r="A4793">
        <v>255026</v>
      </c>
      <c r="B4793" s="6">
        <v>41774</v>
      </c>
      <c r="C4793" s="8">
        <v>0.35266203703940846</v>
      </c>
      <c r="D4793" t="s">
        <v>41</v>
      </c>
      <c r="E4793" s="3" t="s">
        <v>15</v>
      </c>
      <c r="F4793" t="s">
        <v>35</v>
      </c>
      <c r="G4793" t="s">
        <v>20</v>
      </c>
      <c r="H4793">
        <v>53090</v>
      </c>
      <c r="I4793" s="4">
        <f>(Table1[[#This Row],[Offered Salary]]-$K$1)/$K$2</f>
        <v>0.10746436726254137</v>
      </c>
    </row>
    <row r="4794" spans="1:9">
      <c r="A4794">
        <v>404918</v>
      </c>
      <c r="B4794" s="6">
        <v>41774</v>
      </c>
      <c r="C4794" s="8">
        <v>0.35266203703940846</v>
      </c>
      <c r="D4794" t="s">
        <v>41</v>
      </c>
      <c r="E4794" s="3" t="s">
        <v>15</v>
      </c>
      <c r="F4794" t="s">
        <v>35</v>
      </c>
      <c r="G4794" t="s">
        <v>20</v>
      </c>
      <c r="H4794">
        <v>29596</v>
      </c>
      <c r="I4794" s="4">
        <f>(Table1[[#This Row],[Offered Salary]]-$K$1)/$K$2</f>
        <v>-0.70686037634793175</v>
      </c>
    </row>
    <row r="4795" spans="1:9">
      <c r="A4795">
        <v>809992</v>
      </c>
      <c r="B4795" s="6">
        <v>41774</v>
      </c>
      <c r="C4795" s="8">
        <v>0.67856481481430819</v>
      </c>
      <c r="D4795" t="s">
        <v>41</v>
      </c>
      <c r="E4795" s="3" t="s">
        <v>15</v>
      </c>
      <c r="F4795" t="s">
        <v>34</v>
      </c>
      <c r="G4795" t="s">
        <v>20</v>
      </c>
      <c r="H4795">
        <v>73749</v>
      </c>
      <c r="I4795" s="4">
        <f>(Table1[[#This Row],[Offered Salary]]-$K$1)/$K$2</f>
        <v>0.82352527124861286</v>
      </c>
    </row>
    <row r="4796" spans="1:9">
      <c r="A4796">
        <v>361096</v>
      </c>
      <c r="B4796" s="6">
        <v>41774</v>
      </c>
      <c r="C4796" s="8">
        <v>0.41429398148466134</v>
      </c>
      <c r="D4796" t="s">
        <v>41</v>
      </c>
      <c r="E4796" s="3" t="s">
        <v>15</v>
      </c>
      <c r="F4796" t="s">
        <v>16</v>
      </c>
      <c r="G4796" t="s">
        <v>36</v>
      </c>
      <c r="H4796">
        <v>86195</v>
      </c>
      <c r="I4796" s="4">
        <f>(Table1[[#This Row],[Offered Salary]]-$K$1)/$K$2</f>
        <v>1.2549156585379613</v>
      </c>
    </row>
    <row r="4797" spans="1:9">
      <c r="A4797">
        <v>691216</v>
      </c>
      <c r="B4797" s="6">
        <v>41774</v>
      </c>
      <c r="C4797" s="8">
        <v>0.41453703703882638</v>
      </c>
      <c r="D4797" t="s">
        <v>41</v>
      </c>
      <c r="E4797" s="3" t="s">
        <v>15</v>
      </c>
      <c r="F4797" t="s">
        <v>16</v>
      </c>
      <c r="G4797" t="s">
        <v>36</v>
      </c>
      <c r="H4797">
        <v>76423</v>
      </c>
      <c r="I4797" s="4">
        <f>(Table1[[#This Row],[Offered Salary]]-$K$1)/$K$2</f>
        <v>0.91620869528940652</v>
      </c>
    </row>
    <row r="4798" spans="1:9">
      <c r="A4798">
        <v>567661</v>
      </c>
      <c r="B4798" s="6">
        <v>41774</v>
      </c>
      <c r="C4798" s="8">
        <v>0.41487268518540077</v>
      </c>
      <c r="D4798" t="s">
        <v>41</v>
      </c>
      <c r="E4798" s="3" t="s">
        <v>15</v>
      </c>
      <c r="F4798" t="s">
        <v>16</v>
      </c>
      <c r="G4798" t="s">
        <v>36</v>
      </c>
      <c r="H4798">
        <v>19750</v>
      </c>
      <c r="I4798" s="4">
        <f>(Table1[[#This Row],[Offered Salary]]-$K$1)/$K$2</f>
        <v>-1.0481322511069646</v>
      </c>
    </row>
    <row r="4799" spans="1:9">
      <c r="A4799">
        <v>412827</v>
      </c>
      <c r="B4799" s="6">
        <v>41774</v>
      </c>
      <c r="C4799" s="8">
        <v>0.66502314814715646</v>
      </c>
      <c r="D4799" t="s">
        <v>41</v>
      </c>
      <c r="E4799" s="3" t="s">
        <v>15</v>
      </c>
      <c r="F4799" t="s">
        <v>16</v>
      </c>
      <c r="G4799" t="s">
        <v>36</v>
      </c>
      <c r="H4799">
        <v>99645</v>
      </c>
      <c r="I4799" s="4">
        <f>(Table1[[#This Row],[Offered Salary]]-$K$1)/$K$2</f>
        <v>1.7211056560505542</v>
      </c>
    </row>
    <row r="4800" spans="1:9">
      <c r="A4800">
        <v>912261</v>
      </c>
      <c r="B4800" s="6">
        <v>41774</v>
      </c>
      <c r="C4800" s="8">
        <v>0.57546296296641231</v>
      </c>
      <c r="D4800" t="s">
        <v>41</v>
      </c>
      <c r="E4800" s="3" t="s">
        <v>15</v>
      </c>
      <c r="F4800" t="s">
        <v>35</v>
      </c>
      <c r="G4800" t="s">
        <v>28</v>
      </c>
      <c r="H4800">
        <v>58768</v>
      </c>
      <c r="I4800" s="4">
        <f>(Table1[[#This Row],[Offered Salary]]-$K$1)/$K$2</f>
        <v>0.30426933424220709</v>
      </c>
    </row>
    <row r="4801" spans="1:9">
      <c r="A4801">
        <v>574621</v>
      </c>
      <c r="B4801" s="6">
        <v>41774</v>
      </c>
      <c r="C4801" s="8">
        <v>0.47866898147913162</v>
      </c>
      <c r="D4801" t="s">
        <v>41</v>
      </c>
      <c r="E4801" s="3" t="s">
        <v>19</v>
      </c>
      <c r="F4801" t="s">
        <v>21</v>
      </c>
      <c r="G4801" t="s">
        <v>26</v>
      </c>
      <c r="H4801">
        <v>21029</v>
      </c>
      <c r="I4801" s="4">
        <f>(Table1[[#This Row],[Offered Salary]]-$K$1)/$K$2</f>
        <v>-1.0038008751353209</v>
      </c>
    </row>
    <row r="4802" spans="1:9">
      <c r="A4802">
        <v>105729</v>
      </c>
      <c r="B4802" s="6">
        <v>41774</v>
      </c>
      <c r="C4802" s="8">
        <v>0.67598379629635019</v>
      </c>
      <c r="D4802" t="s">
        <v>41</v>
      </c>
      <c r="E4802" s="3" t="s">
        <v>15</v>
      </c>
      <c r="F4802" t="s">
        <v>16</v>
      </c>
      <c r="G4802" t="s">
        <v>36</v>
      </c>
      <c r="H4802">
        <v>52735</v>
      </c>
      <c r="I4802" s="4">
        <f>(Table1[[#This Row],[Offered Salary]]-$K$1)/$K$2</f>
        <v>9.5159724205517535E-2</v>
      </c>
    </row>
    <row r="4803" spans="1:9">
      <c r="A4803">
        <v>961551</v>
      </c>
      <c r="B4803" s="6">
        <v>41774</v>
      </c>
      <c r="C4803" s="8">
        <v>0.86215277777955635</v>
      </c>
      <c r="D4803" t="s">
        <v>41</v>
      </c>
      <c r="E4803" s="3" t="s">
        <v>15</v>
      </c>
      <c r="F4803" t="s">
        <v>21</v>
      </c>
      <c r="G4803" t="s">
        <v>30</v>
      </c>
      <c r="H4803">
        <v>47912</v>
      </c>
      <c r="I4803" s="4">
        <f>(Table1[[#This Row],[Offered Salary]]-$K$1)/$K$2</f>
        <v>-7.2010116538217539E-2</v>
      </c>
    </row>
    <row r="4804" spans="1:9">
      <c r="A4804">
        <v>19370</v>
      </c>
      <c r="B4804" s="6">
        <v>41775</v>
      </c>
      <c r="C4804" s="8">
        <v>0.41503472222393611</v>
      </c>
      <c r="D4804" t="s">
        <v>41</v>
      </c>
      <c r="E4804" s="3" t="s">
        <v>19</v>
      </c>
      <c r="F4804" t="s">
        <v>16</v>
      </c>
      <c r="G4804" t="s">
        <v>22</v>
      </c>
      <c r="H4804">
        <v>23882</v>
      </c>
      <c r="I4804" s="4">
        <f>(Table1[[#This Row],[Offered Salary]]-$K$1)/$K$2</f>
        <v>-0.90491313811647878</v>
      </c>
    </row>
    <row r="4805" spans="1:9">
      <c r="A4805">
        <v>462721</v>
      </c>
      <c r="B4805" s="6">
        <v>41775</v>
      </c>
      <c r="C4805" s="8">
        <v>0.70116898148262408</v>
      </c>
      <c r="D4805" t="s">
        <v>41</v>
      </c>
      <c r="E4805" s="3" t="s">
        <v>15</v>
      </c>
      <c r="F4805" t="s">
        <v>21</v>
      </c>
      <c r="G4805" t="s">
        <v>22</v>
      </c>
      <c r="H4805">
        <v>40903</v>
      </c>
      <c r="I4805" s="4">
        <f>(Table1[[#This Row],[Offered Salary]]-$K$1)/$K$2</f>
        <v>-0.31494882974013316</v>
      </c>
    </row>
    <row r="4806" spans="1:9">
      <c r="A4806">
        <v>132154</v>
      </c>
      <c r="B4806" s="6">
        <v>41775</v>
      </c>
      <c r="C4806" s="8">
        <v>0.75548611111298669</v>
      </c>
      <c r="D4806" t="s">
        <v>41</v>
      </c>
      <c r="E4806" s="3" t="s">
        <v>27</v>
      </c>
      <c r="F4806" t="s">
        <v>37</v>
      </c>
      <c r="G4806" t="s">
        <v>28</v>
      </c>
      <c r="H4806">
        <v>74737</v>
      </c>
      <c r="I4806" s="4">
        <f>(Table1[[#This Row],[Offered Salary]]-$K$1)/$K$2</f>
        <v>0.85777030601013271</v>
      </c>
    </row>
    <row r="4807" spans="1:9">
      <c r="A4807">
        <v>735179</v>
      </c>
      <c r="B4807" s="6">
        <v>41788</v>
      </c>
      <c r="C4807" s="8">
        <v>0.38899305555241881</v>
      </c>
      <c r="D4807" t="s">
        <v>41</v>
      </c>
      <c r="E4807" s="3" t="s">
        <v>15</v>
      </c>
      <c r="F4807" t="s">
        <v>31</v>
      </c>
      <c r="G4807" t="s">
        <v>26</v>
      </c>
      <c r="H4807">
        <v>22798</v>
      </c>
      <c r="I4807" s="4">
        <f>(Table1[[#This Row],[Offered Salary]]-$K$1)/$K$2</f>
        <v>-0.9424856256483487</v>
      </c>
    </row>
    <row r="4808" spans="1:9">
      <c r="A4808">
        <v>813519</v>
      </c>
      <c r="B4808" s="6">
        <v>41788</v>
      </c>
      <c r="C4808" s="8">
        <v>0.38829861111298669</v>
      </c>
      <c r="D4808" t="s">
        <v>41</v>
      </c>
      <c r="E4808" s="3" t="s">
        <v>27</v>
      </c>
      <c r="F4808" t="s">
        <v>31</v>
      </c>
      <c r="G4808" t="s">
        <v>26</v>
      </c>
      <c r="H4808">
        <v>89179</v>
      </c>
      <c r="I4808" s="4">
        <f>(Table1[[#This Row],[Offered Salary]]-$K$1)/$K$2</f>
        <v>1.358343982149677</v>
      </c>
    </row>
    <row r="4809" spans="1:9">
      <c r="A4809">
        <v>830139</v>
      </c>
      <c r="B4809" s="6">
        <v>41778</v>
      </c>
      <c r="C4809" s="8">
        <v>3.4722222189884633E-3</v>
      </c>
      <c r="D4809" t="s">
        <v>41</v>
      </c>
      <c r="E4809" s="3" t="s">
        <v>27</v>
      </c>
      <c r="F4809" t="s">
        <v>21</v>
      </c>
      <c r="G4809" t="s">
        <v>22</v>
      </c>
      <c r="H4809">
        <v>30545</v>
      </c>
      <c r="I4809" s="4">
        <f>(Table1[[#This Row],[Offered Salary]]-$K$1)/$K$2</f>
        <v>-0.67396711927436659</v>
      </c>
    </row>
    <row r="4810" spans="1:9">
      <c r="A4810">
        <v>883717</v>
      </c>
      <c r="B4810" s="6">
        <v>41777</v>
      </c>
      <c r="C4810" s="8">
        <v>0.68170138888672227</v>
      </c>
      <c r="D4810" t="s">
        <v>41</v>
      </c>
      <c r="E4810" s="3" t="s">
        <v>15</v>
      </c>
      <c r="F4810" t="s">
        <v>21</v>
      </c>
      <c r="G4810" t="s">
        <v>22</v>
      </c>
      <c r="H4810">
        <v>58887</v>
      </c>
      <c r="I4810" s="4">
        <f>(Table1[[#This Row],[Offered Salary]]-$K$1)/$K$2</f>
        <v>0.30839398923878691</v>
      </c>
    </row>
    <row r="4811" spans="1:9">
      <c r="A4811">
        <v>583818</v>
      </c>
      <c r="B4811" s="6">
        <v>41777</v>
      </c>
      <c r="C4811" s="8">
        <v>0.74299768518540077</v>
      </c>
      <c r="D4811" t="s">
        <v>41</v>
      </c>
      <c r="E4811" s="3" t="s">
        <v>15</v>
      </c>
      <c r="F4811" t="s">
        <v>16</v>
      </c>
      <c r="G4811" t="s">
        <v>26</v>
      </c>
      <c r="H4811">
        <v>2420</v>
      </c>
      <c r="I4811" s="4">
        <f>(Table1[[#This Row],[Offered Salary]]-$K$1)/$K$2</f>
        <v>-1.6488067980878747</v>
      </c>
    </row>
    <row r="4812" spans="1:9">
      <c r="A4812">
        <v>192500</v>
      </c>
      <c r="B4812" s="6">
        <v>41777</v>
      </c>
      <c r="C4812" s="8">
        <v>0.74535879629547708</v>
      </c>
      <c r="D4812" t="s">
        <v>41</v>
      </c>
      <c r="E4812" s="3" t="s">
        <v>15</v>
      </c>
      <c r="F4812" t="s">
        <v>21</v>
      </c>
      <c r="G4812" t="s">
        <v>30</v>
      </c>
      <c r="H4812">
        <v>39343</v>
      </c>
      <c r="I4812" s="4">
        <f>(Table1[[#This Row],[Offered Salary]]-$K$1)/$K$2</f>
        <v>-0.36901993725832244</v>
      </c>
    </row>
    <row r="4813" spans="1:9">
      <c r="A4813">
        <v>303466</v>
      </c>
      <c r="B4813" s="6">
        <v>41778</v>
      </c>
      <c r="C4813" s="8">
        <v>0.55374999999912689</v>
      </c>
      <c r="D4813" t="s">
        <v>41</v>
      </c>
      <c r="E4813" s="3" t="s">
        <v>15</v>
      </c>
      <c r="F4813" t="s">
        <v>31</v>
      </c>
      <c r="G4813" t="s">
        <v>36</v>
      </c>
      <c r="H4813">
        <v>34298</v>
      </c>
      <c r="I4813" s="4">
        <f>(Table1[[#This Row],[Offered Salary]]-$K$1)/$K$2</f>
        <v>-0.54388451253349213</v>
      </c>
    </row>
    <row r="4814" spans="1:9">
      <c r="A4814">
        <v>549934</v>
      </c>
      <c r="B4814" s="6">
        <v>41778</v>
      </c>
      <c r="C4814" s="8">
        <v>0.55447916666889796</v>
      </c>
      <c r="D4814" t="s">
        <v>41</v>
      </c>
      <c r="E4814" s="3" t="s">
        <v>15</v>
      </c>
      <c r="F4814" t="s">
        <v>31</v>
      </c>
      <c r="G4814" t="s">
        <v>36</v>
      </c>
      <c r="H4814">
        <v>53360</v>
      </c>
      <c r="I4814" s="4">
        <f>(Table1[[#This Row],[Offered Salary]]-$K$1)/$K$2</f>
        <v>0.11682282817915104</v>
      </c>
    </row>
    <row r="4815" spans="1:9">
      <c r="A4815">
        <v>730191</v>
      </c>
      <c r="B4815" s="6">
        <v>41778</v>
      </c>
      <c r="C4815" s="8">
        <v>0.64298611111007631</v>
      </c>
      <c r="D4815" t="s">
        <v>41</v>
      </c>
      <c r="E4815" s="3" t="s">
        <v>19</v>
      </c>
      <c r="F4815" t="s">
        <v>38</v>
      </c>
      <c r="G4815" t="s">
        <v>28</v>
      </c>
      <c r="H4815">
        <v>37037</v>
      </c>
      <c r="I4815" s="4">
        <f>(Table1[[#This Row],[Offered Salary]]-$K$1)/$K$2</f>
        <v>-0.44894812567944065</v>
      </c>
    </row>
    <row r="4816" spans="1:9">
      <c r="A4816">
        <v>151361</v>
      </c>
      <c r="B4816" s="6">
        <v>41779</v>
      </c>
      <c r="C4816" s="8">
        <v>0.78931712963094469</v>
      </c>
      <c r="D4816" t="s">
        <v>41</v>
      </c>
      <c r="E4816" s="3" t="s">
        <v>19</v>
      </c>
      <c r="F4816" t="s">
        <v>16</v>
      </c>
      <c r="G4816" t="s">
        <v>17</v>
      </c>
      <c r="H4816">
        <v>32173</v>
      </c>
      <c r="I4816" s="4">
        <f>(Table1[[#This Row],[Offered Salary]]-$K$1)/$K$2</f>
        <v>-0.61753906604384601</v>
      </c>
    </row>
    <row r="4817" spans="1:9">
      <c r="A4817">
        <v>299540</v>
      </c>
      <c r="B4817" s="6">
        <v>41779</v>
      </c>
      <c r="C4817" s="8">
        <v>0.71052083333051996</v>
      </c>
      <c r="D4817" t="s">
        <v>41</v>
      </c>
      <c r="E4817" s="3" t="s">
        <v>19</v>
      </c>
      <c r="F4817" t="s">
        <v>38</v>
      </c>
      <c r="G4817" t="s">
        <v>36</v>
      </c>
      <c r="H4817">
        <v>67756</v>
      </c>
      <c r="I4817" s="4">
        <f>(Table1[[#This Row],[Offered Salary]]-$K$1)/$K$2</f>
        <v>0.61580209986623591</v>
      </c>
    </row>
    <row r="4818" spans="1:9">
      <c r="A4818">
        <v>66952</v>
      </c>
      <c r="B4818" s="6">
        <v>41779</v>
      </c>
      <c r="C4818" s="8">
        <v>0.71167824073927477</v>
      </c>
      <c r="D4818" t="s">
        <v>41</v>
      </c>
      <c r="E4818" s="3" t="s">
        <v>15</v>
      </c>
      <c r="F4818" t="s">
        <v>38</v>
      </c>
      <c r="G4818" t="s">
        <v>36</v>
      </c>
      <c r="H4818">
        <v>16940</v>
      </c>
      <c r="I4818" s="4">
        <f>(Table1[[#This Row],[Offered Salary]]-$K$1)/$K$2</f>
        <v>-1.145529566572421</v>
      </c>
    </row>
    <row r="4819" spans="1:9">
      <c r="A4819">
        <v>372707</v>
      </c>
      <c r="B4819" s="6">
        <v>41779</v>
      </c>
      <c r="C4819" s="8">
        <v>0.71208333333197515</v>
      </c>
      <c r="D4819" t="s">
        <v>41</v>
      </c>
      <c r="E4819" s="3" t="s">
        <v>19</v>
      </c>
      <c r="F4819" t="s">
        <v>38</v>
      </c>
      <c r="G4819" t="s">
        <v>36</v>
      </c>
      <c r="H4819">
        <v>75652</v>
      </c>
      <c r="I4819" s="4">
        <f>(Table1[[#This Row],[Offered Salary]]-$K$1)/$K$2</f>
        <v>0.88948509022753219</v>
      </c>
    </row>
    <row r="4820" spans="1:9">
      <c r="A4820">
        <v>101674</v>
      </c>
      <c r="B4820" s="6">
        <v>41779</v>
      </c>
      <c r="C4820" s="8">
        <v>0.40915509259502869</v>
      </c>
      <c r="D4820" t="s">
        <v>41</v>
      </c>
      <c r="E4820" s="3" t="s">
        <v>15</v>
      </c>
      <c r="F4820" t="s">
        <v>31</v>
      </c>
      <c r="G4820" t="s">
        <v>20</v>
      </c>
      <c r="H4820">
        <v>69061</v>
      </c>
      <c r="I4820" s="4">
        <f>(Table1[[#This Row],[Offered Salary]]-$K$1)/$K$2</f>
        <v>0.66103466096318264</v>
      </c>
    </row>
    <row r="4821" spans="1:9">
      <c r="A4821">
        <v>542532</v>
      </c>
      <c r="B4821" s="6">
        <v>41779</v>
      </c>
      <c r="C4821" s="8">
        <v>0.41064814815035788</v>
      </c>
      <c r="D4821" t="s">
        <v>41</v>
      </c>
      <c r="E4821" s="3" t="s">
        <v>19</v>
      </c>
      <c r="F4821" t="s">
        <v>31</v>
      </c>
      <c r="G4821" t="s">
        <v>20</v>
      </c>
      <c r="H4821">
        <v>35887</v>
      </c>
      <c r="I4821" s="4">
        <f>(Table1[[#This Row],[Offered Salary]]-$K$1)/$K$2</f>
        <v>-0.48880823699092629</v>
      </c>
    </row>
    <row r="4822" spans="1:9">
      <c r="A4822">
        <v>626271</v>
      </c>
      <c r="B4822" s="6">
        <v>41779</v>
      </c>
      <c r="C4822" s="8">
        <v>0.40949074074160308</v>
      </c>
      <c r="D4822" t="s">
        <v>41</v>
      </c>
      <c r="E4822" s="3" t="s">
        <v>27</v>
      </c>
      <c r="F4822" t="s">
        <v>31</v>
      </c>
      <c r="G4822" t="s">
        <v>20</v>
      </c>
      <c r="H4822">
        <v>13687</v>
      </c>
      <c r="I4822" s="4">
        <f>(Table1[[#This Row],[Offered Salary]]-$K$1)/$K$2</f>
        <v>-1.2582816901343885</v>
      </c>
    </row>
    <row r="4823" spans="1:9">
      <c r="A4823">
        <v>942393</v>
      </c>
      <c r="B4823" s="6">
        <v>41779</v>
      </c>
      <c r="C4823" s="8">
        <v>0.66843749999679858</v>
      </c>
      <c r="D4823" t="s">
        <v>41</v>
      </c>
      <c r="E4823" s="3" t="s">
        <v>15</v>
      </c>
      <c r="F4823" t="s">
        <v>33</v>
      </c>
      <c r="G4823" t="s">
        <v>22</v>
      </c>
      <c r="H4823">
        <v>97805</v>
      </c>
      <c r="I4823" s="4">
        <f>(Table1[[#This Row],[Offered Salary]]-$K$1)/$K$2</f>
        <v>1.6573294779521772</v>
      </c>
    </row>
    <row r="4824" spans="1:9">
      <c r="A4824">
        <v>646468</v>
      </c>
      <c r="B4824" s="6">
        <v>41780</v>
      </c>
      <c r="C4824" s="8">
        <v>0.37274305555911269</v>
      </c>
      <c r="D4824" t="s">
        <v>41</v>
      </c>
      <c r="E4824" s="3" t="s">
        <v>15</v>
      </c>
      <c r="F4824" t="s">
        <v>16</v>
      </c>
      <c r="G4824" t="s">
        <v>22</v>
      </c>
      <c r="H4824">
        <v>59503</v>
      </c>
      <c r="I4824" s="4">
        <f>(Table1[[#This Row],[Offered Salary]]-$K$1)/$K$2</f>
        <v>0.32974514451520009</v>
      </c>
    </row>
    <row r="4825" spans="1:9">
      <c r="A4825">
        <v>29796</v>
      </c>
      <c r="B4825" s="6">
        <v>41780</v>
      </c>
      <c r="C4825" s="8">
        <v>0.37295138889021473</v>
      </c>
      <c r="D4825" t="s">
        <v>41</v>
      </c>
      <c r="E4825" s="3" t="s">
        <v>15</v>
      </c>
      <c r="F4825" t="s">
        <v>16</v>
      </c>
      <c r="G4825" t="s">
        <v>22</v>
      </c>
      <c r="H4825">
        <v>54034</v>
      </c>
      <c r="I4825" s="4">
        <f>(Table1[[#This Row],[Offered Salary]]-$K$1)/$K$2</f>
        <v>0.14018431950431742</v>
      </c>
    </row>
    <row r="4826" spans="1:9">
      <c r="A4826">
        <v>484007</v>
      </c>
      <c r="B4826" s="6">
        <v>41780</v>
      </c>
      <c r="C4826" s="8">
        <v>0.37459490740729962</v>
      </c>
      <c r="D4826" t="s">
        <v>41</v>
      </c>
      <c r="E4826" s="3" t="s">
        <v>15</v>
      </c>
      <c r="F4826" t="s">
        <v>16</v>
      </c>
      <c r="G4826" t="s">
        <v>22</v>
      </c>
      <c r="H4826">
        <v>13278</v>
      </c>
      <c r="I4826" s="4">
        <f>(Table1[[#This Row],[Offered Salary]]-$K$1)/$K$2</f>
        <v>-1.2724580253747344</v>
      </c>
    </row>
    <row r="4827" spans="1:9">
      <c r="A4827">
        <v>485806</v>
      </c>
      <c r="B4827" s="6">
        <v>41780</v>
      </c>
      <c r="C4827" s="8">
        <v>0.37395833332993789</v>
      </c>
      <c r="D4827" t="s">
        <v>41</v>
      </c>
      <c r="E4827" s="3" t="s">
        <v>19</v>
      </c>
      <c r="F4827" t="s">
        <v>16</v>
      </c>
      <c r="G4827" t="s">
        <v>22</v>
      </c>
      <c r="H4827">
        <v>73197</v>
      </c>
      <c r="I4827" s="4">
        <f>(Table1[[#This Row],[Offered Salary]]-$K$1)/$K$2</f>
        <v>0.80439241781909976</v>
      </c>
    </row>
    <row r="4828" spans="1:9">
      <c r="A4828">
        <v>34378</v>
      </c>
      <c r="B4828" s="6">
        <v>41780</v>
      </c>
      <c r="C4828" s="8">
        <v>0.59829861111211358</v>
      </c>
      <c r="D4828" t="s">
        <v>41</v>
      </c>
      <c r="E4828" s="3" t="s">
        <v>19</v>
      </c>
      <c r="F4828" t="s">
        <v>16</v>
      </c>
      <c r="G4828" t="s">
        <v>26</v>
      </c>
      <c r="H4828">
        <v>17227</v>
      </c>
      <c r="I4828" s="4">
        <f>(Table1[[#This Row],[Offered Salary]]-$K$1)/$K$2</f>
        <v>-1.1355818692277284</v>
      </c>
    </row>
    <row r="4829" spans="1:9">
      <c r="A4829">
        <v>745574</v>
      </c>
      <c r="B4829" s="6">
        <v>41780</v>
      </c>
      <c r="C4829" s="8">
        <v>0.59859953703562496</v>
      </c>
      <c r="D4829" t="s">
        <v>41</v>
      </c>
      <c r="E4829" s="3" t="s">
        <v>15</v>
      </c>
      <c r="F4829" t="s">
        <v>16</v>
      </c>
      <c r="G4829" t="s">
        <v>26</v>
      </c>
      <c r="H4829">
        <v>90464</v>
      </c>
      <c r="I4829" s="4">
        <f>(Table1[[#This Row],[Offered Salary]]-$K$1)/$K$2</f>
        <v>1.4028833239194676</v>
      </c>
    </row>
    <row r="4830" spans="1:9">
      <c r="A4830">
        <v>508134</v>
      </c>
      <c r="B4830" s="6">
        <v>41780</v>
      </c>
      <c r="C4830" s="8">
        <v>0.60040509259124519</v>
      </c>
      <c r="D4830" t="s">
        <v>41</v>
      </c>
      <c r="E4830" s="3" t="s">
        <v>15</v>
      </c>
      <c r="F4830" t="s">
        <v>16</v>
      </c>
      <c r="G4830" t="s">
        <v>26</v>
      </c>
      <c r="H4830">
        <v>57482</v>
      </c>
      <c r="I4830" s="4">
        <f>(Table1[[#This Row],[Offered Salary]]-$K$1)/$K$2</f>
        <v>0.25969533150605878</v>
      </c>
    </row>
    <row r="4831" spans="1:9">
      <c r="A4831">
        <v>826902</v>
      </c>
      <c r="B4831" s="6">
        <v>41780</v>
      </c>
      <c r="C4831" s="8">
        <v>0.52491898147854954</v>
      </c>
      <c r="D4831" t="s">
        <v>41</v>
      </c>
      <c r="E4831" s="3" t="s">
        <v>19</v>
      </c>
      <c r="F4831" t="s">
        <v>25</v>
      </c>
      <c r="G4831" t="s">
        <v>36</v>
      </c>
      <c r="H4831">
        <v>24403</v>
      </c>
      <c r="I4831" s="4">
        <f>(Table1[[#This Row],[Offered Salary]]-$K$1)/$K$2</f>
        <v>-0.88685477464405782</v>
      </c>
    </row>
    <row r="4832" spans="1:9">
      <c r="A4832">
        <v>25028</v>
      </c>
      <c r="B4832" s="6">
        <v>41780</v>
      </c>
      <c r="C4832" s="8">
        <v>0.78142361110803904</v>
      </c>
      <c r="D4832" t="s">
        <v>41</v>
      </c>
      <c r="E4832" s="3" t="s">
        <v>15</v>
      </c>
      <c r="F4832" t="s">
        <v>16</v>
      </c>
      <c r="G4832" t="s">
        <v>20</v>
      </c>
      <c r="H4832">
        <v>48195</v>
      </c>
      <c r="I4832" s="4">
        <f>(Table1[[#This Row],[Offered Salary]]-$K$1)/$K$2</f>
        <v>-6.2201063058956285E-2</v>
      </c>
    </row>
    <row r="4833" spans="1:9">
      <c r="A4833">
        <v>891404</v>
      </c>
      <c r="B4833" s="6">
        <v>41780</v>
      </c>
      <c r="C4833" s="8">
        <v>0.75226851851766696</v>
      </c>
      <c r="D4833" t="s">
        <v>41</v>
      </c>
      <c r="E4833" s="3" t="s">
        <v>15</v>
      </c>
      <c r="F4833" t="s">
        <v>16</v>
      </c>
      <c r="G4833" t="s">
        <v>22</v>
      </c>
      <c r="H4833">
        <v>11594</v>
      </c>
      <c r="I4833" s="4">
        <f>(Table1[[#This Row],[Offered Salary]]-$K$1)/$K$2</f>
        <v>-1.3308270927212924</v>
      </c>
    </row>
    <row r="4834" spans="1:9">
      <c r="A4834">
        <v>456232</v>
      </c>
      <c r="B4834" s="6">
        <v>41780</v>
      </c>
      <c r="C4834" s="8">
        <v>0.73291666666773381</v>
      </c>
      <c r="D4834" t="s">
        <v>41</v>
      </c>
      <c r="E4834" s="3" t="s">
        <v>15</v>
      </c>
      <c r="F4834" t="s">
        <v>16</v>
      </c>
      <c r="G4834" t="s">
        <v>22</v>
      </c>
      <c r="H4834">
        <v>95798</v>
      </c>
      <c r="I4834" s="4">
        <f>(Table1[[#This Row],[Offered Salary]]-$K$1)/$K$2</f>
        <v>1.5877649184720453</v>
      </c>
    </row>
    <row r="4835" spans="1:9">
      <c r="A4835">
        <v>488788</v>
      </c>
      <c r="B4835" s="6">
        <v>41780</v>
      </c>
      <c r="C4835" s="8">
        <v>0.62947916666598758</v>
      </c>
      <c r="D4835" t="s">
        <v>41</v>
      </c>
      <c r="E4835" s="3" t="s">
        <v>15</v>
      </c>
      <c r="F4835" t="s">
        <v>35</v>
      </c>
      <c r="G4835" t="s">
        <v>20</v>
      </c>
      <c r="H4835">
        <v>44677</v>
      </c>
      <c r="I4835" s="4">
        <f>(Table1[[#This Row],[Offered Salary]]-$K$1)/$K$2</f>
        <v>-0.18413834270574458</v>
      </c>
    </row>
    <row r="4836" spans="1:9">
      <c r="A4836">
        <v>304630</v>
      </c>
      <c r="B4836" s="6">
        <v>41780</v>
      </c>
      <c r="C4836" s="8">
        <v>0.67040509259095415</v>
      </c>
      <c r="D4836" t="s">
        <v>41</v>
      </c>
      <c r="E4836" s="3" t="s">
        <v>15</v>
      </c>
      <c r="F4836" t="s">
        <v>16</v>
      </c>
      <c r="G4836" t="s">
        <v>17</v>
      </c>
      <c r="H4836">
        <v>16974</v>
      </c>
      <c r="I4836" s="4">
        <f>(Table1[[#This Row],[Offered Salary]]-$K$1)/$K$2</f>
        <v>-1.1443510937162553</v>
      </c>
    </row>
    <row r="4837" spans="1:9">
      <c r="A4837">
        <v>382693</v>
      </c>
      <c r="B4837" s="6">
        <v>41780</v>
      </c>
      <c r="C4837" s="8">
        <v>0.67105324073781958</v>
      </c>
      <c r="D4837" t="s">
        <v>41</v>
      </c>
      <c r="E4837" s="3" t="s">
        <v>19</v>
      </c>
      <c r="F4837" t="s">
        <v>16</v>
      </c>
      <c r="G4837" t="s">
        <v>17</v>
      </c>
      <c r="H4837">
        <v>52261</v>
      </c>
      <c r="I4837" s="4">
        <f>(Table1[[#This Row],[Offered Salary]]-$K$1)/$K$2</f>
        <v>7.873042615191389E-2</v>
      </c>
    </row>
    <row r="4838" spans="1:9">
      <c r="A4838">
        <v>150277</v>
      </c>
      <c r="B4838" s="6">
        <v>41781</v>
      </c>
      <c r="C4838" s="8">
        <v>0.92973379629984265</v>
      </c>
      <c r="D4838" t="s">
        <v>41</v>
      </c>
      <c r="E4838" s="3" t="s">
        <v>15</v>
      </c>
      <c r="F4838" t="s">
        <v>35</v>
      </c>
      <c r="G4838" t="s">
        <v>36</v>
      </c>
      <c r="H4838">
        <v>40822</v>
      </c>
      <c r="I4838" s="4">
        <f>(Table1[[#This Row],[Offered Salary]]-$K$1)/$K$2</f>
        <v>-0.31775636801511609</v>
      </c>
    </row>
    <row r="4839" spans="1:9">
      <c r="A4839">
        <v>827372</v>
      </c>
      <c r="B4839" s="6">
        <v>41781</v>
      </c>
      <c r="C4839" s="8">
        <v>0.38135416666773381</v>
      </c>
      <c r="D4839" t="s">
        <v>41</v>
      </c>
      <c r="E4839" s="3" t="s">
        <v>15</v>
      </c>
      <c r="F4839" t="s">
        <v>16</v>
      </c>
      <c r="G4839" t="s">
        <v>26</v>
      </c>
      <c r="H4839">
        <v>69622</v>
      </c>
      <c r="I4839" s="4">
        <f>(Table1[[#This Row],[Offered Salary]]-$K$1)/$K$2</f>
        <v>0.68047946308991614</v>
      </c>
    </row>
    <row r="4840" spans="1:9">
      <c r="A4840">
        <v>761496</v>
      </c>
      <c r="B4840" s="6">
        <v>41781</v>
      </c>
      <c r="C4840" s="8">
        <v>0.49384259259386454</v>
      </c>
      <c r="D4840" t="s">
        <v>41</v>
      </c>
      <c r="E4840" s="3" t="s">
        <v>19</v>
      </c>
      <c r="F4840" t="s">
        <v>25</v>
      </c>
      <c r="G4840" t="s">
        <v>22</v>
      </c>
      <c r="H4840">
        <v>74833</v>
      </c>
      <c r="I4840" s="4">
        <f>(Table1[[#This Row],[Offered Salary]]-$K$1)/$K$2</f>
        <v>0.86109775878048289</v>
      </c>
    </row>
    <row r="4841" spans="1:9">
      <c r="A4841">
        <v>406013</v>
      </c>
      <c r="B4841" s="6">
        <v>41781</v>
      </c>
      <c r="C4841" s="8">
        <v>0.58542824073811062</v>
      </c>
      <c r="D4841" t="s">
        <v>41</v>
      </c>
      <c r="E4841" s="3" t="s">
        <v>15</v>
      </c>
      <c r="F4841" t="s">
        <v>31</v>
      </c>
      <c r="G4841" t="s">
        <v>26</v>
      </c>
      <c r="H4841">
        <v>3302</v>
      </c>
      <c r="I4841" s="4">
        <f>(Table1[[#This Row],[Offered Salary]]-$K$1)/$K$2</f>
        <v>-1.6182358257602829</v>
      </c>
    </row>
    <row r="4842" spans="1:9">
      <c r="A4842">
        <v>515475</v>
      </c>
      <c r="B4842" s="6">
        <v>41781</v>
      </c>
      <c r="C4842" s="8">
        <v>0.75631944444467081</v>
      </c>
      <c r="D4842" t="s">
        <v>41</v>
      </c>
      <c r="E4842" s="3" t="s">
        <v>15</v>
      </c>
      <c r="F4842" t="s">
        <v>35</v>
      </c>
      <c r="G4842" t="s">
        <v>28</v>
      </c>
      <c r="H4842">
        <v>61550</v>
      </c>
      <c r="I4842" s="4">
        <f>(Table1[[#This Row],[Offered Salary]]-$K$1)/$K$2</f>
        <v>0.40069614264964459</v>
      </c>
    </row>
    <row r="4843" spans="1:9">
      <c r="A4843">
        <v>29574</v>
      </c>
      <c r="B4843" s="6">
        <v>41781</v>
      </c>
      <c r="C4843" s="8">
        <v>0.75706018518394558</v>
      </c>
      <c r="D4843" t="s">
        <v>41</v>
      </c>
      <c r="E4843" s="3" t="s">
        <v>19</v>
      </c>
      <c r="F4843" t="s">
        <v>35</v>
      </c>
      <c r="G4843" t="s">
        <v>28</v>
      </c>
      <c r="H4843">
        <v>58558</v>
      </c>
      <c r="I4843" s="4">
        <f>(Table1[[#This Row],[Offered Salary]]-$K$1)/$K$2</f>
        <v>0.29699053130706621</v>
      </c>
    </row>
    <row r="4844" spans="1:9">
      <c r="A4844">
        <v>183456</v>
      </c>
      <c r="B4844" s="6">
        <v>41781</v>
      </c>
      <c r="C4844" s="8">
        <v>0.99837962962919846</v>
      </c>
      <c r="D4844" t="s">
        <v>41</v>
      </c>
      <c r="E4844" s="3" t="s">
        <v>15</v>
      </c>
      <c r="F4844" t="s">
        <v>16</v>
      </c>
      <c r="G4844" t="s">
        <v>22</v>
      </c>
      <c r="H4844">
        <v>68766</v>
      </c>
      <c r="I4844" s="4">
        <f>(Table1[[#This Row],[Offered Salary]]-$K$1)/$K$2</f>
        <v>0.65080967588762761</v>
      </c>
    </row>
    <row r="4845" spans="1:9">
      <c r="A4845">
        <v>524606</v>
      </c>
      <c r="B4845" s="6">
        <v>41781</v>
      </c>
      <c r="C4845" s="8">
        <v>0.70115740740584442</v>
      </c>
      <c r="D4845" t="s">
        <v>41</v>
      </c>
      <c r="E4845" s="3" t="s">
        <v>15</v>
      </c>
      <c r="F4845" t="s">
        <v>21</v>
      </c>
      <c r="G4845" t="s">
        <v>28</v>
      </c>
      <c r="H4845">
        <v>6031</v>
      </c>
      <c r="I4845" s="4">
        <f>(Table1[[#This Row],[Offered Salary]]-$K$1)/$K$2</f>
        <v>-1.5236460485698096</v>
      </c>
    </row>
    <row r="4846" spans="1:9">
      <c r="A4846">
        <v>206017</v>
      </c>
      <c r="B4846" s="6">
        <v>41781</v>
      </c>
      <c r="C4846" s="8">
        <v>0.43762731481547235</v>
      </c>
      <c r="D4846" t="s">
        <v>41</v>
      </c>
      <c r="E4846" s="3" t="s">
        <v>15</v>
      </c>
      <c r="F4846" t="s">
        <v>16</v>
      </c>
      <c r="G4846" t="s">
        <v>22</v>
      </c>
      <c r="H4846">
        <v>6015</v>
      </c>
      <c r="I4846" s="4">
        <f>(Table1[[#This Row],[Offered Salary]]-$K$1)/$K$2</f>
        <v>-1.5242006240315347</v>
      </c>
    </row>
    <row r="4847" spans="1:9">
      <c r="A4847">
        <v>855219</v>
      </c>
      <c r="B4847" s="6">
        <v>41782</v>
      </c>
      <c r="C4847" s="8">
        <v>0.68351851851912215</v>
      </c>
      <c r="D4847" t="s">
        <v>41</v>
      </c>
      <c r="E4847" s="3" t="s">
        <v>15</v>
      </c>
      <c r="F4847" t="s">
        <v>16</v>
      </c>
      <c r="G4847" t="s">
        <v>17</v>
      </c>
      <c r="H4847">
        <v>62798</v>
      </c>
      <c r="I4847" s="4">
        <f>(Table1[[#This Row],[Offered Salary]]-$K$1)/$K$2</f>
        <v>0.44395302866419595</v>
      </c>
    </row>
    <row r="4848" spans="1:9">
      <c r="A4848">
        <v>725295</v>
      </c>
      <c r="B4848" s="6">
        <v>41786</v>
      </c>
      <c r="C4848" s="8">
        <v>0.685023148151231</v>
      </c>
      <c r="D4848" t="s">
        <v>41</v>
      </c>
      <c r="E4848" s="3" t="s">
        <v>15</v>
      </c>
      <c r="F4848" t="s">
        <v>21</v>
      </c>
      <c r="G4848" t="s">
        <v>36</v>
      </c>
      <c r="H4848">
        <v>69460</v>
      </c>
      <c r="I4848" s="4">
        <f>(Table1[[#This Row],[Offered Salary]]-$K$1)/$K$2</f>
        <v>0.67486438653995029</v>
      </c>
    </row>
    <row r="4849" spans="1:9">
      <c r="A4849">
        <v>328190</v>
      </c>
      <c r="B4849" s="6">
        <v>41785</v>
      </c>
      <c r="C4849" s="8">
        <v>0.61942129629460396</v>
      </c>
      <c r="D4849" t="s">
        <v>41</v>
      </c>
      <c r="E4849" s="3" t="s">
        <v>15</v>
      </c>
      <c r="F4849" t="s">
        <v>33</v>
      </c>
      <c r="G4849" t="s">
        <v>36</v>
      </c>
      <c r="H4849">
        <v>41546</v>
      </c>
      <c r="I4849" s="4">
        <f>(Table1[[#This Row],[Offered Salary]]-$K$1)/$K$2</f>
        <v>-0.29266182837205901</v>
      </c>
    </row>
    <row r="4850" spans="1:9">
      <c r="A4850">
        <v>634463</v>
      </c>
      <c r="B4850" s="6">
        <v>41785</v>
      </c>
      <c r="C4850" s="8">
        <v>0.5584722222192795</v>
      </c>
      <c r="D4850" t="s">
        <v>41</v>
      </c>
      <c r="E4850" s="3" t="s">
        <v>15</v>
      </c>
      <c r="F4850" t="s">
        <v>34</v>
      </c>
      <c r="G4850" t="s">
        <v>26</v>
      </c>
      <c r="H4850">
        <v>34106</v>
      </c>
      <c r="I4850" s="4">
        <f>(Table1[[#This Row],[Offered Salary]]-$K$1)/$K$2</f>
        <v>-0.55053941807419238</v>
      </c>
    </row>
    <row r="4851" spans="1:9">
      <c r="A4851">
        <v>721691</v>
      </c>
      <c r="B4851" s="6">
        <v>41785</v>
      </c>
      <c r="C4851" s="8">
        <v>7.2071759255777579E-2</v>
      </c>
      <c r="D4851" t="s">
        <v>41</v>
      </c>
      <c r="E4851" s="3" t="s">
        <v>19</v>
      </c>
      <c r="F4851" t="s">
        <v>25</v>
      </c>
      <c r="G4851" t="s">
        <v>17</v>
      </c>
      <c r="H4851">
        <v>98949</v>
      </c>
      <c r="I4851" s="4">
        <f>(Table1[[#This Row],[Offered Salary]]-$K$1)/$K$2</f>
        <v>1.696981623465516</v>
      </c>
    </row>
    <row r="4852" spans="1:9">
      <c r="A4852">
        <v>872878</v>
      </c>
      <c r="B4852" s="6">
        <v>41785</v>
      </c>
      <c r="C4852" s="8">
        <v>0.630127314812853</v>
      </c>
      <c r="D4852" t="s">
        <v>41</v>
      </c>
      <c r="E4852" s="3" t="s">
        <v>15</v>
      </c>
      <c r="F4852" t="s">
        <v>31</v>
      </c>
      <c r="G4852" t="s">
        <v>28</v>
      </c>
      <c r="H4852">
        <v>65491</v>
      </c>
      <c r="I4852" s="4">
        <f>(Table1[[#This Row],[Offered Salary]]-$K$1)/$K$2</f>
        <v>0.53729501106578803</v>
      </c>
    </row>
    <row r="4853" spans="1:9">
      <c r="A4853">
        <v>910501</v>
      </c>
      <c r="B4853" s="6">
        <v>41785</v>
      </c>
      <c r="C4853" s="8">
        <v>0.63074074074393138</v>
      </c>
      <c r="D4853" t="s">
        <v>41</v>
      </c>
      <c r="E4853" s="3" t="s">
        <v>15</v>
      </c>
      <c r="F4853" t="s">
        <v>31</v>
      </c>
      <c r="G4853" t="s">
        <v>28</v>
      </c>
      <c r="H4853">
        <v>88555</v>
      </c>
      <c r="I4853" s="4">
        <f>(Table1[[#This Row],[Offered Salary]]-$K$1)/$K$2</f>
        <v>1.3367155391424013</v>
      </c>
    </row>
    <row r="4854" spans="1:9">
      <c r="A4854">
        <v>437082</v>
      </c>
      <c r="B4854" s="6">
        <v>41785</v>
      </c>
      <c r="C4854" s="8">
        <v>0.12672453703999054</v>
      </c>
      <c r="D4854" t="s">
        <v>41</v>
      </c>
      <c r="E4854" s="3" t="s">
        <v>15</v>
      </c>
      <c r="F4854" t="s">
        <v>21</v>
      </c>
      <c r="G4854" t="s">
        <v>22</v>
      </c>
      <c r="H4854">
        <v>13229</v>
      </c>
      <c r="I4854" s="4">
        <f>(Table1[[#This Row],[Offered Salary]]-$K$1)/$K$2</f>
        <v>-1.2741564127262672</v>
      </c>
    </row>
    <row r="4855" spans="1:9">
      <c r="A4855">
        <v>693950</v>
      </c>
      <c r="B4855" s="6">
        <v>41785</v>
      </c>
      <c r="C4855" s="8">
        <v>0.57224537037109258</v>
      </c>
      <c r="D4855" t="s">
        <v>41</v>
      </c>
      <c r="E4855" s="3" t="s">
        <v>15</v>
      </c>
      <c r="F4855" t="s">
        <v>16</v>
      </c>
      <c r="G4855" t="s">
        <v>17</v>
      </c>
      <c r="H4855">
        <v>6902</v>
      </c>
      <c r="I4855" s="4">
        <f>(Table1[[#This Row],[Offered Salary]]-$K$1)/$K$2</f>
        <v>-1.493456346872154</v>
      </c>
    </row>
    <row r="4856" spans="1:9">
      <c r="A4856">
        <v>213968</v>
      </c>
      <c r="B4856" s="6">
        <v>41785</v>
      </c>
      <c r="C4856" s="8">
        <v>0.61376157407357823</v>
      </c>
      <c r="D4856" t="s">
        <v>41</v>
      </c>
      <c r="E4856" s="3" t="s">
        <v>15</v>
      </c>
      <c r="F4856" t="s">
        <v>21</v>
      </c>
      <c r="G4856" t="s">
        <v>22</v>
      </c>
      <c r="H4856">
        <v>13003</v>
      </c>
      <c r="I4856" s="4">
        <f>(Table1[[#This Row],[Offered Salary]]-$K$1)/$K$2</f>
        <v>-1.281989791123133</v>
      </c>
    </row>
    <row r="4857" spans="1:9">
      <c r="A4857">
        <v>968918</v>
      </c>
      <c r="B4857" s="6">
        <v>41786</v>
      </c>
      <c r="C4857" s="8">
        <v>0.41374999999970896</v>
      </c>
      <c r="D4857" t="s">
        <v>41</v>
      </c>
      <c r="E4857" s="3" t="s">
        <v>15</v>
      </c>
      <c r="F4857" t="s">
        <v>21</v>
      </c>
      <c r="G4857" t="s">
        <v>30</v>
      </c>
      <c r="H4857">
        <v>20844</v>
      </c>
      <c r="I4857" s="4">
        <f>(Table1[[#This Row],[Offered Salary]]-$K$1)/$K$2</f>
        <v>-1.0102131539115164</v>
      </c>
    </row>
    <row r="4858" spans="1:9">
      <c r="A4858">
        <v>417540</v>
      </c>
      <c r="B4858" s="6">
        <v>41786</v>
      </c>
      <c r="C4858" s="8">
        <v>0.8216898148166365</v>
      </c>
      <c r="D4858" t="s">
        <v>41</v>
      </c>
      <c r="E4858" s="3" t="s">
        <v>15</v>
      </c>
      <c r="F4858" t="s">
        <v>34</v>
      </c>
      <c r="G4858" t="s">
        <v>36</v>
      </c>
      <c r="H4858">
        <v>28991</v>
      </c>
      <c r="I4858" s="4">
        <f>(Table1[[#This Row],[Offered Salary]]-$K$1)/$K$2</f>
        <v>-0.72783026099440895</v>
      </c>
    </row>
    <row r="4859" spans="1:9">
      <c r="A4859">
        <v>180642</v>
      </c>
      <c r="B4859" s="6">
        <v>41786</v>
      </c>
      <c r="C4859" s="8">
        <v>0.82263888888701331</v>
      </c>
      <c r="D4859" t="s">
        <v>41</v>
      </c>
      <c r="E4859" s="3" t="s">
        <v>15</v>
      </c>
      <c r="F4859" t="s">
        <v>34</v>
      </c>
      <c r="G4859" t="s">
        <v>36</v>
      </c>
      <c r="H4859">
        <v>13702</v>
      </c>
      <c r="I4859" s="4">
        <f>(Table1[[#This Row],[Offered Salary]]-$K$1)/$K$2</f>
        <v>-1.2577617756390214</v>
      </c>
    </row>
    <row r="4860" spans="1:9">
      <c r="A4860">
        <v>231975</v>
      </c>
      <c r="B4860" s="6">
        <v>41786</v>
      </c>
      <c r="C4860" s="8">
        <v>0.59337962963036261</v>
      </c>
      <c r="D4860" t="s">
        <v>41</v>
      </c>
      <c r="E4860" s="3" t="s">
        <v>19</v>
      </c>
      <c r="F4860" t="s">
        <v>21</v>
      </c>
      <c r="G4860" t="s">
        <v>22</v>
      </c>
      <c r="H4860">
        <v>95259</v>
      </c>
      <c r="I4860" s="4">
        <f>(Table1[[#This Row],[Offered Salary]]-$K$1)/$K$2</f>
        <v>1.5690826576051837</v>
      </c>
    </row>
    <row r="4861" spans="1:9">
      <c r="A4861">
        <v>550693</v>
      </c>
      <c r="B4861" s="6">
        <v>41786</v>
      </c>
      <c r="C4861" s="8">
        <v>0.59616898147942265</v>
      </c>
      <c r="D4861" t="s">
        <v>41</v>
      </c>
      <c r="E4861" s="3" t="s">
        <v>15</v>
      </c>
      <c r="F4861" t="s">
        <v>21</v>
      </c>
      <c r="G4861" t="s">
        <v>22</v>
      </c>
      <c r="H4861">
        <v>49365</v>
      </c>
      <c r="I4861" s="4">
        <f>(Table1[[#This Row],[Offered Salary]]-$K$1)/$K$2</f>
        <v>-2.1647732420314352E-2</v>
      </c>
    </row>
    <row r="4862" spans="1:9">
      <c r="A4862">
        <v>359390</v>
      </c>
      <c r="B4862" s="6">
        <v>41786</v>
      </c>
      <c r="C4862" s="8">
        <v>0.72076388888672227</v>
      </c>
      <c r="D4862" t="s">
        <v>41</v>
      </c>
      <c r="E4862" s="3" t="s">
        <v>15</v>
      </c>
      <c r="F4862" t="s">
        <v>21</v>
      </c>
      <c r="G4862" t="s">
        <v>26</v>
      </c>
      <c r="H4862">
        <v>58226</v>
      </c>
      <c r="I4862" s="4">
        <f>(Table1[[#This Row],[Offered Salary]]-$K$1)/$K$2</f>
        <v>0.28548309047627213</v>
      </c>
    </row>
    <row r="4863" spans="1:9">
      <c r="A4863">
        <v>456321</v>
      </c>
      <c r="B4863" s="6">
        <v>41786</v>
      </c>
      <c r="C4863" s="8">
        <v>0.72246527778042946</v>
      </c>
      <c r="D4863" t="s">
        <v>41</v>
      </c>
      <c r="E4863" s="3" t="s">
        <v>15</v>
      </c>
      <c r="F4863" t="s">
        <v>21</v>
      </c>
      <c r="G4863" t="s">
        <v>26</v>
      </c>
      <c r="H4863">
        <v>21893</v>
      </c>
      <c r="I4863" s="4">
        <f>(Table1[[#This Row],[Offered Salary]]-$K$1)/$K$2</f>
        <v>-0.97385380020217005</v>
      </c>
    </row>
    <row r="4864" spans="1:9">
      <c r="A4864">
        <v>481220</v>
      </c>
      <c r="B4864" s="6">
        <v>41786</v>
      </c>
      <c r="C4864" s="8">
        <v>0.45733796296553919</v>
      </c>
      <c r="D4864" t="s">
        <v>41</v>
      </c>
      <c r="E4864" s="3" t="s">
        <v>15</v>
      </c>
      <c r="F4864" t="s">
        <v>16</v>
      </c>
      <c r="G4864" t="s">
        <v>26</v>
      </c>
      <c r="H4864">
        <v>17057</v>
      </c>
      <c r="I4864" s="4">
        <f>(Table1[[#This Row],[Offered Salary]]-$K$1)/$K$2</f>
        <v>-1.1414742335085566</v>
      </c>
    </row>
    <row r="4865" spans="1:9">
      <c r="A4865">
        <v>387131</v>
      </c>
      <c r="B4865" s="6">
        <v>41786</v>
      </c>
      <c r="C4865" s="8">
        <v>0.45771990740468027</v>
      </c>
      <c r="D4865" t="s">
        <v>41</v>
      </c>
      <c r="E4865" s="3" t="s">
        <v>15</v>
      </c>
      <c r="F4865" t="s">
        <v>16</v>
      </c>
      <c r="G4865" t="s">
        <v>26</v>
      </c>
      <c r="H4865">
        <v>89526</v>
      </c>
      <c r="I4865" s="4">
        <f>(Table1[[#This Row],[Offered Salary]]-$K$1)/$K$2</f>
        <v>1.3703713374758384</v>
      </c>
    </row>
    <row r="4866" spans="1:9">
      <c r="A4866">
        <v>723507</v>
      </c>
      <c r="B4866" s="6">
        <v>41786</v>
      </c>
      <c r="C4866" s="8">
        <v>0.51869212962628808</v>
      </c>
      <c r="D4866" t="s">
        <v>41</v>
      </c>
      <c r="E4866" s="3" t="s">
        <v>19</v>
      </c>
      <c r="F4866" t="s">
        <v>38</v>
      </c>
      <c r="G4866" t="s">
        <v>20</v>
      </c>
      <c r="H4866">
        <v>21460</v>
      </c>
      <c r="I4866" s="4">
        <f>(Table1[[#This Row],[Offered Salary]]-$K$1)/$K$2</f>
        <v>-0.98886199863510338</v>
      </c>
    </row>
    <row r="4867" spans="1:9">
      <c r="A4867">
        <v>874807</v>
      </c>
      <c r="B4867" s="6">
        <v>41786</v>
      </c>
      <c r="C4867" s="8">
        <v>0.51913194444205146</v>
      </c>
      <c r="D4867" t="s">
        <v>41</v>
      </c>
      <c r="E4867" s="3" t="s">
        <v>19</v>
      </c>
      <c r="F4867" t="s">
        <v>38</v>
      </c>
      <c r="G4867" t="s">
        <v>20</v>
      </c>
      <c r="H4867">
        <v>84889</v>
      </c>
      <c r="I4867" s="4">
        <f>(Table1[[#This Row],[Offered Salary]]-$K$1)/$K$2</f>
        <v>1.2096484364746567</v>
      </c>
    </row>
    <row r="4868" spans="1:9">
      <c r="A4868">
        <v>501620</v>
      </c>
      <c r="B4868" s="6">
        <v>41786</v>
      </c>
      <c r="C4868" s="8">
        <v>0.51957175925781485</v>
      </c>
      <c r="D4868" t="s">
        <v>41</v>
      </c>
      <c r="E4868" s="3" t="s">
        <v>19</v>
      </c>
      <c r="F4868" t="s">
        <v>38</v>
      </c>
      <c r="G4868" t="s">
        <v>20</v>
      </c>
      <c r="H4868">
        <v>80022</v>
      </c>
      <c r="I4868" s="4">
        <f>(Table1[[#This Row],[Offered Salary]]-$K$1)/$K$2</f>
        <v>1.0409535132111778</v>
      </c>
    </row>
    <row r="4869" spans="1:9">
      <c r="A4869">
        <v>265784</v>
      </c>
      <c r="B4869" s="6">
        <v>41787</v>
      </c>
      <c r="C4869" s="8">
        <v>0.50195601851737592</v>
      </c>
      <c r="D4869" t="s">
        <v>41</v>
      </c>
      <c r="E4869" s="3" t="s">
        <v>19</v>
      </c>
      <c r="F4869" t="s">
        <v>25</v>
      </c>
      <c r="G4869" t="s">
        <v>28</v>
      </c>
      <c r="H4869">
        <v>66005</v>
      </c>
      <c r="I4869" s="4">
        <f>(Table1[[#This Row],[Offered Salary]]-$K$1)/$K$2</f>
        <v>0.55511074777370428</v>
      </c>
    </row>
    <row r="4870" spans="1:9">
      <c r="A4870">
        <v>773059</v>
      </c>
      <c r="B4870" s="6">
        <v>41787</v>
      </c>
      <c r="C4870" s="8">
        <v>0.47458333333634073</v>
      </c>
      <c r="D4870" t="s">
        <v>41</v>
      </c>
      <c r="E4870" s="3" t="s">
        <v>15</v>
      </c>
      <c r="F4870" t="s">
        <v>21</v>
      </c>
      <c r="G4870" t="s">
        <v>22</v>
      </c>
      <c r="H4870">
        <v>44523</v>
      </c>
      <c r="I4870" s="4">
        <f>(Table1[[#This Row],[Offered Salary]]-$K$1)/$K$2</f>
        <v>-0.18947613152484788</v>
      </c>
    </row>
    <row r="4871" spans="1:9">
      <c r="A4871">
        <v>876247</v>
      </c>
      <c r="B4871" s="6">
        <v>41787</v>
      </c>
      <c r="C4871" s="8">
        <v>2.2361111114150845E-2</v>
      </c>
      <c r="D4871" t="s">
        <v>41</v>
      </c>
      <c r="E4871" s="3" t="s">
        <v>15</v>
      </c>
      <c r="F4871" t="s">
        <v>21</v>
      </c>
      <c r="G4871" t="s">
        <v>26</v>
      </c>
      <c r="H4871">
        <v>64709</v>
      </c>
      <c r="I4871" s="4">
        <f>(Table1[[#This Row],[Offered Salary]]-$K$1)/$K$2</f>
        <v>0.51019013537397784</v>
      </c>
    </row>
    <row r="4872" spans="1:9">
      <c r="A4872">
        <v>65835</v>
      </c>
      <c r="B4872" s="6">
        <v>41803</v>
      </c>
      <c r="C4872" s="8">
        <v>0.60502314814948477</v>
      </c>
      <c r="D4872" t="s">
        <v>41</v>
      </c>
      <c r="E4872" s="3" t="s">
        <v>19</v>
      </c>
      <c r="F4872" t="s">
        <v>21</v>
      </c>
      <c r="G4872" t="s">
        <v>26</v>
      </c>
      <c r="H4872">
        <v>23541</v>
      </c>
      <c r="I4872" s="4">
        <f>(Table1[[#This Row],[Offered Salary]]-$K$1)/$K$2</f>
        <v>-0.9167325276444932</v>
      </c>
    </row>
    <row r="4873" spans="1:9">
      <c r="A4873">
        <v>937743</v>
      </c>
      <c r="B4873" s="6">
        <v>41787</v>
      </c>
      <c r="C4873" s="8">
        <v>0.47006944444729015</v>
      </c>
      <c r="D4873" t="s">
        <v>41</v>
      </c>
      <c r="E4873" s="3" t="s">
        <v>15</v>
      </c>
      <c r="F4873" t="s">
        <v>34</v>
      </c>
      <c r="G4873" t="s">
        <v>20</v>
      </c>
      <c r="H4873">
        <v>78071</v>
      </c>
      <c r="I4873" s="4">
        <f>(Table1[[#This Row],[Offered Salary]]-$K$1)/$K$2</f>
        <v>0.97332996784708337</v>
      </c>
    </row>
    <row r="4874" spans="1:9">
      <c r="A4874">
        <v>865692</v>
      </c>
      <c r="B4874" s="6">
        <v>41787</v>
      </c>
      <c r="C4874" s="8">
        <v>0.44476851851504762</v>
      </c>
      <c r="D4874" t="s">
        <v>41</v>
      </c>
      <c r="E4874" s="3" t="s">
        <v>15</v>
      </c>
      <c r="F4874" t="s">
        <v>21</v>
      </c>
      <c r="G4874" t="s">
        <v>36</v>
      </c>
      <c r="H4874">
        <v>43771</v>
      </c>
      <c r="I4874" s="4">
        <f>(Table1[[#This Row],[Offered Salary]]-$K$1)/$K$2</f>
        <v>-0.21554117822592372</v>
      </c>
    </row>
    <row r="4875" spans="1:9">
      <c r="A4875">
        <v>913308</v>
      </c>
      <c r="B4875" s="6">
        <v>41787</v>
      </c>
      <c r="C4875" s="8">
        <v>0.20586805555649335</v>
      </c>
      <c r="D4875" t="s">
        <v>41</v>
      </c>
      <c r="E4875" s="3" t="s">
        <v>15</v>
      </c>
      <c r="F4875" t="s">
        <v>31</v>
      </c>
      <c r="G4875" t="s">
        <v>30</v>
      </c>
      <c r="H4875">
        <v>85537</v>
      </c>
      <c r="I4875" s="4">
        <f>(Table1[[#This Row],[Offered Salary]]-$K$1)/$K$2</f>
        <v>1.2321087426745199</v>
      </c>
    </row>
    <row r="4876" spans="1:9">
      <c r="A4876">
        <v>439628</v>
      </c>
      <c r="B4876" s="6">
        <v>41788</v>
      </c>
      <c r="C4876" s="8">
        <v>0.65793981481692754</v>
      </c>
      <c r="D4876" t="s">
        <v>41</v>
      </c>
      <c r="E4876" s="3" t="s">
        <v>15</v>
      </c>
      <c r="F4876" t="s">
        <v>21</v>
      </c>
      <c r="G4876" t="s">
        <v>26</v>
      </c>
      <c r="H4876">
        <v>39162</v>
      </c>
      <c r="I4876" s="4">
        <f>(Table1[[#This Row],[Offered Salary]]-$K$1)/$K$2</f>
        <v>-0.37529357216908671</v>
      </c>
    </row>
    <row r="4877" spans="1:9">
      <c r="A4877">
        <v>587939</v>
      </c>
      <c r="B4877" s="6">
        <v>41788</v>
      </c>
      <c r="C4877" s="8">
        <v>0.51085648148000473</v>
      </c>
      <c r="D4877" t="s">
        <v>41</v>
      </c>
      <c r="E4877" s="3" t="s">
        <v>15</v>
      </c>
      <c r="F4877" t="s">
        <v>21</v>
      </c>
      <c r="G4877" t="s">
        <v>30</v>
      </c>
      <c r="H4877">
        <v>77997</v>
      </c>
      <c r="I4877" s="4">
        <f>(Table1[[#This Row],[Offered Salary]]-$K$1)/$K$2</f>
        <v>0.97076505633660515</v>
      </c>
    </row>
    <row r="4878" spans="1:9">
      <c r="A4878">
        <v>363830</v>
      </c>
      <c r="B4878" s="6">
        <v>41788</v>
      </c>
      <c r="C4878" s="8">
        <v>0.3709722222192795</v>
      </c>
      <c r="D4878" t="s">
        <v>41</v>
      </c>
      <c r="E4878" s="3" t="s">
        <v>15</v>
      </c>
      <c r="F4878" t="s">
        <v>33</v>
      </c>
      <c r="G4878" t="s">
        <v>20</v>
      </c>
      <c r="H4878">
        <v>57519</v>
      </c>
      <c r="I4878" s="4">
        <f>(Table1[[#This Row],[Offered Salary]]-$K$1)/$K$2</f>
        <v>0.26097778726129789</v>
      </c>
    </row>
    <row r="4879" spans="1:9">
      <c r="A4879">
        <v>524904</v>
      </c>
      <c r="B4879" s="6">
        <v>41788</v>
      </c>
      <c r="C4879" s="8">
        <v>0.37263888888992369</v>
      </c>
      <c r="D4879" t="s">
        <v>41</v>
      </c>
      <c r="E4879" s="3" t="s">
        <v>19</v>
      </c>
      <c r="F4879" t="s">
        <v>33</v>
      </c>
      <c r="G4879" t="s">
        <v>20</v>
      </c>
      <c r="H4879">
        <v>47231</v>
      </c>
      <c r="I4879" s="4">
        <f>(Table1[[#This Row],[Offered Salary]]-$K$1)/$K$2</f>
        <v>-9.5614234627888608E-2</v>
      </c>
    </row>
    <row r="4880" spans="1:9">
      <c r="A4880">
        <v>821717</v>
      </c>
      <c r="B4880" s="6">
        <v>41788</v>
      </c>
      <c r="C4880" s="8">
        <v>0.71359953703358769</v>
      </c>
      <c r="D4880" t="s">
        <v>41</v>
      </c>
      <c r="E4880" s="3" t="s">
        <v>15</v>
      </c>
      <c r="F4880" t="s">
        <v>16</v>
      </c>
      <c r="G4880" t="s">
        <v>20</v>
      </c>
      <c r="H4880">
        <v>36618</v>
      </c>
      <c r="I4880" s="4">
        <f>(Table1[[#This Row],[Offered Salary]]-$K$1)/$K$2</f>
        <v>-0.46347107058336451</v>
      </c>
    </row>
    <row r="4881" spans="1:9">
      <c r="A4881">
        <v>24310</v>
      </c>
      <c r="B4881" s="6">
        <v>41788</v>
      </c>
      <c r="C4881" s="8">
        <v>0.51734953703999054</v>
      </c>
      <c r="D4881" t="s">
        <v>41</v>
      </c>
      <c r="E4881" s="3" t="s">
        <v>15</v>
      </c>
      <c r="F4881" t="s">
        <v>16</v>
      </c>
      <c r="G4881" t="s">
        <v>22</v>
      </c>
      <c r="H4881">
        <v>68877</v>
      </c>
      <c r="I4881" s="4">
        <f>(Table1[[#This Row],[Offered Salary]]-$K$1)/$K$2</f>
        <v>0.65465704315334494</v>
      </c>
    </row>
    <row r="4882" spans="1:9">
      <c r="A4882">
        <v>906700</v>
      </c>
      <c r="B4882" s="6">
        <v>41789</v>
      </c>
      <c r="C4882" s="8">
        <v>0.7825231481474475</v>
      </c>
      <c r="D4882" t="s">
        <v>41</v>
      </c>
      <c r="E4882" s="3" t="s">
        <v>15</v>
      </c>
      <c r="F4882" t="s">
        <v>21</v>
      </c>
      <c r="G4882" t="s">
        <v>23</v>
      </c>
      <c r="H4882">
        <v>44948</v>
      </c>
      <c r="I4882" s="4">
        <f>(Table1[[#This Row],[Offered Salary]]-$K$1)/$K$2</f>
        <v>-0.1747452208227771</v>
      </c>
    </row>
    <row r="4883" spans="1:9">
      <c r="A4883">
        <v>772644</v>
      </c>
      <c r="B4883" s="6">
        <v>41789</v>
      </c>
      <c r="C4883" s="8">
        <v>0.33853009259473765</v>
      </c>
      <c r="D4883" t="s">
        <v>41</v>
      </c>
      <c r="E4883" s="3" t="s">
        <v>15</v>
      </c>
      <c r="F4883" t="s">
        <v>16</v>
      </c>
      <c r="G4883" t="s">
        <v>36</v>
      </c>
      <c r="H4883">
        <v>87337</v>
      </c>
      <c r="I4883" s="4">
        <f>(Table1[[#This Row],[Offered Salary]]-$K$1)/$K$2</f>
        <v>1.2944984821185843</v>
      </c>
    </row>
    <row r="4884" spans="1:9">
      <c r="A4884">
        <v>79758</v>
      </c>
      <c r="B4884" s="6">
        <v>41789</v>
      </c>
      <c r="C4884" s="8">
        <v>0.33974537037283881</v>
      </c>
      <c r="D4884" t="s">
        <v>41</v>
      </c>
      <c r="E4884" s="3" t="s">
        <v>15</v>
      </c>
      <c r="F4884" t="s">
        <v>16</v>
      </c>
      <c r="G4884" t="s">
        <v>36</v>
      </c>
      <c r="H4884">
        <v>43325</v>
      </c>
      <c r="I4884" s="4">
        <f>(Table1[[#This Row],[Offered Salary]]-$K$1)/$K$2</f>
        <v>-0.23099996922150859</v>
      </c>
    </row>
    <row r="4885" spans="1:9">
      <c r="A4885">
        <v>181028</v>
      </c>
      <c r="B4885" s="6">
        <v>41794</v>
      </c>
      <c r="C4885" s="8">
        <v>0.3060648148166365</v>
      </c>
      <c r="D4885" t="s">
        <v>41</v>
      </c>
      <c r="E4885" s="3" t="s">
        <v>19</v>
      </c>
      <c r="F4885" t="s">
        <v>21</v>
      </c>
      <c r="G4885" t="s">
        <v>17</v>
      </c>
      <c r="H4885">
        <v>17408</v>
      </c>
      <c r="I4885" s="4">
        <f>(Table1[[#This Row],[Offered Salary]]-$K$1)/$K$2</f>
        <v>-1.129308234316964</v>
      </c>
    </row>
    <row r="4886" spans="1:9">
      <c r="A4886">
        <v>582449</v>
      </c>
      <c r="B4886" s="6">
        <v>41794</v>
      </c>
      <c r="C4886" s="8">
        <v>0.30681712963269092</v>
      </c>
      <c r="D4886" t="s">
        <v>41</v>
      </c>
      <c r="E4886" s="3" t="s">
        <v>15</v>
      </c>
      <c r="F4886" t="s">
        <v>21</v>
      </c>
      <c r="G4886" t="s">
        <v>17</v>
      </c>
      <c r="H4886">
        <v>64607</v>
      </c>
      <c r="I4886" s="4">
        <f>(Table1[[#This Row],[Offered Salary]]-$K$1)/$K$2</f>
        <v>0.5066547168054808</v>
      </c>
    </row>
    <row r="4887" spans="1:9">
      <c r="A4887">
        <v>413388</v>
      </c>
      <c r="B4887" s="6">
        <v>41789</v>
      </c>
      <c r="C4887" s="8">
        <v>0.38513888888701331</v>
      </c>
      <c r="D4887" t="s">
        <v>41</v>
      </c>
      <c r="E4887" s="3" t="s">
        <v>27</v>
      </c>
      <c r="F4887" t="s">
        <v>21</v>
      </c>
      <c r="G4887" t="s">
        <v>22</v>
      </c>
      <c r="H4887">
        <v>37983</v>
      </c>
      <c r="I4887" s="4">
        <f>(Table1[[#This Row],[Offered Salary]]-$K$1)/$K$2</f>
        <v>-0.41615885150494897</v>
      </c>
    </row>
    <row r="4888" spans="1:9">
      <c r="A4888">
        <v>517354</v>
      </c>
      <c r="B4888" s="6">
        <v>41790</v>
      </c>
      <c r="C4888" s="8">
        <v>0.54711805555416504</v>
      </c>
      <c r="D4888" t="s">
        <v>41</v>
      </c>
      <c r="E4888" s="3" t="s">
        <v>15</v>
      </c>
      <c r="F4888" t="s">
        <v>33</v>
      </c>
      <c r="G4888" t="s">
        <v>22</v>
      </c>
      <c r="H4888">
        <v>74877</v>
      </c>
      <c r="I4888" s="4">
        <f>(Table1[[#This Row],[Offered Salary]]-$K$1)/$K$2</f>
        <v>0.86262284130022671</v>
      </c>
    </row>
    <row r="4889" spans="1:9">
      <c r="A4889">
        <v>842308</v>
      </c>
      <c r="B4889" s="6">
        <v>41791</v>
      </c>
      <c r="C4889" s="8">
        <v>0.56694444444292458</v>
      </c>
      <c r="D4889" t="s">
        <v>41</v>
      </c>
      <c r="E4889" s="3" t="s">
        <v>15</v>
      </c>
      <c r="F4889" t="s">
        <v>16</v>
      </c>
      <c r="G4889" t="s">
        <v>26</v>
      </c>
      <c r="H4889">
        <v>20593</v>
      </c>
      <c r="I4889" s="4">
        <f>(Table1[[#This Row],[Offered Salary]]-$K$1)/$K$2</f>
        <v>-1.0189130564673277</v>
      </c>
    </row>
    <row r="4890" spans="1:9">
      <c r="A4890">
        <v>657117</v>
      </c>
      <c r="B4890" s="6">
        <v>41792</v>
      </c>
      <c r="C4890" s="8">
        <v>0.93796296296204673</v>
      </c>
      <c r="D4890" t="s">
        <v>41</v>
      </c>
      <c r="E4890" s="3" t="s">
        <v>15</v>
      </c>
      <c r="F4890" t="s">
        <v>21</v>
      </c>
      <c r="G4890" t="s">
        <v>22</v>
      </c>
      <c r="H4890">
        <v>57420</v>
      </c>
      <c r="I4890" s="4">
        <f>(Table1[[#This Row],[Offered Salary]]-$K$1)/$K$2</f>
        <v>0.25754635159187433</v>
      </c>
    </row>
    <row r="4891" spans="1:9">
      <c r="A4891">
        <v>22963</v>
      </c>
      <c r="B4891" s="6">
        <v>41792</v>
      </c>
      <c r="C4891" s="8">
        <v>0.93984953704057261</v>
      </c>
      <c r="D4891" t="s">
        <v>41</v>
      </c>
      <c r="E4891" s="3" t="s">
        <v>19</v>
      </c>
      <c r="F4891" t="s">
        <v>21</v>
      </c>
      <c r="G4891" t="s">
        <v>22</v>
      </c>
      <c r="H4891">
        <v>92386</v>
      </c>
      <c r="I4891" s="4">
        <f>(Table1[[#This Row],[Offered Salary]]-$K$1)/$K$2</f>
        <v>1.4695017012591853</v>
      </c>
    </row>
    <row r="4892" spans="1:9">
      <c r="A4892">
        <v>201095</v>
      </c>
      <c r="B4892" s="6">
        <v>41792</v>
      </c>
      <c r="C4892" s="8">
        <v>0.94109953703446081</v>
      </c>
      <c r="D4892" t="s">
        <v>41</v>
      </c>
      <c r="E4892" s="3" t="s">
        <v>15</v>
      </c>
      <c r="F4892" t="s">
        <v>21</v>
      </c>
      <c r="G4892" t="s">
        <v>22</v>
      </c>
      <c r="H4892">
        <v>9066</v>
      </c>
      <c r="I4892" s="4">
        <f>(Table1[[#This Row],[Offered Salary]]-$K$1)/$K$2</f>
        <v>-1.4184500156738453</v>
      </c>
    </row>
    <row r="4893" spans="1:9">
      <c r="A4893">
        <v>880451</v>
      </c>
      <c r="B4893" s="6">
        <v>41792</v>
      </c>
      <c r="C4893" s="8">
        <v>0.30104166666569654</v>
      </c>
      <c r="D4893" t="s">
        <v>41</v>
      </c>
      <c r="E4893" s="3" t="s">
        <v>15</v>
      </c>
      <c r="F4893" t="s">
        <v>21</v>
      </c>
      <c r="G4893" t="s">
        <v>23</v>
      </c>
      <c r="H4893">
        <v>1460</v>
      </c>
      <c r="I4893" s="4">
        <f>(Table1[[#This Row],[Offered Salary]]-$K$1)/$K$2</f>
        <v>-1.6820813257913756</v>
      </c>
    </row>
    <row r="4894" spans="1:9">
      <c r="A4894">
        <v>333678</v>
      </c>
      <c r="B4894" s="6">
        <v>41792</v>
      </c>
      <c r="C4894" s="8">
        <v>0.47293981481197989</v>
      </c>
      <c r="D4894" t="s">
        <v>41</v>
      </c>
      <c r="E4894" s="3" t="s">
        <v>15</v>
      </c>
      <c r="F4894" t="s">
        <v>21</v>
      </c>
      <c r="G4894" t="s">
        <v>23</v>
      </c>
      <c r="H4894">
        <v>61412</v>
      </c>
      <c r="I4894" s="4">
        <f>(Table1[[#This Row],[Offered Salary]]-$K$1)/$K$2</f>
        <v>0.39591292929226629</v>
      </c>
    </row>
    <row r="4895" spans="1:9">
      <c r="A4895">
        <v>20595</v>
      </c>
      <c r="B4895" s="6">
        <v>41792</v>
      </c>
      <c r="C4895" s="8">
        <v>0.54747685185429873</v>
      </c>
      <c r="D4895" t="s">
        <v>41</v>
      </c>
      <c r="E4895" s="3" t="s">
        <v>15</v>
      </c>
      <c r="F4895" t="s">
        <v>31</v>
      </c>
      <c r="G4895" t="s">
        <v>17</v>
      </c>
      <c r="H4895">
        <v>25875</v>
      </c>
      <c r="I4895" s="4">
        <f>(Table1[[#This Row],[Offered Salary]]-$K$1)/$K$2</f>
        <v>-0.83583383216535623</v>
      </c>
    </row>
    <row r="4896" spans="1:9">
      <c r="A4896">
        <v>12320</v>
      </c>
      <c r="B4896" s="6">
        <v>41792</v>
      </c>
      <c r="C4896" s="8">
        <v>0.54861111110949423</v>
      </c>
      <c r="D4896" t="s">
        <v>41</v>
      </c>
      <c r="E4896" s="3" t="s">
        <v>15</v>
      </c>
      <c r="F4896" t="s">
        <v>31</v>
      </c>
      <c r="G4896" t="s">
        <v>17</v>
      </c>
      <c r="H4896">
        <v>20419</v>
      </c>
      <c r="I4896" s="4">
        <f>(Table1[[#This Row],[Offered Salary]]-$K$1)/$K$2</f>
        <v>-1.0249440646135872</v>
      </c>
    </row>
    <row r="4897" spans="1:9">
      <c r="A4897">
        <v>68151</v>
      </c>
      <c r="B4897" s="6">
        <v>41793</v>
      </c>
      <c r="C4897" s="8">
        <v>0.53108796296146465</v>
      </c>
      <c r="D4897" t="s">
        <v>41</v>
      </c>
      <c r="E4897" s="3" t="s">
        <v>15</v>
      </c>
      <c r="F4897" t="s">
        <v>16</v>
      </c>
      <c r="G4897" t="s">
        <v>36</v>
      </c>
      <c r="H4897">
        <v>70609</v>
      </c>
      <c r="I4897" s="4">
        <f>(Table1[[#This Row],[Offered Salary]]-$K$1)/$K$2</f>
        <v>0.71468983688507814</v>
      </c>
    </row>
    <row r="4898" spans="1:9">
      <c r="A4898">
        <v>379251</v>
      </c>
      <c r="B4898" s="6">
        <v>41793</v>
      </c>
      <c r="C4898" s="8">
        <v>0.51050925925665069</v>
      </c>
      <c r="D4898" t="s">
        <v>41</v>
      </c>
      <c r="E4898" s="3" t="s">
        <v>15</v>
      </c>
      <c r="F4898" t="s">
        <v>35</v>
      </c>
      <c r="G4898" t="s">
        <v>28</v>
      </c>
      <c r="H4898">
        <v>30169</v>
      </c>
      <c r="I4898" s="4">
        <f>(Table1[[#This Row],[Offered Salary]]-$K$1)/$K$2</f>
        <v>-0.68699964262490454</v>
      </c>
    </row>
    <row r="4899" spans="1:9">
      <c r="A4899">
        <v>540849</v>
      </c>
      <c r="B4899" s="6">
        <v>41793</v>
      </c>
      <c r="C4899" s="8">
        <v>0.51050925925665069</v>
      </c>
      <c r="D4899" t="s">
        <v>41</v>
      </c>
      <c r="E4899" s="3" t="s">
        <v>15</v>
      </c>
      <c r="F4899" t="s">
        <v>35</v>
      </c>
      <c r="G4899" t="s">
        <v>28</v>
      </c>
      <c r="H4899">
        <v>30844</v>
      </c>
      <c r="I4899" s="4">
        <f>(Table1[[#This Row],[Offered Salary]]-$K$1)/$K$2</f>
        <v>-0.6636034903333804</v>
      </c>
    </row>
    <row r="4900" spans="1:9">
      <c r="A4900">
        <v>238948</v>
      </c>
      <c r="B4900" s="6">
        <v>41793</v>
      </c>
      <c r="C4900" s="8">
        <v>0.73670138888701331</v>
      </c>
      <c r="D4900" t="s">
        <v>41</v>
      </c>
      <c r="E4900" s="3" t="s">
        <v>15</v>
      </c>
      <c r="F4900" t="s">
        <v>31</v>
      </c>
      <c r="G4900" t="s">
        <v>23</v>
      </c>
      <c r="H4900">
        <v>29747</v>
      </c>
      <c r="I4900" s="4">
        <f>(Table1[[#This Row],[Offered Salary]]-$K$1)/$K$2</f>
        <v>-0.70162657042790189</v>
      </c>
    </row>
    <row r="4901" spans="1:9">
      <c r="A4901">
        <v>840739</v>
      </c>
      <c r="B4901" s="6">
        <v>41793</v>
      </c>
      <c r="C4901" s="8">
        <v>0.96875</v>
      </c>
      <c r="D4901" t="s">
        <v>41</v>
      </c>
      <c r="E4901" s="3" t="s">
        <v>19</v>
      </c>
      <c r="F4901" t="s">
        <v>33</v>
      </c>
      <c r="G4901" t="s">
        <v>36</v>
      </c>
      <c r="H4901">
        <v>55503</v>
      </c>
      <c r="I4901" s="4">
        <f>(Table1[[#This Row],[Offered Salary]]-$K$1)/$K$2</f>
        <v>0.19110127908394564</v>
      </c>
    </row>
    <row r="4902" spans="1:9">
      <c r="A4902">
        <v>944802</v>
      </c>
      <c r="B4902" s="6">
        <v>41793</v>
      </c>
      <c r="C4902" s="8">
        <v>0.45672453703446081</v>
      </c>
      <c r="D4902" t="s">
        <v>41</v>
      </c>
      <c r="E4902" s="3" t="s">
        <v>15</v>
      </c>
      <c r="F4902" t="s">
        <v>16</v>
      </c>
      <c r="G4902" t="s">
        <v>20</v>
      </c>
      <c r="H4902">
        <v>71090</v>
      </c>
      <c r="I4902" s="4">
        <f>(Table1[[#This Row],[Offered Salary]]-$K$1)/$K$2</f>
        <v>0.73136176170318645</v>
      </c>
    </row>
    <row r="4903" spans="1:9">
      <c r="A4903">
        <v>598089</v>
      </c>
      <c r="B4903" s="6">
        <v>41793</v>
      </c>
      <c r="C4903" s="8">
        <v>0.55490740740788169</v>
      </c>
      <c r="D4903" t="s">
        <v>41</v>
      </c>
      <c r="E4903" s="3" t="s">
        <v>19</v>
      </c>
      <c r="F4903" t="s">
        <v>16</v>
      </c>
      <c r="G4903" t="s">
        <v>22</v>
      </c>
      <c r="H4903">
        <v>13865</v>
      </c>
      <c r="I4903" s="4">
        <f>(Table1[[#This Row],[Offered Salary]]-$K$1)/$K$2</f>
        <v>-1.2521120381226978</v>
      </c>
    </row>
    <row r="4904" spans="1:9">
      <c r="A4904">
        <v>947903</v>
      </c>
      <c r="B4904" s="6">
        <v>41793</v>
      </c>
      <c r="C4904" s="8">
        <v>0.35026620370626915</v>
      </c>
      <c r="D4904" t="s">
        <v>41</v>
      </c>
      <c r="E4904" s="3" t="s">
        <v>15</v>
      </c>
      <c r="F4904" t="s">
        <v>16</v>
      </c>
      <c r="G4904" t="s">
        <v>22</v>
      </c>
      <c r="H4904">
        <v>21778</v>
      </c>
      <c r="I4904" s="4">
        <f>(Table1[[#This Row],[Offered Salary]]-$K$1)/$K$2</f>
        <v>-0.97783981133331865</v>
      </c>
    </row>
    <row r="4905" spans="1:9">
      <c r="A4905">
        <v>578768</v>
      </c>
      <c r="B4905" s="6">
        <v>41793</v>
      </c>
      <c r="C4905" s="8">
        <v>0.86476851852057735</v>
      </c>
      <c r="D4905" t="s">
        <v>41</v>
      </c>
      <c r="E4905" s="3" t="s">
        <v>15</v>
      </c>
      <c r="F4905" t="s">
        <v>16</v>
      </c>
      <c r="G4905" t="s">
        <v>17</v>
      </c>
      <c r="H4905">
        <v>39815</v>
      </c>
      <c r="I4905" s="4">
        <f>(Table1[[#This Row],[Offered Salary]]-$K$1)/$K$2</f>
        <v>-0.35265996113743442</v>
      </c>
    </row>
    <row r="4906" spans="1:9">
      <c r="A4906">
        <v>787584</v>
      </c>
      <c r="B4906" s="6">
        <v>41794</v>
      </c>
      <c r="C4906" s="8">
        <v>0.51888888888788642</v>
      </c>
      <c r="D4906" t="s">
        <v>41</v>
      </c>
      <c r="E4906" s="3" t="s">
        <v>15</v>
      </c>
      <c r="F4906" t="s">
        <v>37</v>
      </c>
      <c r="G4906" t="s">
        <v>28</v>
      </c>
      <c r="H4906">
        <v>13739</v>
      </c>
      <c r="I4906" s="4">
        <f>(Table1[[#This Row],[Offered Salary]]-$K$1)/$K$2</f>
        <v>-1.2564793198837823</v>
      </c>
    </row>
    <row r="4907" spans="1:9">
      <c r="A4907">
        <v>506061</v>
      </c>
      <c r="B4907" s="6">
        <v>41794</v>
      </c>
      <c r="C4907" s="8">
        <v>0.90196759259561077</v>
      </c>
      <c r="D4907" t="s">
        <v>41</v>
      </c>
      <c r="E4907" s="3" t="s">
        <v>15</v>
      </c>
      <c r="F4907" t="s">
        <v>21</v>
      </c>
      <c r="G4907" t="s">
        <v>20</v>
      </c>
      <c r="H4907">
        <v>4419</v>
      </c>
      <c r="I4907" s="4">
        <f>(Table1[[#This Row],[Offered Salary]]-$K$1)/$K$2</f>
        <v>-1.5795195263386053</v>
      </c>
    </row>
    <row r="4908" spans="1:9">
      <c r="A4908">
        <v>832162</v>
      </c>
      <c r="B4908" s="6">
        <v>41794</v>
      </c>
      <c r="C4908" s="8">
        <v>0.90304398148145992</v>
      </c>
      <c r="D4908" t="s">
        <v>41</v>
      </c>
      <c r="E4908" s="3" t="s">
        <v>15</v>
      </c>
      <c r="F4908" t="s">
        <v>21</v>
      </c>
      <c r="G4908" t="s">
        <v>20</v>
      </c>
      <c r="H4908">
        <v>34640</v>
      </c>
      <c r="I4908" s="4">
        <f>(Table1[[#This Row],[Offered Salary]]-$K$1)/$K$2</f>
        <v>-0.53203046203911986</v>
      </c>
    </row>
    <row r="4909" spans="1:9">
      <c r="A4909">
        <v>717149</v>
      </c>
      <c r="B4909" s="6">
        <v>41794</v>
      </c>
      <c r="C4909" s="8">
        <v>0.33065972222539131</v>
      </c>
      <c r="D4909" t="s">
        <v>41</v>
      </c>
      <c r="E4909" s="3" t="s">
        <v>15</v>
      </c>
      <c r="F4909" t="s">
        <v>21</v>
      </c>
      <c r="G4909" t="s">
        <v>23</v>
      </c>
      <c r="H4909">
        <v>59497</v>
      </c>
      <c r="I4909" s="4">
        <f>(Table1[[#This Row],[Offered Salary]]-$K$1)/$K$2</f>
        <v>0.32953717871705324</v>
      </c>
    </row>
    <row r="4910" spans="1:9">
      <c r="A4910">
        <v>33558</v>
      </c>
      <c r="B4910" s="6">
        <v>41794</v>
      </c>
      <c r="C4910" s="8">
        <v>0.33140046296466608</v>
      </c>
      <c r="D4910" t="s">
        <v>41</v>
      </c>
      <c r="E4910" s="3" t="s">
        <v>15</v>
      </c>
      <c r="F4910" t="s">
        <v>21</v>
      </c>
      <c r="G4910" t="s">
        <v>23</v>
      </c>
      <c r="H4910">
        <v>80368</v>
      </c>
      <c r="I4910" s="4">
        <f>(Table1[[#This Row],[Offered Salary]]-$K$1)/$K$2</f>
        <v>1.0529462075709812</v>
      </c>
    </row>
    <row r="4911" spans="1:9">
      <c r="A4911">
        <v>806798</v>
      </c>
      <c r="B4911" s="6">
        <v>41794</v>
      </c>
      <c r="C4911" s="8">
        <v>0.55400462963007158</v>
      </c>
      <c r="D4911" t="s">
        <v>41</v>
      </c>
      <c r="E4911" s="3" t="s">
        <v>19</v>
      </c>
      <c r="F4911" t="s">
        <v>21</v>
      </c>
      <c r="G4911" t="s">
        <v>26</v>
      </c>
      <c r="H4911">
        <v>20130</v>
      </c>
      <c r="I4911" s="4">
        <f>(Table1[[#This Row],[Offered Salary]]-$K$1)/$K$2</f>
        <v>-1.0349610838909955</v>
      </c>
    </row>
    <row r="4912" spans="1:9">
      <c r="A4912">
        <v>817082</v>
      </c>
      <c r="B4912" s="6">
        <v>41794</v>
      </c>
      <c r="C4912" s="8">
        <v>0.55528935185429873</v>
      </c>
      <c r="D4912" t="s">
        <v>41</v>
      </c>
      <c r="E4912" s="3" t="s">
        <v>19</v>
      </c>
      <c r="F4912" t="s">
        <v>21</v>
      </c>
      <c r="G4912" t="s">
        <v>26</v>
      </c>
      <c r="H4912">
        <v>95161</v>
      </c>
      <c r="I4912" s="4">
        <f>(Table1[[#This Row],[Offered Salary]]-$K$1)/$K$2</f>
        <v>1.5656858829021181</v>
      </c>
    </row>
    <row r="4913" spans="1:9">
      <c r="A4913">
        <v>524956</v>
      </c>
      <c r="B4913" s="6">
        <v>41795</v>
      </c>
      <c r="C4913" s="8">
        <v>0.44445601852203254</v>
      </c>
      <c r="D4913" t="s">
        <v>41</v>
      </c>
      <c r="E4913" s="3" t="s">
        <v>15</v>
      </c>
      <c r="F4913" t="s">
        <v>16</v>
      </c>
      <c r="G4913" t="s">
        <v>28</v>
      </c>
      <c r="H4913">
        <v>9054</v>
      </c>
      <c r="I4913" s="4">
        <f>(Table1[[#This Row],[Offered Salary]]-$K$1)/$K$2</f>
        <v>-1.418865947270139</v>
      </c>
    </row>
    <row r="4914" spans="1:9">
      <c r="A4914">
        <v>422877</v>
      </c>
      <c r="B4914" s="6">
        <v>41795</v>
      </c>
      <c r="C4914" s="8">
        <v>0.65166666666482342</v>
      </c>
      <c r="D4914" t="s">
        <v>41</v>
      </c>
      <c r="E4914" s="3" t="s">
        <v>15</v>
      </c>
      <c r="F4914" t="s">
        <v>33</v>
      </c>
      <c r="G4914" t="s">
        <v>28</v>
      </c>
      <c r="H4914">
        <v>79945</v>
      </c>
      <c r="I4914" s="4">
        <f>(Table1[[#This Row],[Offered Salary]]-$K$1)/$K$2</f>
        <v>1.0382846188016261</v>
      </c>
    </row>
    <row r="4915" spans="1:9">
      <c r="A4915">
        <v>140614</v>
      </c>
      <c r="B4915" s="6">
        <v>41795</v>
      </c>
      <c r="C4915" s="8">
        <v>7.3125000002619345E-2</v>
      </c>
      <c r="D4915" t="s">
        <v>41</v>
      </c>
      <c r="E4915" s="3" t="s">
        <v>15</v>
      </c>
      <c r="F4915" t="s">
        <v>21</v>
      </c>
      <c r="G4915" t="s">
        <v>30</v>
      </c>
      <c r="H4915">
        <v>71051</v>
      </c>
      <c r="I4915" s="4">
        <f>(Table1[[#This Row],[Offered Salary]]-$K$1)/$K$2</f>
        <v>0.73000998401523176</v>
      </c>
    </row>
    <row r="4916" spans="1:9">
      <c r="A4916">
        <v>508051</v>
      </c>
      <c r="B4916" s="6">
        <v>41795</v>
      </c>
      <c r="C4916" s="8">
        <v>0.17765046295971842</v>
      </c>
      <c r="D4916" t="s">
        <v>41</v>
      </c>
      <c r="E4916" s="3" t="s">
        <v>15</v>
      </c>
      <c r="F4916" t="s">
        <v>21</v>
      </c>
      <c r="G4916" t="s">
        <v>17</v>
      </c>
      <c r="H4916">
        <v>12816</v>
      </c>
      <c r="I4916" s="4">
        <f>(Table1[[#This Row],[Offered Salary]]-$K$1)/$K$2</f>
        <v>-1.2884713918320443</v>
      </c>
    </row>
    <row r="4917" spans="1:9">
      <c r="A4917">
        <v>868204</v>
      </c>
      <c r="B4917" s="6">
        <v>41795</v>
      </c>
      <c r="C4917" s="8">
        <v>0.56884259259095415</v>
      </c>
      <c r="D4917" t="s">
        <v>41</v>
      </c>
      <c r="E4917" s="3" t="s">
        <v>15</v>
      </c>
      <c r="F4917" t="s">
        <v>21</v>
      </c>
      <c r="G4917" t="s">
        <v>22</v>
      </c>
      <c r="H4917">
        <v>41258</v>
      </c>
      <c r="I4917" s="4">
        <f>(Table1[[#This Row],[Offered Salary]]-$K$1)/$K$2</f>
        <v>-0.30264418668310933</v>
      </c>
    </row>
    <row r="4918" spans="1:9">
      <c r="A4918">
        <v>516379</v>
      </c>
      <c r="B4918" s="6">
        <v>41795</v>
      </c>
      <c r="C4918" s="8">
        <v>0.72591435185313458</v>
      </c>
      <c r="D4918" t="s">
        <v>41</v>
      </c>
      <c r="E4918" s="3" t="s">
        <v>19</v>
      </c>
      <c r="F4918" t="s">
        <v>16</v>
      </c>
      <c r="G4918" t="s">
        <v>22</v>
      </c>
      <c r="H4918">
        <v>52192</v>
      </c>
      <c r="I4918" s="4">
        <f>(Table1[[#This Row],[Offered Salary]]-$K$1)/$K$2</f>
        <v>7.6338819473224739E-2</v>
      </c>
    </row>
    <row r="4919" spans="1:9">
      <c r="A4919">
        <v>831633</v>
      </c>
      <c r="B4919" s="6">
        <v>41795</v>
      </c>
      <c r="C4919" s="8">
        <v>0.71182870370103046</v>
      </c>
      <c r="D4919" t="s">
        <v>41</v>
      </c>
      <c r="E4919" s="3" t="s">
        <v>15</v>
      </c>
      <c r="F4919" t="s">
        <v>16</v>
      </c>
      <c r="G4919" t="s">
        <v>17</v>
      </c>
      <c r="H4919">
        <v>83130</v>
      </c>
      <c r="I4919" s="4">
        <f>(Table1[[#This Row],[Offered Salary]]-$K$1)/$K$2</f>
        <v>1.1486797966512625</v>
      </c>
    </row>
    <row r="4920" spans="1:9">
      <c r="A4920">
        <v>623164</v>
      </c>
      <c r="B4920" s="6">
        <v>41795</v>
      </c>
      <c r="C4920" s="8">
        <v>0.63269675926130731</v>
      </c>
      <c r="D4920" t="s">
        <v>41</v>
      </c>
      <c r="E4920" s="3" t="s">
        <v>15</v>
      </c>
      <c r="F4920" t="s">
        <v>16</v>
      </c>
      <c r="G4920" t="s">
        <v>22</v>
      </c>
      <c r="H4920">
        <v>11170</v>
      </c>
      <c r="I4920" s="4">
        <f>(Table1[[#This Row],[Offered Salary]]-$K$1)/$K$2</f>
        <v>-1.3455233424570054</v>
      </c>
    </row>
    <row r="4921" spans="1:9">
      <c r="A4921">
        <v>504281</v>
      </c>
      <c r="B4921" s="6">
        <v>41795</v>
      </c>
      <c r="C4921" s="8">
        <v>0.67679398148175096</v>
      </c>
      <c r="D4921" t="s">
        <v>41</v>
      </c>
      <c r="E4921" s="3" t="s">
        <v>15</v>
      </c>
      <c r="F4921" t="s">
        <v>21</v>
      </c>
      <c r="G4921" t="s">
        <v>29</v>
      </c>
      <c r="H4921">
        <v>70640</v>
      </c>
      <c r="I4921" s="4">
        <f>(Table1[[#This Row],[Offered Salary]]-$K$1)/$K$2</f>
        <v>0.7157643268421704</v>
      </c>
    </row>
    <row r="4922" spans="1:9">
      <c r="A4922">
        <v>951881</v>
      </c>
      <c r="B4922" s="6">
        <v>41795</v>
      </c>
      <c r="C4922" s="8">
        <v>0.67214120370044839</v>
      </c>
      <c r="D4922" t="s">
        <v>41</v>
      </c>
      <c r="E4922" s="3" t="s">
        <v>15</v>
      </c>
      <c r="F4922" t="s">
        <v>16</v>
      </c>
      <c r="G4922" t="s">
        <v>22</v>
      </c>
      <c r="H4922">
        <v>6447</v>
      </c>
      <c r="I4922" s="4">
        <f>(Table1[[#This Row],[Offered Salary]]-$K$1)/$K$2</f>
        <v>-1.5092270865649591</v>
      </c>
    </row>
    <row r="4923" spans="1:9">
      <c r="A4923">
        <v>147127</v>
      </c>
      <c r="B4923" s="6">
        <v>41795</v>
      </c>
      <c r="C4923" s="8">
        <v>0.34556712963239988</v>
      </c>
      <c r="D4923" t="s">
        <v>41</v>
      </c>
      <c r="E4923" s="3" t="s">
        <v>15</v>
      </c>
      <c r="F4923" t="s">
        <v>21</v>
      </c>
      <c r="G4923" t="s">
        <v>29</v>
      </c>
      <c r="H4923">
        <v>83055</v>
      </c>
      <c r="I4923" s="4">
        <f>(Table1[[#This Row],[Offered Salary]]-$K$1)/$K$2</f>
        <v>1.1460802241744263</v>
      </c>
    </row>
    <row r="4924" spans="1:9">
      <c r="A4924">
        <v>294893</v>
      </c>
      <c r="B4924" s="6">
        <v>41796</v>
      </c>
      <c r="C4924" s="8">
        <v>0.36091435185517184</v>
      </c>
      <c r="D4924" t="s">
        <v>41</v>
      </c>
      <c r="E4924" s="3" t="s">
        <v>15</v>
      </c>
      <c r="F4924" t="s">
        <v>35</v>
      </c>
      <c r="G4924" t="s">
        <v>28</v>
      </c>
      <c r="H4924">
        <v>64302</v>
      </c>
      <c r="I4924" s="4">
        <f>(Table1[[#This Row],[Offered Salary]]-$K$1)/$K$2</f>
        <v>0.49608312206634764</v>
      </c>
    </row>
    <row r="4925" spans="1:9">
      <c r="A4925">
        <v>206532</v>
      </c>
      <c r="B4925" s="6">
        <v>41796</v>
      </c>
      <c r="C4925" s="8">
        <v>0.36317129629605915</v>
      </c>
      <c r="D4925" t="s">
        <v>41</v>
      </c>
      <c r="E4925" s="3" t="s">
        <v>19</v>
      </c>
      <c r="F4925" t="s">
        <v>35</v>
      </c>
      <c r="G4925" t="s">
        <v>28</v>
      </c>
      <c r="H4925">
        <v>35156</v>
      </c>
      <c r="I4925" s="4">
        <f>(Table1[[#This Row],[Offered Salary]]-$K$1)/$K$2</f>
        <v>-0.51414540339848802</v>
      </c>
    </row>
    <row r="4926" spans="1:9">
      <c r="A4926">
        <v>481356</v>
      </c>
      <c r="B4926" s="6">
        <v>41804</v>
      </c>
      <c r="C4926" s="8">
        <v>0.18224537037167465</v>
      </c>
      <c r="D4926" t="s">
        <v>41</v>
      </c>
      <c r="E4926" s="3" t="s">
        <v>19</v>
      </c>
      <c r="F4926" t="s">
        <v>31</v>
      </c>
      <c r="G4926" t="s">
        <v>39</v>
      </c>
      <c r="H4926">
        <v>65720</v>
      </c>
      <c r="I4926" s="4">
        <f>(Table1[[#This Row],[Offered Salary]]-$K$1)/$K$2</f>
        <v>0.54523237236172739</v>
      </c>
    </row>
    <row r="4927" spans="1:9">
      <c r="A4927">
        <v>39266</v>
      </c>
      <c r="B4927" s="6">
        <v>41796</v>
      </c>
      <c r="C4927" s="8">
        <v>0.72818287037080154</v>
      </c>
      <c r="D4927" t="s">
        <v>41</v>
      </c>
      <c r="E4927" s="3" t="s">
        <v>15</v>
      </c>
      <c r="F4927" t="s">
        <v>16</v>
      </c>
      <c r="G4927" t="s">
        <v>20</v>
      </c>
      <c r="H4927">
        <v>70925</v>
      </c>
      <c r="I4927" s="4">
        <f>(Table1[[#This Row],[Offered Salary]]-$K$1)/$K$2</f>
        <v>0.72564270225414729</v>
      </c>
    </row>
    <row r="4928" spans="1:9">
      <c r="A4928">
        <v>104660</v>
      </c>
      <c r="B4928" s="6">
        <v>41796</v>
      </c>
      <c r="C4928" s="8">
        <v>0.7512731481474475</v>
      </c>
      <c r="D4928" t="s">
        <v>41</v>
      </c>
      <c r="E4928" s="3" t="s">
        <v>15</v>
      </c>
      <c r="F4928" t="s">
        <v>21</v>
      </c>
      <c r="G4928" t="s">
        <v>26</v>
      </c>
      <c r="H4928">
        <v>4843</v>
      </c>
      <c r="I4928" s="4">
        <f>(Table1[[#This Row],[Offered Salary]]-$K$1)/$K$2</f>
        <v>-1.5648232766028922</v>
      </c>
    </row>
    <row r="4929" spans="1:9">
      <c r="A4929">
        <v>284817</v>
      </c>
      <c r="B4929" s="6">
        <v>41797</v>
      </c>
      <c r="C4929" s="8">
        <v>0.11928240740962792</v>
      </c>
      <c r="D4929" t="s">
        <v>41</v>
      </c>
      <c r="E4929" s="3" t="s">
        <v>19</v>
      </c>
      <c r="F4929" t="s">
        <v>25</v>
      </c>
      <c r="G4929" t="s">
        <v>39</v>
      </c>
      <c r="H4929">
        <v>65144</v>
      </c>
      <c r="I4929" s="4">
        <f>(Table1[[#This Row],[Offered Salary]]-$K$1)/$K$2</f>
        <v>0.52526765573962675</v>
      </c>
    </row>
    <row r="4930" spans="1:9">
      <c r="A4930">
        <v>635035</v>
      </c>
      <c r="B4930" s="6">
        <v>41797</v>
      </c>
      <c r="C4930" s="8">
        <v>0.11951388888701331</v>
      </c>
      <c r="D4930" t="s">
        <v>41</v>
      </c>
      <c r="E4930" s="3" t="s">
        <v>19</v>
      </c>
      <c r="F4930" t="s">
        <v>25</v>
      </c>
      <c r="G4930" t="s">
        <v>39</v>
      </c>
      <c r="H4930">
        <v>14698</v>
      </c>
      <c r="I4930" s="4">
        <f>(Table1[[#This Row],[Offered Salary]]-$K$1)/$K$2</f>
        <v>-1.2232394531466391</v>
      </c>
    </row>
    <row r="4931" spans="1:9">
      <c r="A4931">
        <v>480056</v>
      </c>
      <c r="B4931" s="6">
        <v>41798</v>
      </c>
      <c r="C4931" s="8">
        <v>0.59436342592380242</v>
      </c>
      <c r="D4931" t="s">
        <v>41</v>
      </c>
      <c r="E4931" s="3" t="s">
        <v>15</v>
      </c>
      <c r="F4931" t="s">
        <v>34</v>
      </c>
      <c r="G4931" t="s">
        <v>23</v>
      </c>
      <c r="H4931">
        <v>67100</v>
      </c>
      <c r="I4931" s="4">
        <f>(Table1[[#This Row],[Offered Salary]]-$K$1)/$K$2</f>
        <v>0.59306450593551019</v>
      </c>
    </row>
    <row r="4932" spans="1:9">
      <c r="A4932">
        <v>679609</v>
      </c>
      <c r="B4932" s="6">
        <v>41798</v>
      </c>
      <c r="C4932" s="8">
        <v>0.59520833333226619</v>
      </c>
      <c r="D4932" t="s">
        <v>41</v>
      </c>
      <c r="E4932" s="3" t="s">
        <v>15</v>
      </c>
      <c r="F4932" t="s">
        <v>34</v>
      </c>
      <c r="G4932" t="s">
        <v>23</v>
      </c>
      <c r="H4932">
        <v>1962</v>
      </c>
      <c r="I4932" s="4">
        <f>(Table1[[#This Row],[Offered Salary]]-$K$1)/$K$2</f>
        <v>-1.6646815206797532</v>
      </c>
    </row>
    <row r="4933" spans="1:9">
      <c r="A4933">
        <v>427013</v>
      </c>
      <c r="B4933" s="6">
        <v>41798</v>
      </c>
      <c r="C4933" s="8">
        <v>0.78925925926159834</v>
      </c>
      <c r="D4933" t="s">
        <v>41</v>
      </c>
      <c r="E4933" s="3" t="s">
        <v>15</v>
      </c>
      <c r="F4933" t="s">
        <v>21</v>
      </c>
      <c r="G4933" t="s">
        <v>23</v>
      </c>
      <c r="H4933">
        <v>84854</v>
      </c>
      <c r="I4933" s="4">
        <f>(Table1[[#This Row],[Offered Salary]]-$K$1)/$K$2</f>
        <v>1.2084353026521331</v>
      </c>
    </row>
    <row r="4934" spans="1:9">
      <c r="A4934">
        <v>894420</v>
      </c>
      <c r="B4934" s="6">
        <v>41798</v>
      </c>
      <c r="C4934" s="8">
        <v>0.72908564814861165</v>
      </c>
      <c r="D4934" t="s">
        <v>41</v>
      </c>
      <c r="E4934" s="3" t="s">
        <v>15</v>
      </c>
      <c r="F4934" t="s">
        <v>35</v>
      </c>
      <c r="G4934" t="s">
        <v>39</v>
      </c>
      <c r="H4934">
        <v>66892</v>
      </c>
      <c r="I4934" s="4">
        <f>(Table1[[#This Row],[Offered Salary]]-$K$1)/$K$2</f>
        <v>0.58585502493308494</v>
      </c>
    </row>
    <row r="4935" spans="1:9">
      <c r="A4935">
        <v>858212</v>
      </c>
      <c r="B4935" s="6">
        <v>41822</v>
      </c>
      <c r="C4935" s="8">
        <v>0.72465277777519077</v>
      </c>
      <c r="D4935" t="s">
        <v>41</v>
      </c>
      <c r="E4935" s="3" t="s">
        <v>15</v>
      </c>
      <c r="F4935" t="s">
        <v>21</v>
      </c>
      <c r="G4935" t="s">
        <v>20</v>
      </c>
      <c r="H4935">
        <v>30403</v>
      </c>
      <c r="I4935" s="4">
        <f>(Table1[[#This Row],[Offered Salary]]-$K$1)/$K$2</f>
        <v>-0.67888897649717617</v>
      </c>
    </row>
    <row r="4936" spans="1:9">
      <c r="A4936">
        <v>818753</v>
      </c>
      <c r="B4936" s="6">
        <v>41799</v>
      </c>
      <c r="C4936" s="8">
        <v>0.13950231481430819</v>
      </c>
      <c r="D4936" t="s">
        <v>41</v>
      </c>
      <c r="E4936" s="3" t="s">
        <v>15</v>
      </c>
      <c r="F4936" t="s">
        <v>34</v>
      </c>
      <c r="G4936" t="s">
        <v>39</v>
      </c>
      <c r="H4936">
        <v>65253</v>
      </c>
      <c r="I4936" s="4">
        <f>(Table1[[#This Row],[Offered Salary]]-$K$1)/$K$2</f>
        <v>0.52904570107262838</v>
      </c>
    </row>
    <row r="4937" spans="1:9">
      <c r="A4937">
        <v>987341</v>
      </c>
      <c r="B4937" s="6">
        <v>41799</v>
      </c>
      <c r="C4937" s="8">
        <v>0.55790509259531973</v>
      </c>
      <c r="D4937" t="s">
        <v>41</v>
      </c>
      <c r="E4937" s="3" t="s">
        <v>15</v>
      </c>
      <c r="F4937" t="s">
        <v>35</v>
      </c>
      <c r="G4937" t="s">
        <v>20</v>
      </c>
      <c r="H4937">
        <v>18420</v>
      </c>
      <c r="I4937" s="4">
        <f>(Table1[[#This Row],[Offered Salary]]-$K$1)/$K$2</f>
        <v>-1.0942313363628566</v>
      </c>
    </row>
    <row r="4938" spans="1:9">
      <c r="A4938">
        <v>594873</v>
      </c>
      <c r="B4938" s="6">
        <v>41799</v>
      </c>
      <c r="C4938" s="8">
        <v>0.55851851851912215</v>
      </c>
      <c r="D4938" t="s">
        <v>41</v>
      </c>
      <c r="E4938" s="3" t="s">
        <v>15</v>
      </c>
      <c r="F4938" t="s">
        <v>35</v>
      </c>
      <c r="G4938" t="s">
        <v>20</v>
      </c>
      <c r="H4938">
        <v>31807</v>
      </c>
      <c r="I4938" s="4">
        <f>(Table1[[#This Row],[Offered Salary]]-$K$1)/$K$2</f>
        <v>-0.63022497973080582</v>
      </c>
    </row>
    <row r="4939" spans="1:9">
      <c r="A4939">
        <v>139046</v>
      </c>
      <c r="B4939" s="6">
        <v>41799</v>
      </c>
      <c r="C4939" s="8">
        <v>0.55943287037371192</v>
      </c>
      <c r="D4939" t="s">
        <v>41</v>
      </c>
      <c r="E4939" s="3" t="s">
        <v>15</v>
      </c>
      <c r="F4939" t="s">
        <v>35</v>
      </c>
      <c r="G4939" t="s">
        <v>20</v>
      </c>
      <c r="H4939">
        <v>72059</v>
      </c>
      <c r="I4939" s="4">
        <f>(Table1[[#This Row],[Offered Salary]]-$K$1)/$K$2</f>
        <v>0.76494823810390788</v>
      </c>
    </row>
    <row r="4940" spans="1:9">
      <c r="A4940">
        <v>359285</v>
      </c>
      <c r="B4940" s="6">
        <v>41799</v>
      </c>
      <c r="C4940" s="8">
        <v>0.56212962963036261</v>
      </c>
      <c r="D4940" t="s">
        <v>41</v>
      </c>
      <c r="E4940" s="3" t="s">
        <v>15</v>
      </c>
      <c r="F4940" t="s">
        <v>35</v>
      </c>
      <c r="G4940" t="s">
        <v>39</v>
      </c>
      <c r="H4940">
        <v>24895</v>
      </c>
      <c r="I4940" s="4">
        <f>(Table1[[#This Row],[Offered Salary]]-$K$1)/$K$2</f>
        <v>-0.86980157919601353</v>
      </c>
    </row>
    <row r="4941" spans="1:9">
      <c r="A4941">
        <v>651596</v>
      </c>
      <c r="B4941" s="6">
        <v>41799</v>
      </c>
      <c r="C4941" s="8">
        <v>0.9988310185217415</v>
      </c>
      <c r="D4941" t="s">
        <v>41</v>
      </c>
      <c r="E4941" s="3" t="s">
        <v>19</v>
      </c>
      <c r="F4941" t="s">
        <v>16</v>
      </c>
      <c r="G4941" t="s">
        <v>28</v>
      </c>
      <c r="H4941">
        <v>93884</v>
      </c>
      <c r="I4941" s="4">
        <f>(Table1[[#This Row],[Offered Salary]]-$K$1)/$K$2</f>
        <v>1.5214238288631901</v>
      </c>
    </row>
    <row r="4942" spans="1:9">
      <c r="A4942">
        <v>687198</v>
      </c>
      <c r="B4942" s="6">
        <v>41799</v>
      </c>
      <c r="C4942" s="8">
        <v>2.622685184906004E-2</v>
      </c>
      <c r="D4942" t="s">
        <v>41</v>
      </c>
      <c r="E4942" s="3" t="s">
        <v>15</v>
      </c>
      <c r="F4942" t="s">
        <v>16</v>
      </c>
      <c r="G4942" t="s">
        <v>20</v>
      </c>
      <c r="H4942">
        <v>23042</v>
      </c>
      <c r="I4942" s="4">
        <f>(Table1[[#This Row],[Offered Salary]]-$K$1)/$K$2</f>
        <v>-0.93402834985704219</v>
      </c>
    </row>
    <row r="4943" spans="1:9">
      <c r="A4943">
        <v>808956</v>
      </c>
      <c r="B4943" s="6">
        <v>41799</v>
      </c>
      <c r="C4943" s="8">
        <v>0.809988425928168</v>
      </c>
      <c r="D4943" t="s">
        <v>41</v>
      </c>
      <c r="E4943" s="3" t="s">
        <v>15</v>
      </c>
      <c r="F4943" t="s">
        <v>16</v>
      </c>
      <c r="G4943" t="s">
        <v>17</v>
      </c>
      <c r="H4943">
        <v>84716</v>
      </c>
      <c r="I4943" s="4">
        <f>(Table1[[#This Row],[Offered Salary]]-$K$1)/$K$2</f>
        <v>1.2036520892947549</v>
      </c>
    </row>
    <row r="4944" spans="1:9">
      <c r="A4944">
        <v>643354</v>
      </c>
      <c r="B4944" s="6">
        <v>41799</v>
      </c>
      <c r="C4944" s="8">
        <v>0.78810185185284354</v>
      </c>
      <c r="D4944" t="s">
        <v>41</v>
      </c>
      <c r="E4944" s="3" t="s">
        <v>15</v>
      </c>
      <c r="F4944" t="s">
        <v>16</v>
      </c>
      <c r="G4944" t="s">
        <v>17</v>
      </c>
      <c r="H4944">
        <v>52402</v>
      </c>
      <c r="I4944" s="4">
        <f>(Table1[[#This Row],[Offered Salary]]-$K$1)/$K$2</f>
        <v>8.3617622408365608E-2</v>
      </c>
    </row>
    <row r="4945" spans="1:9">
      <c r="A4945">
        <v>797497</v>
      </c>
      <c r="B4945" s="6">
        <v>41799</v>
      </c>
      <c r="C4945" s="8">
        <v>0.97606481481489027</v>
      </c>
      <c r="D4945" t="s">
        <v>41</v>
      </c>
      <c r="E4945" s="3" t="s">
        <v>15</v>
      </c>
      <c r="F4945" t="s">
        <v>16</v>
      </c>
      <c r="G4945" t="s">
        <v>39</v>
      </c>
      <c r="H4945">
        <v>31956</v>
      </c>
      <c r="I4945" s="4">
        <f>(Table1[[#This Row],[Offered Salary]]-$K$1)/$K$2</f>
        <v>-0.62506049574349165</v>
      </c>
    </row>
    <row r="4946" spans="1:9">
      <c r="A4946">
        <v>214058</v>
      </c>
      <c r="B4946" s="6">
        <v>41799</v>
      </c>
      <c r="C4946" s="8">
        <v>0.97784722222422715</v>
      </c>
      <c r="D4946" t="s">
        <v>41</v>
      </c>
      <c r="E4946" s="3" t="s">
        <v>15</v>
      </c>
      <c r="F4946" t="s">
        <v>16</v>
      </c>
      <c r="G4946" t="s">
        <v>39</v>
      </c>
      <c r="H4946">
        <v>73267</v>
      </c>
      <c r="I4946" s="4">
        <f>(Table1[[#This Row],[Offered Salary]]-$K$1)/$K$2</f>
        <v>0.8068186854641467</v>
      </c>
    </row>
    <row r="4947" spans="1:9">
      <c r="A4947">
        <v>899341</v>
      </c>
      <c r="B4947" s="6">
        <v>41800</v>
      </c>
      <c r="C4947" s="8">
        <v>0.45547453704057261</v>
      </c>
      <c r="D4947" t="s">
        <v>41</v>
      </c>
      <c r="E4947" s="3" t="s">
        <v>15</v>
      </c>
      <c r="F4947" t="s">
        <v>21</v>
      </c>
      <c r="G4947" t="s">
        <v>26</v>
      </c>
      <c r="H4947">
        <v>78934</v>
      </c>
      <c r="I4947" s="4">
        <f>(Table1[[#This Row],[Offered Salary]]-$K$1)/$K$2</f>
        <v>1.0032423818138765</v>
      </c>
    </row>
    <row r="4948" spans="1:9">
      <c r="A4948">
        <v>220067</v>
      </c>
      <c r="B4948" s="6">
        <v>41800</v>
      </c>
      <c r="C4948" s="8">
        <v>0.50348379629576812</v>
      </c>
      <c r="D4948" t="s">
        <v>41</v>
      </c>
      <c r="E4948" s="3" t="s">
        <v>15</v>
      </c>
      <c r="F4948" t="s">
        <v>21</v>
      </c>
      <c r="G4948" t="s">
        <v>30</v>
      </c>
      <c r="H4948">
        <v>82811</v>
      </c>
      <c r="I4948" s="4">
        <f>(Table1[[#This Row],[Offered Salary]]-$K$1)/$K$2</f>
        <v>1.1376229483831199</v>
      </c>
    </row>
    <row r="4949" spans="1:9">
      <c r="A4949">
        <v>251517</v>
      </c>
      <c r="B4949" s="6">
        <v>41800</v>
      </c>
      <c r="C4949" s="8">
        <v>0.50391203703475185</v>
      </c>
      <c r="D4949" t="s">
        <v>41</v>
      </c>
      <c r="E4949" s="3" t="s">
        <v>15</v>
      </c>
      <c r="F4949" t="s">
        <v>21</v>
      </c>
      <c r="G4949" t="s">
        <v>30</v>
      </c>
      <c r="H4949">
        <v>27627</v>
      </c>
      <c r="I4949" s="4">
        <f>(Table1[[#This Row],[Offered Salary]]-$K$1)/$K$2</f>
        <v>-0.77510781910646676</v>
      </c>
    </row>
    <row r="4950" spans="1:9">
      <c r="A4950">
        <v>915603</v>
      </c>
      <c r="B4950" s="6">
        <v>41800</v>
      </c>
      <c r="C4950" s="8">
        <v>0.74187499999970896</v>
      </c>
      <c r="D4950" t="s">
        <v>41</v>
      </c>
      <c r="E4950" s="3" t="s">
        <v>15</v>
      </c>
      <c r="F4950" t="s">
        <v>21</v>
      </c>
      <c r="G4950" t="s">
        <v>23</v>
      </c>
      <c r="H4950">
        <v>22415</v>
      </c>
      <c r="I4950" s="4">
        <f>(Table1[[#This Row],[Offered Salary]]-$K$1)/$K$2</f>
        <v>-0.95576077576339136</v>
      </c>
    </row>
    <row r="4951" spans="1:9">
      <c r="A4951">
        <v>117676</v>
      </c>
      <c r="B4951" s="6">
        <v>41800</v>
      </c>
      <c r="C4951" s="8">
        <v>8.2870370388263837E-3</v>
      </c>
      <c r="D4951" t="s">
        <v>41</v>
      </c>
      <c r="E4951" s="3" t="s">
        <v>15</v>
      </c>
      <c r="F4951" t="s">
        <v>16</v>
      </c>
      <c r="G4951" t="s">
        <v>17</v>
      </c>
      <c r="H4951">
        <v>98445</v>
      </c>
      <c r="I4951" s="4">
        <f>(Table1[[#This Row],[Offered Salary]]-$K$1)/$K$2</f>
        <v>1.6795124964211781</v>
      </c>
    </row>
    <row r="4952" spans="1:9">
      <c r="A4952">
        <v>106504</v>
      </c>
      <c r="B4952" s="6">
        <v>41800</v>
      </c>
      <c r="C4952" s="8">
        <v>8.2870370388263837E-3</v>
      </c>
      <c r="D4952" t="s">
        <v>41</v>
      </c>
      <c r="E4952" s="3" t="s">
        <v>15</v>
      </c>
      <c r="F4952" t="s">
        <v>16</v>
      </c>
      <c r="G4952" t="s">
        <v>17</v>
      </c>
      <c r="H4952">
        <v>10452</v>
      </c>
      <c r="I4952" s="4">
        <f>(Table1[[#This Row],[Offered Salary]]-$K$1)/$K$2</f>
        <v>-1.3704099163019157</v>
      </c>
    </row>
    <row r="4953" spans="1:9">
      <c r="A4953">
        <v>495662</v>
      </c>
      <c r="B4953" s="6">
        <v>41801</v>
      </c>
      <c r="C4953" s="8">
        <v>0.56408564814773854</v>
      </c>
      <c r="D4953" t="s">
        <v>41</v>
      </c>
      <c r="E4953" s="3" t="s">
        <v>15</v>
      </c>
      <c r="F4953" t="s">
        <v>31</v>
      </c>
      <c r="G4953" t="s">
        <v>39</v>
      </c>
      <c r="H4953">
        <v>8521</v>
      </c>
      <c r="I4953" s="4">
        <f>(Table1[[#This Row],[Offered Salary]]-$K$1)/$K$2</f>
        <v>-1.4373402423388537</v>
      </c>
    </row>
    <row r="4954" spans="1:9">
      <c r="A4954">
        <v>821506</v>
      </c>
      <c r="B4954" s="6">
        <v>41801</v>
      </c>
      <c r="C4954" s="8">
        <v>0.74680555555823958</v>
      </c>
      <c r="D4954" t="s">
        <v>41</v>
      </c>
      <c r="E4954" s="3" t="s">
        <v>15</v>
      </c>
      <c r="F4954" t="s">
        <v>21</v>
      </c>
      <c r="G4954" t="s">
        <v>36</v>
      </c>
      <c r="H4954">
        <v>95512</v>
      </c>
      <c r="I4954" s="4">
        <f>(Table1[[#This Row],[Offered Salary]]-$K$1)/$K$2</f>
        <v>1.5778518820937106</v>
      </c>
    </row>
    <row r="4955" spans="1:9">
      <c r="A4955">
        <v>145895</v>
      </c>
      <c r="B4955" s="6">
        <v>41801</v>
      </c>
      <c r="C4955" s="8">
        <v>0.52145833333634073</v>
      </c>
      <c r="D4955" t="s">
        <v>41</v>
      </c>
      <c r="E4955" s="3" t="s">
        <v>15</v>
      </c>
      <c r="F4955" t="s">
        <v>35</v>
      </c>
      <c r="G4955" t="s">
        <v>28</v>
      </c>
      <c r="H4955">
        <v>91565</v>
      </c>
      <c r="I4955" s="4">
        <f>(Table1[[#This Row],[Offered Salary]]-$K$1)/$K$2</f>
        <v>1.4410450478794203</v>
      </c>
    </row>
    <row r="4956" spans="1:9">
      <c r="A4956">
        <v>867135</v>
      </c>
      <c r="B4956" s="6">
        <v>41801</v>
      </c>
      <c r="C4956" s="8">
        <v>0.52171296296000946</v>
      </c>
      <c r="D4956" t="s">
        <v>41</v>
      </c>
      <c r="E4956" s="3" t="s">
        <v>15</v>
      </c>
      <c r="F4956" t="s">
        <v>35</v>
      </c>
      <c r="G4956" t="s">
        <v>28</v>
      </c>
      <c r="H4956">
        <v>11816</v>
      </c>
      <c r="I4956" s="4">
        <f>(Table1[[#This Row],[Offered Salary]]-$K$1)/$K$2</f>
        <v>-1.323132358189858</v>
      </c>
    </row>
    <row r="4957" spans="1:9">
      <c r="A4957">
        <v>228826</v>
      </c>
      <c r="B4957" s="6">
        <v>41801</v>
      </c>
      <c r="C4957" s="8">
        <v>0.26384259259066312</v>
      </c>
      <c r="D4957" t="s">
        <v>41</v>
      </c>
      <c r="E4957" s="3" t="s">
        <v>19</v>
      </c>
      <c r="F4957" t="s">
        <v>38</v>
      </c>
      <c r="G4957" t="s">
        <v>39</v>
      </c>
      <c r="H4957">
        <v>54823</v>
      </c>
      <c r="I4957" s="4">
        <f>(Table1[[#This Row],[Offered Salary]]-$K$1)/$K$2</f>
        <v>0.16753182196063238</v>
      </c>
    </row>
    <row r="4958" spans="1:9">
      <c r="A4958">
        <v>812681</v>
      </c>
      <c r="B4958" s="6">
        <v>41801</v>
      </c>
      <c r="C4958" s="8">
        <v>2.9687499998544808E-2</v>
      </c>
      <c r="D4958" t="s">
        <v>41</v>
      </c>
      <c r="E4958" s="3" t="s">
        <v>15</v>
      </c>
      <c r="F4958" t="s">
        <v>16</v>
      </c>
      <c r="G4958" t="s">
        <v>17</v>
      </c>
      <c r="H4958">
        <v>96730</v>
      </c>
      <c r="I4958" s="4">
        <f>(Table1[[#This Row],[Offered Salary]]-$K$1)/$K$2</f>
        <v>1.6200689391175276</v>
      </c>
    </row>
    <row r="4959" spans="1:9">
      <c r="A4959">
        <v>272553</v>
      </c>
      <c r="B4959" s="6">
        <v>41802</v>
      </c>
      <c r="C4959" s="8">
        <v>0.354178240741021</v>
      </c>
      <c r="D4959" t="s">
        <v>41</v>
      </c>
      <c r="E4959" s="3" t="s">
        <v>19</v>
      </c>
      <c r="F4959" t="s">
        <v>38</v>
      </c>
      <c r="G4959" t="s">
        <v>30</v>
      </c>
      <c r="H4959">
        <v>95802</v>
      </c>
      <c r="I4959" s="4">
        <f>(Table1[[#This Row],[Offered Salary]]-$K$1)/$K$2</f>
        <v>1.5879035623374766</v>
      </c>
    </row>
    <row r="4960" spans="1:9">
      <c r="A4960">
        <v>781537</v>
      </c>
      <c r="B4960" s="6">
        <v>41802</v>
      </c>
      <c r="C4960" s="8">
        <v>0.54082175925577758</v>
      </c>
      <c r="D4960" t="s">
        <v>41</v>
      </c>
      <c r="E4960" s="3" t="s">
        <v>15</v>
      </c>
      <c r="F4960" t="s">
        <v>16</v>
      </c>
      <c r="G4960" t="s">
        <v>39</v>
      </c>
      <c r="H4960">
        <v>35988</v>
      </c>
      <c r="I4960" s="4">
        <f>(Table1[[#This Row],[Offered Salary]]-$K$1)/$K$2</f>
        <v>-0.4853074793887871</v>
      </c>
    </row>
    <row r="4961" spans="1:9">
      <c r="A4961">
        <v>919066</v>
      </c>
      <c r="B4961" s="6">
        <v>41802</v>
      </c>
      <c r="C4961" s="8">
        <v>0.53885416666889796</v>
      </c>
      <c r="D4961" t="s">
        <v>41</v>
      </c>
      <c r="E4961" s="3" t="s">
        <v>15</v>
      </c>
      <c r="F4961" t="s">
        <v>35</v>
      </c>
      <c r="G4961" t="s">
        <v>30</v>
      </c>
      <c r="H4961">
        <v>53545</v>
      </c>
      <c r="I4961" s="4">
        <f>(Table1[[#This Row],[Offered Salary]]-$K$1)/$K$2</f>
        <v>0.12323510695534656</v>
      </c>
    </row>
    <row r="4962" spans="1:9">
      <c r="A4962">
        <v>295087</v>
      </c>
      <c r="B4962" s="6">
        <v>41802</v>
      </c>
      <c r="C4962" s="8">
        <v>0.49472222222539131</v>
      </c>
      <c r="D4962" t="s">
        <v>41</v>
      </c>
      <c r="E4962" s="3" t="s">
        <v>15</v>
      </c>
      <c r="F4962" t="s">
        <v>16</v>
      </c>
      <c r="G4962" t="s">
        <v>20</v>
      </c>
      <c r="H4962">
        <v>47886</v>
      </c>
      <c r="I4962" s="4">
        <f>(Table1[[#This Row],[Offered Salary]]-$K$1)/$K$2</f>
        <v>-7.2911301663520695E-2</v>
      </c>
    </row>
    <row r="4963" spans="1:9">
      <c r="A4963">
        <v>448658</v>
      </c>
      <c r="B4963" s="6">
        <v>41802</v>
      </c>
      <c r="C4963" s="8">
        <v>0.49538194444176042</v>
      </c>
      <c r="D4963" t="s">
        <v>41</v>
      </c>
      <c r="E4963" s="3" t="s">
        <v>15</v>
      </c>
      <c r="F4963" t="s">
        <v>16</v>
      </c>
      <c r="G4963" t="s">
        <v>20</v>
      </c>
      <c r="H4963">
        <v>19935</v>
      </c>
      <c r="I4963" s="4">
        <f>(Table1[[#This Row],[Offered Salary]]-$K$1)/$K$2</f>
        <v>-1.0417199723307691</v>
      </c>
    </row>
    <row r="4964" spans="1:9">
      <c r="A4964">
        <v>98630</v>
      </c>
      <c r="B4964" s="6">
        <v>41802</v>
      </c>
      <c r="C4964" s="8">
        <v>0.14289351851766696</v>
      </c>
      <c r="D4964" t="s">
        <v>41</v>
      </c>
      <c r="E4964" s="3" t="s">
        <v>19</v>
      </c>
      <c r="F4964" t="s">
        <v>21</v>
      </c>
      <c r="G4964" t="s">
        <v>20</v>
      </c>
      <c r="H4964">
        <v>31670</v>
      </c>
      <c r="I4964" s="4">
        <f>(Table1[[#This Row],[Offered Salary]]-$K$1)/$K$2</f>
        <v>-0.63497353212182628</v>
      </c>
    </row>
    <row r="4965" spans="1:9">
      <c r="A4965">
        <v>589650</v>
      </c>
      <c r="B4965" s="6">
        <v>41802</v>
      </c>
      <c r="C4965" s="8">
        <v>0.66037037037312984</v>
      </c>
      <c r="D4965" t="s">
        <v>41</v>
      </c>
      <c r="E4965" s="3" t="s">
        <v>15</v>
      </c>
      <c r="F4965" t="s">
        <v>34</v>
      </c>
      <c r="G4965" t="s">
        <v>30</v>
      </c>
      <c r="H4965">
        <v>85882</v>
      </c>
      <c r="I4965" s="4">
        <f>(Table1[[#This Row],[Offered Salary]]-$K$1)/$K$2</f>
        <v>1.2440667760679656</v>
      </c>
    </row>
    <row r="4966" spans="1:9">
      <c r="A4966">
        <v>385568</v>
      </c>
      <c r="B4966" s="6">
        <v>41803</v>
      </c>
      <c r="C4966" s="8">
        <v>0.29598379629896954</v>
      </c>
      <c r="D4966" t="s">
        <v>41</v>
      </c>
      <c r="E4966" s="3" t="s">
        <v>15</v>
      </c>
      <c r="F4966" t="s">
        <v>35</v>
      </c>
      <c r="G4966" t="s">
        <v>26</v>
      </c>
      <c r="H4966">
        <v>80224</v>
      </c>
      <c r="I4966" s="4">
        <f>(Table1[[#This Row],[Offered Salary]]-$K$1)/$K$2</f>
        <v>1.047955028415456</v>
      </c>
    </row>
    <row r="4967" spans="1:9">
      <c r="A4967">
        <v>422447</v>
      </c>
      <c r="B4967" s="6">
        <v>41803</v>
      </c>
      <c r="C4967" s="8">
        <v>0.29803240740875481</v>
      </c>
      <c r="D4967" t="s">
        <v>41</v>
      </c>
      <c r="E4967" s="3" t="s">
        <v>19</v>
      </c>
      <c r="F4967" t="s">
        <v>35</v>
      </c>
      <c r="G4967" t="s">
        <v>26</v>
      </c>
      <c r="H4967">
        <v>3117</v>
      </c>
      <c r="I4967" s="4">
        <f>(Table1[[#This Row],[Offered Salary]]-$K$1)/$K$2</f>
        <v>-1.6246481045364785</v>
      </c>
    </row>
    <row r="4968" spans="1:9">
      <c r="A4968">
        <v>140135</v>
      </c>
      <c r="B4968" s="6">
        <v>41804</v>
      </c>
      <c r="C4968" s="8">
        <v>0.47842592592496658</v>
      </c>
      <c r="D4968" t="s">
        <v>41</v>
      </c>
      <c r="E4968" s="3" t="s">
        <v>15</v>
      </c>
      <c r="F4968" t="s">
        <v>35</v>
      </c>
      <c r="G4968" t="s">
        <v>17</v>
      </c>
      <c r="H4968">
        <v>42107</v>
      </c>
      <c r="I4968" s="4">
        <f>(Table1[[#This Row],[Offered Salary]]-$K$1)/$K$2</f>
        <v>-0.27321702624532557</v>
      </c>
    </row>
    <row r="4969" spans="1:9">
      <c r="A4969">
        <v>278058</v>
      </c>
      <c r="B4969" s="6">
        <v>41804</v>
      </c>
      <c r="C4969" s="8">
        <v>0.66386574073840166</v>
      </c>
      <c r="D4969" t="s">
        <v>41</v>
      </c>
      <c r="E4969" s="3" t="s">
        <v>15</v>
      </c>
      <c r="F4969" t="s">
        <v>16</v>
      </c>
      <c r="G4969" t="s">
        <v>20</v>
      </c>
      <c r="H4969">
        <v>1458</v>
      </c>
      <c r="I4969" s="4">
        <f>(Table1[[#This Row],[Offered Salary]]-$K$1)/$K$2</f>
        <v>-1.6821506477240913</v>
      </c>
    </row>
    <row r="4970" spans="1:9">
      <c r="A4970">
        <v>155879</v>
      </c>
      <c r="B4970" s="6">
        <v>41805</v>
      </c>
      <c r="C4970" s="8">
        <v>0.50569444444408873</v>
      </c>
      <c r="D4970" t="s">
        <v>41</v>
      </c>
      <c r="E4970" s="3" t="s">
        <v>15</v>
      </c>
      <c r="F4970" t="s">
        <v>21</v>
      </c>
      <c r="G4970" t="s">
        <v>20</v>
      </c>
      <c r="H4970">
        <v>80787</v>
      </c>
      <c r="I4970" s="4">
        <f>(Table1[[#This Row],[Offered Salary]]-$K$1)/$K$2</f>
        <v>1.0674691524749051</v>
      </c>
    </row>
    <row r="4971" spans="1:9">
      <c r="A4971">
        <v>690984</v>
      </c>
      <c r="B4971" s="6">
        <v>41805</v>
      </c>
      <c r="C4971" s="8">
        <v>0.67983796296175569</v>
      </c>
      <c r="D4971" t="s">
        <v>41</v>
      </c>
      <c r="E4971" s="3" t="s">
        <v>15</v>
      </c>
      <c r="F4971" t="s">
        <v>16</v>
      </c>
      <c r="G4971" t="s">
        <v>20</v>
      </c>
      <c r="H4971">
        <v>43379</v>
      </c>
      <c r="I4971" s="4">
        <f>(Table1[[#This Row],[Offered Salary]]-$K$1)/$K$2</f>
        <v>-0.22912827703818667</v>
      </c>
    </row>
    <row r="4972" spans="1:9">
      <c r="A4972">
        <v>860350</v>
      </c>
      <c r="B4972" s="6">
        <v>41805</v>
      </c>
      <c r="C4972" s="8">
        <v>0.68043981481605442</v>
      </c>
      <c r="D4972" t="s">
        <v>41</v>
      </c>
      <c r="E4972" s="3" t="s">
        <v>15</v>
      </c>
      <c r="F4972" t="s">
        <v>16</v>
      </c>
      <c r="G4972" t="s">
        <v>20</v>
      </c>
      <c r="H4972">
        <v>89541</v>
      </c>
      <c r="I4972" s="4">
        <f>(Table1[[#This Row],[Offered Salary]]-$K$1)/$K$2</f>
        <v>1.3708912519712055</v>
      </c>
    </row>
    <row r="4973" spans="1:9">
      <c r="A4973">
        <v>129706</v>
      </c>
      <c r="B4973" s="6">
        <v>41806</v>
      </c>
      <c r="C4973" s="8">
        <v>0.47641203703824431</v>
      </c>
      <c r="D4973" t="s">
        <v>41</v>
      </c>
      <c r="E4973" s="3" t="s">
        <v>15</v>
      </c>
      <c r="F4973" t="s">
        <v>34</v>
      </c>
      <c r="G4973" t="s">
        <v>28</v>
      </c>
      <c r="H4973">
        <v>42542</v>
      </c>
      <c r="I4973" s="4">
        <f>(Table1[[#This Row],[Offered Salary]]-$K$1)/$K$2</f>
        <v>-0.25813950587967666</v>
      </c>
    </row>
    <row r="4974" spans="1:9">
      <c r="A4974">
        <v>450279</v>
      </c>
      <c r="B4974" s="6">
        <v>41806</v>
      </c>
      <c r="C4974" s="8">
        <v>0.63200231481459923</v>
      </c>
      <c r="D4974" t="s">
        <v>41</v>
      </c>
      <c r="E4974" s="3" t="s">
        <v>19</v>
      </c>
      <c r="F4974" t="s">
        <v>38</v>
      </c>
      <c r="G4974" t="s">
        <v>28</v>
      </c>
      <c r="H4974">
        <v>46062</v>
      </c>
      <c r="I4974" s="4">
        <f>(Table1[[#This Row],[Offered Salary]]-$K$1)/$K$2</f>
        <v>-0.13613290430017272</v>
      </c>
    </row>
    <row r="4975" spans="1:9">
      <c r="A4975">
        <v>184057</v>
      </c>
      <c r="B4975" s="6">
        <v>41806</v>
      </c>
      <c r="C4975" s="8">
        <v>0.11633101852203254</v>
      </c>
      <c r="D4975" t="s">
        <v>41</v>
      </c>
      <c r="E4975" s="3" t="s">
        <v>15</v>
      </c>
      <c r="F4975" t="s">
        <v>34</v>
      </c>
      <c r="G4975" t="s">
        <v>26</v>
      </c>
      <c r="H4975">
        <v>94918</v>
      </c>
      <c r="I4975" s="4">
        <f>(Table1[[#This Row],[Offered Salary]]-$K$1)/$K$2</f>
        <v>1.5572632680771694</v>
      </c>
    </row>
    <row r="4976" spans="1:9">
      <c r="A4976">
        <v>595958</v>
      </c>
      <c r="B4976" s="6">
        <v>41806</v>
      </c>
      <c r="C4976" s="8">
        <v>0.11659722222248092</v>
      </c>
      <c r="D4976" t="s">
        <v>41</v>
      </c>
      <c r="E4976" s="3" t="s">
        <v>15</v>
      </c>
      <c r="F4976" t="s">
        <v>34</v>
      </c>
      <c r="G4976" t="s">
        <v>26</v>
      </c>
      <c r="H4976">
        <v>8544</v>
      </c>
      <c r="I4976" s="4">
        <f>(Table1[[#This Row],[Offered Salary]]-$K$1)/$K$2</f>
        <v>-1.436543040112624</v>
      </c>
    </row>
    <row r="4977" spans="1:9">
      <c r="A4977">
        <v>321811</v>
      </c>
      <c r="B4977" s="6">
        <v>41817</v>
      </c>
      <c r="C4977" s="8">
        <v>0.66300925926043419</v>
      </c>
      <c r="D4977" t="s">
        <v>41</v>
      </c>
      <c r="E4977" s="3" t="s">
        <v>15</v>
      </c>
      <c r="F4977" t="s">
        <v>34</v>
      </c>
      <c r="G4977" t="s">
        <v>26</v>
      </c>
      <c r="H4977">
        <v>73347</v>
      </c>
      <c r="I4977" s="4">
        <f>(Table1[[#This Row],[Offered Salary]]-$K$1)/$K$2</f>
        <v>0.80959156277277178</v>
      </c>
    </row>
    <row r="4978" spans="1:9">
      <c r="A4978">
        <v>728259</v>
      </c>
      <c r="B4978" s="6">
        <v>41824</v>
      </c>
      <c r="C4978" s="8">
        <v>0.65090277777926531</v>
      </c>
      <c r="D4978" t="s">
        <v>41</v>
      </c>
      <c r="E4978" s="3" t="s">
        <v>15</v>
      </c>
      <c r="F4978" t="s">
        <v>21</v>
      </c>
      <c r="G4978" t="s">
        <v>30</v>
      </c>
      <c r="H4978">
        <v>6152</v>
      </c>
      <c r="I4978" s="4">
        <f>(Table1[[#This Row],[Offered Salary]]-$K$1)/$K$2</f>
        <v>-1.5194520716405142</v>
      </c>
    </row>
    <row r="4979" spans="1:9">
      <c r="A4979">
        <v>378829</v>
      </c>
      <c r="B4979" s="6">
        <v>41824</v>
      </c>
      <c r="C4979" s="8">
        <v>0.65231481481168885</v>
      </c>
      <c r="D4979" t="s">
        <v>41</v>
      </c>
      <c r="E4979" s="3" t="s">
        <v>15</v>
      </c>
      <c r="F4979" t="s">
        <v>21</v>
      </c>
      <c r="G4979" t="s">
        <v>30</v>
      </c>
      <c r="H4979">
        <v>7669</v>
      </c>
      <c r="I4979" s="4">
        <f>(Table1[[#This Row],[Offered Salary]]-$K$1)/$K$2</f>
        <v>-1.466871385675711</v>
      </c>
    </row>
    <row r="4980" spans="1:9">
      <c r="A4980">
        <v>882121</v>
      </c>
      <c r="B4980" s="6">
        <v>41806</v>
      </c>
      <c r="C4980" s="8">
        <v>0.71056712963036261</v>
      </c>
      <c r="D4980" t="s">
        <v>41</v>
      </c>
      <c r="E4980" s="3" t="s">
        <v>15</v>
      </c>
      <c r="F4980" t="s">
        <v>21</v>
      </c>
      <c r="G4980" t="s">
        <v>26</v>
      </c>
      <c r="H4980">
        <v>5724</v>
      </c>
      <c r="I4980" s="4">
        <f>(Table1[[#This Row],[Offered Salary]]-$K$1)/$K$2</f>
        <v>-1.5342869652416584</v>
      </c>
    </row>
    <row r="4981" spans="1:9">
      <c r="A4981">
        <v>960400</v>
      </c>
      <c r="B4981" s="6">
        <v>41806</v>
      </c>
      <c r="C4981" s="8">
        <v>0.3138078703705105</v>
      </c>
      <c r="D4981" t="s">
        <v>41</v>
      </c>
      <c r="E4981" s="3" t="s">
        <v>15</v>
      </c>
      <c r="F4981" t="s">
        <v>35</v>
      </c>
      <c r="G4981" t="s">
        <v>26</v>
      </c>
      <c r="H4981">
        <v>10300</v>
      </c>
      <c r="I4981" s="4">
        <f>(Table1[[#This Row],[Offered Salary]]-$K$1)/$K$2</f>
        <v>-1.3756783831883033</v>
      </c>
    </row>
    <row r="4982" spans="1:9">
      <c r="A4982">
        <v>292179</v>
      </c>
      <c r="B4982" s="6">
        <v>41806</v>
      </c>
      <c r="C4982" s="8">
        <v>0.43072916667006211</v>
      </c>
      <c r="D4982" t="s">
        <v>41</v>
      </c>
      <c r="E4982" s="3" t="s">
        <v>15</v>
      </c>
      <c r="F4982" t="s">
        <v>21</v>
      </c>
      <c r="G4982" t="s">
        <v>39</v>
      </c>
      <c r="H4982">
        <v>88092</v>
      </c>
      <c r="I4982" s="4">
        <f>(Table1[[#This Row],[Offered Salary]]-$K$1)/$K$2</f>
        <v>1.3206675117187336</v>
      </c>
    </row>
    <row r="4983" spans="1:9">
      <c r="A4983">
        <v>675024</v>
      </c>
      <c r="B4983" s="6">
        <v>41806</v>
      </c>
      <c r="C4983" s="8">
        <v>0.41990740740584442</v>
      </c>
      <c r="D4983" t="s">
        <v>41</v>
      </c>
      <c r="E4983" s="3" t="s">
        <v>15</v>
      </c>
      <c r="F4983" t="s">
        <v>21</v>
      </c>
      <c r="G4983" t="s">
        <v>28</v>
      </c>
      <c r="H4983">
        <v>42584</v>
      </c>
      <c r="I4983" s="4">
        <f>(Table1[[#This Row],[Offered Salary]]-$K$1)/$K$2</f>
        <v>-0.25668374529264848</v>
      </c>
    </row>
    <row r="4984" spans="1:9">
      <c r="A4984">
        <v>660727</v>
      </c>
      <c r="B4984" s="6">
        <v>41827</v>
      </c>
      <c r="C4984" s="8">
        <v>0.68271990741050104</v>
      </c>
      <c r="D4984" t="s">
        <v>41</v>
      </c>
      <c r="E4984" s="3" t="s">
        <v>15</v>
      </c>
      <c r="F4984" t="s">
        <v>31</v>
      </c>
      <c r="G4984" t="s">
        <v>30</v>
      </c>
      <c r="H4984">
        <v>97495</v>
      </c>
      <c r="I4984" s="4">
        <f>(Table1[[#This Row],[Offered Salary]]-$K$1)/$K$2</f>
        <v>1.6465845783812549</v>
      </c>
    </row>
    <row r="4985" spans="1:9">
      <c r="A4985">
        <v>833229</v>
      </c>
      <c r="B4985" s="6">
        <v>41827</v>
      </c>
      <c r="C4985" s="8">
        <v>0.68373842592700385</v>
      </c>
      <c r="D4985" t="s">
        <v>41</v>
      </c>
      <c r="E4985" s="3" t="s">
        <v>15</v>
      </c>
      <c r="F4985" t="s">
        <v>31</v>
      </c>
      <c r="G4985" t="s">
        <v>30</v>
      </c>
      <c r="H4985">
        <v>44858</v>
      </c>
      <c r="I4985" s="4">
        <f>(Table1[[#This Row],[Offered Salary]]-$K$1)/$K$2</f>
        <v>-0.17786470779498031</v>
      </c>
    </row>
    <row r="4986" spans="1:9">
      <c r="A4986">
        <v>703438</v>
      </c>
      <c r="B4986" s="6">
        <v>41807</v>
      </c>
      <c r="C4986" s="8">
        <v>0.82645833333663177</v>
      </c>
      <c r="D4986" t="s">
        <v>41</v>
      </c>
      <c r="E4986" s="3" t="s">
        <v>15</v>
      </c>
      <c r="F4986" t="s">
        <v>35</v>
      </c>
      <c r="G4986" t="s">
        <v>28</v>
      </c>
      <c r="H4986">
        <v>23879</v>
      </c>
      <c r="I4986" s="4">
        <f>(Table1[[#This Row],[Offered Salary]]-$K$1)/$K$2</f>
        <v>-0.90501712101555221</v>
      </c>
    </row>
    <row r="4987" spans="1:9">
      <c r="A4987">
        <v>306707</v>
      </c>
      <c r="B4987" s="6">
        <v>41807</v>
      </c>
      <c r="C4987" s="8">
        <v>0.53957175926188938</v>
      </c>
      <c r="D4987" t="s">
        <v>41</v>
      </c>
      <c r="E4987" s="3" t="s">
        <v>15</v>
      </c>
      <c r="F4987" t="s">
        <v>21</v>
      </c>
      <c r="G4987" t="s">
        <v>36</v>
      </c>
      <c r="H4987">
        <v>10105</v>
      </c>
      <c r="I4987" s="4">
        <f>(Table1[[#This Row],[Offered Salary]]-$K$1)/$K$2</f>
        <v>-1.3824372716280771</v>
      </c>
    </row>
    <row r="4988" spans="1:9">
      <c r="A4988">
        <v>174113</v>
      </c>
      <c r="B4988" s="6">
        <v>41807</v>
      </c>
      <c r="C4988" s="8">
        <v>0.46612268518219935</v>
      </c>
      <c r="D4988" t="s">
        <v>41</v>
      </c>
      <c r="E4988" s="3" t="s">
        <v>15</v>
      </c>
      <c r="F4988" t="s">
        <v>16</v>
      </c>
      <c r="G4988" t="s">
        <v>28</v>
      </c>
      <c r="H4988">
        <v>23370</v>
      </c>
      <c r="I4988" s="4">
        <f>(Table1[[#This Row],[Offered Salary]]-$K$1)/$K$2</f>
        <v>-0.92265955289167934</v>
      </c>
    </row>
    <row r="4989" spans="1:9">
      <c r="A4989">
        <v>793265</v>
      </c>
      <c r="B4989" s="6">
        <v>41807</v>
      </c>
      <c r="C4989" s="8">
        <v>0.56375000000116415</v>
      </c>
      <c r="D4989" t="s">
        <v>41</v>
      </c>
      <c r="E4989" s="3" t="s">
        <v>15</v>
      </c>
      <c r="F4989" t="s">
        <v>16</v>
      </c>
      <c r="G4989" t="s">
        <v>39</v>
      </c>
      <c r="H4989">
        <v>25617</v>
      </c>
      <c r="I4989" s="4">
        <f>(Table1[[#This Row],[Offered Salary]]-$K$1)/$K$2</f>
        <v>-0.84477636148567214</v>
      </c>
    </row>
    <row r="4990" spans="1:9">
      <c r="A4990">
        <v>71650</v>
      </c>
      <c r="B4990" s="6">
        <v>41807</v>
      </c>
      <c r="C4990" s="8">
        <v>0.40521990740671754</v>
      </c>
      <c r="D4990" t="s">
        <v>41</v>
      </c>
      <c r="E4990" s="3" t="s">
        <v>15</v>
      </c>
      <c r="F4990" t="s">
        <v>16</v>
      </c>
      <c r="G4990" t="s">
        <v>30</v>
      </c>
      <c r="H4990">
        <v>26504</v>
      </c>
      <c r="I4990" s="4">
        <f>(Table1[[#This Row],[Offered Salary]]-$K$1)/$K$2</f>
        <v>-0.81403208432629148</v>
      </c>
    </row>
    <row r="4991" spans="1:9">
      <c r="A4991">
        <v>978878</v>
      </c>
      <c r="B4991" s="6">
        <v>41807</v>
      </c>
      <c r="C4991" s="8">
        <v>0.40347222222044365</v>
      </c>
      <c r="D4991" t="s">
        <v>41</v>
      </c>
      <c r="E4991" s="3" t="s">
        <v>27</v>
      </c>
      <c r="F4991" t="s">
        <v>16</v>
      </c>
      <c r="G4991" t="s">
        <v>30</v>
      </c>
      <c r="H4991">
        <v>43261</v>
      </c>
      <c r="I4991" s="4">
        <f>(Table1[[#This Row],[Offered Salary]]-$K$1)/$K$2</f>
        <v>-0.23321827106840867</v>
      </c>
    </row>
    <row r="4992" spans="1:9">
      <c r="A4992">
        <v>124924</v>
      </c>
      <c r="B4992" s="6">
        <v>41807</v>
      </c>
      <c r="C4992" s="8">
        <v>0.37246527777460869</v>
      </c>
      <c r="D4992" t="s">
        <v>41</v>
      </c>
      <c r="E4992" s="3" t="s">
        <v>15</v>
      </c>
      <c r="F4992" t="s">
        <v>21</v>
      </c>
      <c r="G4992" t="s">
        <v>26</v>
      </c>
      <c r="H4992">
        <v>38303</v>
      </c>
      <c r="I4992" s="4">
        <f>(Table1[[#This Row],[Offered Salary]]-$K$1)/$K$2</f>
        <v>-0.4050673422704486</v>
      </c>
    </row>
    <row r="4993" spans="1:9">
      <c r="A4993">
        <v>570987</v>
      </c>
      <c r="B4993" s="6">
        <v>41810</v>
      </c>
      <c r="C4993" s="8">
        <v>4.6469907407299615E-2</v>
      </c>
      <c r="D4993" t="s">
        <v>41</v>
      </c>
      <c r="E4993" s="3" t="s">
        <v>19</v>
      </c>
      <c r="F4993" t="s">
        <v>21</v>
      </c>
      <c r="G4993" t="s">
        <v>29</v>
      </c>
      <c r="H4993">
        <v>57956</v>
      </c>
      <c r="I4993" s="4">
        <f>(Table1[[#This Row],[Offered Salary]]-$K$1)/$K$2</f>
        <v>0.27612462955966244</v>
      </c>
    </row>
    <row r="4994" spans="1:9">
      <c r="A4994">
        <v>159009</v>
      </c>
      <c r="B4994" s="6">
        <v>41808</v>
      </c>
      <c r="C4994" s="8">
        <v>0.68916666666336823</v>
      </c>
      <c r="D4994" t="s">
        <v>41</v>
      </c>
      <c r="E4994" s="3" t="s">
        <v>27</v>
      </c>
      <c r="F4994" t="s">
        <v>16</v>
      </c>
      <c r="G4994" t="s">
        <v>17</v>
      </c>
      <c r="H4994">
        <v>9283</v>
      </c>
      <c r="I4994" s="4">
        <f>(Table1[[#This Row],[Offered Salary]]-$K$1)/$K$2</f>
        <v>-1.4109285859741998</v>
      </c>
    </row>
    <row r="4995" spans="1:9">
      <c r="A4995">
        <v>431469</v>
      </c>
      <c r="B4995" s="6">
        <v>41808</v>
      </c>
      <c r="C4995" s="8">
        <v>0.99578703703446081</v>
      </c>
      <c r="D4995" t="s">
        <v>41</v>
      </c>
      <c r="E4995" s="3" t="s">
        <v>15</v>
      </c>
      <c r="F4995" t="s">
        <v>16</v>
      </c>
      <c r="G4995" t="s">
        <v>39</v>
      </c>
      <c r="H4995">
        <v>96770</v>
      </c>
      <c r="I4995" s="4">
        <f>(Table1[[#This Row],[Offered Salary]]-$K$1)/$K$2</f>
        <v>1.6214553777718401</v>
      </c>
    </row>
    <row r="4996" spans="1:9">
      <c r="A4996">
        <v>87527</v>
      </c>
      <c r="B4996" s="6">
        <v>41808</v>
      </c>
      <c r="C4996" s="8">
        <v>0.63743055555823958</v>
      </c>
      <c r="D4996" t="s">
        <v>41</v>
      </c>
      <c r="E4996" s="3" t="s">
        <v>15</v>
      </c>
      <c r="F4996" t="s">
        <v>16</v>
      </c>
      <c r="G4996" t="s">
        <v>28</v>
      </c>
      <c r="H4996">
        <v>46555</v>
      </c>
      <c r="I4996" s="4">
        <f>(Table1[[#This Row],[Offered Salary]]-$K$1)/$K$2</f>
        <v>-0.11904504788577061</v>
      </c>
    </row>
    <row r="4997" spans="1:9">
      <c r="A4997">
        <v>749355</v>
      </c>
      <c r="B4997" s="6">
        <v>41808</v>
      </c>
      <c r="C4997" s="8">
        <v>0.49974537036905531</v>
      </c>
      <c r="D4997" t="s">
        <v>41</v>
      </c>
      <c r="E4997" s="3" t="s">
        <v>15</v>
      </c>
      <c r="F4997" t="s">
        <v>34</v>
      </c>
      <c r="G4997" t="s">
        <v>36</v>
      </c>
      <c r="H4997">
        <v>92294</v>
      </c>
      <c r="I4997" s="4">
        <f>(Table1[[#This Row],[Offered Salary]]-$K$1)/$K$2</f>
        <v>1.4663128923542663</v>
      </c>
    </row>
    <row r="4998" spans="1:9">
      <c r="A4998">
        <v>427831</v>
      </c>
      <c r="B4998" s="6">
        <v>41808</v>
      </c>
      <c r="C4998" s="8">
        <v>0.50765046296146465</v>
      </c>
      <c r="D4998" t="s">
        <v>41</v>
      </c>
      <c r="E4998" s="3" t="s">
        <v>15</v>
      </c>
      <c r="F4998" t="s">
        <v>21</v>
      </c>
      <c r="G4998" t="s">
        <v>39</v>
      </c>
      <c r="H4998">
        <v>87570</v>
      </c>
      <c r="I4998" s="4">
        <f>(Table1[[#This Row],[Offered Salary]]-$K$1)/$K$2</f>
        <v>1.302574487279955</v>
      </c>
    </row>
    <row r="4999" spans="1:9">
      <c r="A4999">
        <v>17608</v>
      </c>
      <c r="B4999" s="6">
        <v>41808</v>
      </c>
      <c r="C4999" s="8">
        <v>0.50862268518540077</v>
      </c>
      <c r="D4999" t="s">
        <v>41</v>
      </c>
      <c r="E4999" s="3" t="s">
        <v>15</v>
      </c>
      <c r="F4999" t="s">
        <v>21</v>
      </c>
      <c r="G4999" t="s">
        <v>39</v>
      </c>
      <c r="H4999">
        <v>83035</v>
      </c>
      <c r="I4999" s="4">
        <f>(Table1[[#This Row],[Offered Salary]]-$K$1)/$K$2</f>
        <v>1.1453870048472701</v>
      </c>
    </row>
    <row r="5000" spans="1:9">
      <c r="A5000">
        <v>14313</v>
      </c>
      <c r="B5000" s="6">
        <v>41808</v>
      </c>
      <c r="C5000" s="8">
        <v>0.43810185185429873</v>
      </c>
      <c r="D5000" t="s">
        <v>41</v>
      </c>
      <c r="E5000" s="3" t="s">
        <v>15</v>
      </c>
      <c r="F5000" t="s">
        <v>21</v>
      </c>
      <c r="G5000" t="s">
        <v>28</v>
      </c>
      <c r="H5000">
        <v>14554</v>
      </c>
      <c r="I5000" s="4">
        <f>(Table1[[#This Row],[Offered Salary]]-$K$1)/$K$2</f>
        <v>-1.2282306323021641</v>
      </c>
    </row>
    <row r="5001" spans="1:9">
      <c r="A5001">
        <v>777059</v>
      </c>
      <c r="B5001" s="6">
        <v>41808</v>
      </c>
      <c r="C5001" s="8">
        <v>0.52687500000320142</v>
      </c>
      <c r="D5001" t="s">
        <v>41</v>
      </c>
      <c r="E5001" s="3" t="s">
        <v>15</v>
      </c>
      <c r="F5001" t="s">
        <v>16</v>
      </c>
      <c r="G5001" t="s">
        <v>20</v>
      </c>
      <c r="H5001">
        <v>91675</v>
      </c>
      <c r="I5001" s="4">
        <f>(Table1[[#This Row],[Offered Salary]]-$K$1)/$K$2</f>
        <v>1.4448577541787797</v>
      </c>
    </row>
    <row r="5002" spans="1:9">
      <c r="A5002">
        <v>249616</v>
      </c>
      <c r="B5002" s="6">
        <v>41808</v>
      </c>
      <c r="C5002" s="8">
        <v>0.52788194444292458</v>
      </c>
      <c r="D5002" t="s">
        <v>41</v>
      </c>
      <c r="E5002" s="3" t="s">
        <v>15</v>
      </c>
      <c r="F5002" t="s">
        <v>16</v>
      </c>
      <c r="G5002" t="s">
        <v>20</v>
      </c>
      <c r="H5002">
        <v>21410</v>
      </c>
      <c r="I5002" s="4">
        <f>(Table1[[#This Row],[Offered Salary]]-$K$1)/$K$2</f>
        <v>-0.99059504695299405</v>
      </c>
    </row>
    <row r="5003" spans="1:9">
      <c r="A5003">
        <v>655469</v>
      </c>
      <c r="B5003" s="6">
        <v>41808</v>
      </c>
      <c r="C5003" s="8">
        <v>0.72269675925781485</v>
      </c>
      <c r="D5003" t="s">
        <v>41</v>
      </c>
      <c r="E5003" s="3" t="s">
        <v>15</v>
      </c>
      <c r="F5003" t="s">
        <v>16</v>
      </c>
      <c r="G5003" t="s">
        <v>39</v>
      </c>
      <c r="H5003">
        <v>79766</v>
      </c>
      <c r="I5003" s="4">
        <f>(Table1[[#This Row],[Offered Salary]]-$K$1)/$K$2</f>
        <v>1.0320803058235775</v>
      </c>
    </row>
    <row r="5004" spans="1:9">
      <c r="A5004">
        <v>990771</v>
      </c>
      <c r="B5004" s="6">
        <v>41808</v>
      </c>
      <c r="C5004" s="8">
        <v>0.72307870370423188</v>
      </c>
      <c r="D5004" t="s">
        <v>41</v>
      </c>
      <c r="E5004" s="3" t="s">
        <v>15</v>
      </c>
      <c r="F5004" t="s">
        <v>16</v>
      </c>
      <c r="G5004" t="s">
        <v>39</v>
      </c>
      <c r="H5004">
        <v>59673</v>
      </c>
      <c r="I5004" s="4">
        <f>(Table1[[#This Row],[Offered Salary]]-$K$1)/$K$2</f>
        <v>0.33563750879602844</v>
      </c>
    </row>
    <row r="5005" spans="1:9">
      <c r="A5005">
        <v>963868</v>
      </c>
      <c r="B5005" s="6">
        <v>41808</v>
      </c>
      <c r="C5005" s="8">
        <v>0.72336805555823958</v>
      </c>
      <c r="D5005" t="s">
        <v>41</v>
      </c>
      <c r="E5005" s="3" t="s">
        <v>15</v>
      </c>
      <c r="F5005" t="s">
        <v>16</v>
      </c>
      <c r="G5005" t="s">
        <v>39</v>
      </c>
      <c r="H5005">
        <v>38937</v>
      </c>
      <c r="I5005" s="4">
        <f>(Table1[[#This Row],[Offered Salary]]-$K$1)/$K$2</f>
        <v>-0.38309228959959474</v>
      </c>
    </row>
    <row r="5006" spans="1:9">
      <c r="A5006">
        <v>228644</v>
      </c>
      <c r="B5006" s="6">
        <v>41808</v>
      </c>
      <c r="C5006" s="8">
        <v>0.60168981481547235</v>
      </c>
      <c r="D5006" t="s">
        <v>41</v>
      </c>
      <c r="E5006" s="3" t="s">
        <v>15</v>
      </c>
      <c r="F5006" t="s">
        <v>16</v>
      </c>
      <c r="G5006" t="s">
        <v>20</v>
      </c>
      <c r="H5006">
        <v>72934</v>
      </c>
      <c r="I5006" s="4">
        <f>(Table1[[#This Row],[Offered Salary]]-$K$1)/$K$2</f>
        <v>0.79527658366699483</v>
      </c>
    </row>
    <row r="5007" spans="1:9">
      <c r="A5007">
        <v>840497</v>
      </c>
      <c r="B5007" s="6">
        <v>41809</v>
      </c>
      <c r="C5007" s="8">
        <v>0.53312500000174623</v>
      </c>
      <c r="D5007" t="s">
        <v>41</v>
      </c>
      <c r="E5007" s="3" t="s">
        <v>19</v>
      </c>
      <c r="F5007" t="s">
        <v>25</v>
      </c>
      <c r="G5007" t="s">
        <v>20</v>
      </c>
      <c r="H5007">
        <v>58519</v>
      </c>
      <c r="I5007" s="4">
        <f>(Table1[[#This Row],[Offered Salary]]-$K$1)/$K$2</f>
        <v>0.29563875361911152</v>
      </c>
    </row>
    <row r="5008" spans="1:9">
      <c r="A5008">
        <v>612764</v>
      </c>
      <c r="B5008" s="6">
        <v>41809</v>
      </c>
      <c r="C5008" s="8">
        <v>0.66099537037371192</v>
      </c>
      <c r="D5008" t="s">
        <v>41</v>
      </c>
      <c r="E5008" s="3" t="s">
        <v>19</v>
      </c>
      <c r="F5008" t="s">
        <v>31</v>
      </c>
      <c r="G5008" t="s">
        <v>20</v>
      </c>
      <c r="H5008">
        <v>27415</v>
      </c>
      <c r="I5008" s="4">
        <f>(Table1[[#This Row],[Offered Salary]]-$K$1)/$K$2</f>
        <v>-0.78245594397432328</v>
      </c>
    </row>
    <row r="5009" spans="1:9">
      <c r="A5009">
        <v>140937</v>
      </c>
      <c r="B5009" s="6">
        <v>41809</v>
      </c>
      <c r="C5009" s="8">
        <v>0.61763888888526708</v>
      </c>
      <c r="D5009" t="s">
        <v>41</v>
      </c>
      <c r="E5009" s="3" t="s">
        <v>15</v>
      </c>
      <c r="F5009" t="s">
        <v>34</v>
      </c>
      <c r="G5009" t="s">
        <v>26</v>
      </c>
      <c r="H5009">
        <v>47175</v>
      </c>
      <c r="I5009" s="4">
        <f>(Table1[[#This Row],[Offered Salary]]-$K$1)/$K$2</f>
        <v>-9.7555248743926168E-2</v>
      </c>
    </row>
    <row r="5010" spans="1:9">
      <c r="A5010">
        <v>157059</v>
      </c>
      <c r="B5010" s="6">
        <v>41809</v>
      </c>
      <c r="C5010" s="8">
        <v>0.70017361111240461</v>
      </c>
      <c r="D5010" t="s">
        <v>41</v>
      </c>
      <c r="E5010" s="3" t="s">
        <v>15</v>
      </c>
      <c r="F5010" t="s">
        <v>31</v>
      </c>
      <c r="G5010" t="s">
        <v>39</v>
      </c>
      <c r="H5010">
        <v>39985</v>
      </c>
      <c r="I5010" s="4">
        <f>(Table1[[#This Row],[Offered Salary]]-$K$1)/$K$2</f>
        <v>-0.34676759685660608</v>
      </c>
    </row>
    <row r="5011" spans="1:9">
      <c r="A5011">
        <v>18776</v>
      </c>
      <c r="B5011" s="6">
        <v>41809</v>
      </c>
      <c r="C5011" s="8">
        <v>0.73939814815093996</v>
      </c>
      <c r="D5011" t="s">
        <v>41</v>
      </c>
      <c r="E5011" s="3" t="s">
        <v>15</v>
      </c>
      <c r="F5011" t="s">
        <v>33</v>
      </c>
      <c r="G5011" t="s">
        <v>29</v>
      </c>
      <c r="H5011">
        <v>46949</v>
      </c>
      <c r="I5011" s="4">
        <f>(Table1[[#This Row],[Offered Salary]]-$K$1)/$K$2</f>
        <v>-0.10538862714079204</v>
      </c>
    </row>
    <row r="5012" spans="1:9">
      <c r="A5012">
        <v>316797</v>
      </c>
      <c r="B5012" s="6">
        <v>41810</v>
      </c>
      <c r="C5012" s="8">
        <v>0.41447916666948004</v>
      </c>
      <c r="D5012" t="s">
        <v>41</v>
      </c>
      <c r="E5012" s="3" t="s">
        <v>15</v>
      </c>
      <c r="F5012" t="s">
        <v>21</v>
      </c>
      <c r="G5012" t="s">
        <v>36</v>
      </c>
      <c r="H5012">
        <v>69857</v>
      </c>
      <c r="I5012" s="4">
        <f>(Table1[[#This Row],[Offered Salary]]-$K$1)/$K$2</f>
        <v>0.68862479018400224</v>
      </c>
    </row>
    <row r="5013" spans="1:9">
      <c r="A5013">
        <v>339313</v>
      </c>
      <c r="B5013" s="6">
        <v>41810</v>
      </c>
      <c r="C5013" s="8">
        <v>0.64347222222568234</v>
      </c>
      <c r="D5013" t="s">
        <v>41</v>
      </c>
      <c r="E5013" s="3" t="s">
        <v>19</v>
      </c>
      <c r="F5013" t="s">
        <v>38</v>
      </c>
      <c r="G5013" t="s">
        <v>39</v>
      </c>
      <c r="H5013">
        <v>51269</v>
      </c>
      <c r="I5013" s="4">
        <f>(Table1[[#This Row],[Offered Salary]]-$K$1)/$K$2</f>
        <v>4.4346747524962774E-2</v>
      </c>
    </row>
    <row r="5014" spans="1:9">
      <c r="A5014">
        <v>58885</v>
      </c>
      <c r="B5014" s="6">
        <v>41810</v>
      </c>
      <c r="C5014" s="8">
        <v>0.64671296296000946</v>
      </c>
      <c r="D5014" t="s">
        <v>41</v>
      </c>
      <c r="E5014" s="3" t="s">
        <v>19</v>
      </c>
      <c r="F5014" t="s">
        <v>38</v>
      </c>
      <c r="G5014" t="s">
        <v>39</v>
      </c>
      <c r="H5014">
        <v>18012</v>
      </c>
      <c r="I5014" s="4">
        <f>(Table1[[#This Row],[Offered Salary]]-$K$1)/$K$2</f>
        <v>-1.1083730106368448</v>
      </c>
    </row>
    <row r="5015" spans="1:9">
      <c r="A5015">
        <v>469633</v>
      </c>
      <c r="B5015" s="6">
        <v>41810</v>
      </c>
      <c r="C5015" s="8">
        <v>0.40685185185429873</v>
      </c>
      <c r="D5015" t="s">
        <v>41</v>
      </c>
      <c r="E5015" s="3" t="s">
        <v>15</v>
      </c>
      <c r="F5015" t="s">
        <v>35</v>
      </c>
      <c r="G5015" t="s">
        <v>30</v>
      </c>
      <c r="H5015">
        <v>61641</v>
      </c>
      <c r="I5015" s="4">
        <f>(Table1[[#This Row],[Offered Salary]]-$K$1)/$K$2</f>
        <v>0.4038502905882056</v>
      </c>
    </row>
    <row r="5016" spans="1:9">
      <c r="A5016">
        <v>604341</v>
      </c>
      <c r="B5016" s="6">
        <v>41810</v>
      </c>
      <c r="C5016" s="8">
        <v>0.40714120370103046</v>
      </c>
      <c r="D5016" t="s">
        <v>41</v>
      </c>
      <c r="E5016" s="3" t="s">
        <v>15</v>
      </c>
      <c r="F5016" t="s">
        <v>35</v>
      </c>
      <c r="G5016" t="s">
        <v>30</v>
      </c>
      <c r="H5016">
        <v>58337</v>
      </c>
      <c r="I5016" s="4">
        <f>(Table1[[#This Row],[Offered Salary]]-$K$1)/$K$2</f>
        <v>0.2893304577419894</v>
      </c>
    </row>
    <row r="5017" spans="1:9">
      <c r="A5017">
        <v>252378</v>
      </c>
      <c r="B5017" s="6">
        <v>41810</v>
      </c>
      <c r="C5017" s="8">
        <v>0.72210648148029577</v>
      </c>
      <c r="D5017" t="s">
        <v>41</v>
      </c>
      <c r="E5017" s="3" t="s">
        <v>15</v>
      </c>
      <c r="F5017" t="s">
        <v>21</v>
      </c>
      <c r="G5017" t="s">
        <v>36</v>
      </c>
      <c r="H5017">
        <v>1731</v>
      </c>
      <c r="I5017" s="4">
        <f>(Table1[[#This Row],[Offered Salary]]-$K$1)/$K$2</f>
        <v>-1.6726882039084081</v>
      </c>
    </row>
    <row r="5018" spans="1:9">
      <c r="A5018">
        <v>870897</v>
      </c>
      <c r="B5018" s="6">
        <v>41810</v>
      </c>
      <c r="C5018" s="8">
        <v>0.63118055555241881</v>
      </c>
      <c r="D5018" t="s">
        <v>41</v>
      </c>
      <c r="E5018" s="3" t="s">
        <v>15</v>
      </c>
      <c r="F5018" t="s">
        <v>16</v>
      </c>
      <c r="G5018" t="s">
        <v>28</v>
      </c>
      <c r="H5018">
        <v>72164</v>
      </c>
      <c r="I5018" s="4">
        <f>(Table1[[#This Row],[Offered Salary]]-$K$1)/$K$2</f>
        <v>0.76858763957147835</v>
      </c>
    </row>
    <row r="5019" spans="1:9">
      <c r="A5019">
        <v>445431</v>
      </c>
      <c r="B5019" s="6">
        <v>41810</v>
      </c>
      <c r="C5019" s="8">
        <v>0.63186342592234723</v>
      </c>
      <c r="D5019" t="s">
        <v>41</v>
      </c>
      <c r="E5019" s="3" t="s">
        <v>15</v>
      </c>
      <c r="F5019" t="s">
        <v>16</v>
      </c>
      <c r="G5019" t="s">
        <v>28</v>
      </c>
      <c r="H5019">
        <v>50597</v>
      </c>
      <c r="I5019" s="4">
        <f>(Table1[[#This Row],[Offered Salary]]-$K$1)/$K$2</f>
        <v>2.1054578132512027E-2</v>
      </c>
    </row>
    <row r="5020" spans="1:9">
      <c r="A5020">
        <v>931047</v>
      </c>
      <c r="B5020" s="6">
        <v>41810</v>
      </c>
      <c r="C5020" s="8">
        <v>0.63318287036963739</v>
      </c>
      <c r="D5020" t="s">
        <v>41</v>
      </c>
      <c r="E5020" s="3" t="s">
        <v>27</v>
      </c>
      <c r="F5020" t="s">
        <v>16</v>
      </c>
      <c r="G5020" t="s">
        <v>28</v>
      </c>
      <c r="H5020">
        <v>89372</v>
      </c>
      <c r="I5020" s="4">
        <f>(Table1[[#This Row],[Offered Salary]]-$K$1)/$K$2</f>
        <v>1.3650335486567351</v>
      </c>
    </row>
    <row r="5021" spans="1:9">
      <c r="A5021">
        <v>496033</v>
      </c>
      <c r="B5021" s="6">
        <v>41810</v>
      </c>
      <c r="C5021" s="8">
        <v>0.69472222222248092</v>
      </c>
      <c r="D5021" t="s">
        <v>41</v>
      </c>
      <c r="E5021" s="3" t="s">
        <v>19</v>
      </c>
      <c r="F5021" t="s">
        <v>25</v>
      </c>
      <c r="G5021" t="s">
        <v>39</v>
      </c>
      <c r="H5021">
        <v>38247</v>
      </c>
      <c r="I5021" s="4">
        <f>(Table1[[#This Row],[Offered Salary]]-$K$1)/$K$2</f>
        <v>-0.40700835638648614</v>
      </c>
    </row>
    <row r="5022" spans="1:9">
      <c r="A5022">
        <v>278631</v>
      </c>
      <c r="B5022" s="6">
        <v>41810</v>
      </c>
      <c r="C5022" s="8">
        <v>0.56648148148087785</v>
      </c>
      <c r="D5022" t="s">
        <v>41</v>
      </c>
      <c r="E5022" s="3" t="s">
        <v>15</v>
      </c>
      <c r="F5022" t="s">
        <v>21</v>
      </c>
      <c r="G5022" t="s">
        <v>28</v>
      </c>
      <c r="H5022">
        <v>71127</v>
      </c>
      <c r="I5022" s="4">
        <f>(Table1[[#This Row],[Offered Salary]]-$K$1)/$K$2</f>
        <v>0.73264421745842556</v>
      </c>
    </row>
    <row r="5023" spans="1:9">
      <c r="A5023">
        <v>239190</v>
      </c>
      <c r="B5023" s="6">
        <v>41810</v>
      </c>
      <c r="C5023" s="8">
        <v>0.54113425925606862</v>
      </c>
      <c r="D5023" t="s">
        <v>41</v>
      </c>
      <c r="E5023" s="3" t="s">
        <v>15</v>
      </c>
      <c r="F5023" t="s">
        <v>21</v>
      </c>
      <c r="G5023" t="s">
        <v>39</v>
      </c>
      <c r="H5023">
        <v>72053</v>
      </c>
      <c r="I5023" s="4">
        <f>(Table1[[#This Row],[Offered Salary]]-$K$1)/$K$2</f>
        <v>0.76474027230576103</v>
      </c>
    </row>
    <row r="5024" spans="1:9">
      <c r="A5024">
        <v>468968</v>
      </c>
      <c r="B5024" s="6">
        <v>41810</v>
      </c>
      <c r="C5024" s="8">
        <v>0.48649305555591127</v>
      </c>
      <c r="D5024" t="s">
        <v>41</v>
      </c>
      <c r="E5024" s="3" t="s">
        <v>15</v>
      </c>
      <c r="F5024" t="s">
        <v>16</v>
      </c>
      <c r="G5024" t="s">
        <v>20</v>
      </c>
      <c r="H5024">
        <v>15859</v>
      </c>
      <c r="I5024" s="4">
        <f>(Table1[[#This Row],[Offered Salary]]-$K$1)/$K$2</f>
        <v>-1.1829980712052175</v>
      </c>
    </row>
    <row r="5025" spans="1:9">
      <c r="A5025">
        <v>647156</v>
      </c>
      <c r="B5025" s="6">
        <v>41811</v>
      </c>
      <c r="C5025" s="8">
        <v>0.69087962962657912</v>
      </c>
      <c r="D5025" t="s">
        <v>41</v>
      </c>
      <c r="E5025" s="3" t="s">
        <v>27</v>
      </c>
      <c r="F5025" t="s">
        <v>21</v>
      </c>
      <c r="G5025" t="s">
        <v>20</v>
      </c>
      <c r="H5025">
        <v>59724</v>
      </c>
      <c r="I5025" s="4">
        <f>(Table1[[#This Row],[Offered Salary]]-$K$1)/$K$2</f>
        <v>0.3374052180802769</v>
      </c>
    </row>
    <row r="5026" spans="1:9">
      <c r="A5026">
        <v>219236</v>
      </c>
      <c r="B5026" s="6">
        <v>41811</v>
      </c>
      <c r="C5026" s="8">
        <v>0.60129629629955161</v>
      </c>
      <c r="D5026" t="s">
        <v>41</v>
      </c>
      <c r="E5026" s="3" t="s">
        <v>27</v>
      </c>
      <c r="F5026" t="s">
        <v>34</v>
      </c>
      <c r="G5026" t="s">
        <v>39</v>
      </c>
      <c r="H5026">
        <v>80183</v>
      </c>
      <c r="I5026" s="4">
        <f>(Table1[[#This Row],[Offered Salary]]-$K$1)/$K$2</f>
        <v>1.0465339287947857</v>
      </c>
    </row>
    <row r="5027" spans="1:9">
      <c r="A5027">
        <v>783405</v>
      </c>
      <c r="B5027" s="6">
        <v>41812</v>
      </c>
      <c r="C5027" s="8">
        <v>0.66754629629576812</v>
      </c>
      <c r="D5027" t="s">
        <v>41</v>
      </c>
      <c r="E5027" s="3" t="s">
        <v>15</v>
      </c>
      <c r="F5027" t="s">
        <v>16</v>
      </c>
      <c r="G5027" t="s">
        <v>39</v>
      </c>
      <c r="H5027">
        <v>81931</v>
      </c>
      <c r="I5027" s="4">
        <f>(Table1[[#This Row],[Offered Salary]]-$K$1)/$K$2</f>
        <v>1.1071212979882439</v>
      </c>
    </row>
    <row r="5028" spans="1:9">
      <c r="A5028">
        <v>139588</v>
      </c>
      <c r="B5028" s="6">
        <v>41812</v>
      </c>
      <c r="C5028" s="8">
        <v>0.528668981482042</v>
      </c>
      <c r="D5028" t="s">
        <v>41</v>
      </c>
      <c r="E5028" s="3" t="s">
        <v>15</v>
      </c>
      <c r="F5028" t="s">
        <v>16</v>
      </c>
      <c r="G5028" t="s">
        <v>20</v>
      </c>
      <c r="H5028">
        <v>60131</v>
      </c>
      <c r="I5028" s="4">
        <f>(Table1[[#This Row],[Offered Salary]]-$K$1)/$K$2</f>
        <v>0.35151223138790705</v>
      </c>
    </row>
    <row r="5029" spans="1:9">
      <c r="A5029">
        <v>151914</v>
      </c>
      <c r="B5029" s="6">
        <v>41812</v>
      </c>
      <c r="C5029" s="8">
        <v>0.11056712963181781</v>
      </c>
      <c r="D5029" t="s">
        <v>41</v>
      </c>
      <c r="E5029" s="3" t="s">
        <v>27</v>
      </c>
      <c r="F5029" t="s">
        <v>21</v>
      </c>
      <c r="G5029" t="s">
        <v>20</v>
      </c>
      <c r="H5029">
        <v>2666</v>
      </c>
      <c r="I5029" s="4">
        <f>(Table1[[#This Row],[Offered Salary]]-$K$1)/$K$2</f>
        <v>-1.6402802003638524</v>
      </c>
    </row>
    <row r="5030" spans="1:9">
      <c r="A5030">
        <v>813774</v>
      </c>
      <c r="B5030" s="6">
        <v>41812</v>
      </c>
      <c r="C5030" s="8">
        <v>0.11173611111007631</v>
      </c>
      <c r="D5030" t="s">
        <v>41</v>
      </c>
      <c r="E5030" s="3" t="s">
        <v>27</v>
      </c>
      <c r="F5030" t="s">
        <v>21</v>
      </c>
      <c r="G5030" t="s">
        <v>20</v>
      </c>
      <c r="H5030">
        <v>67838</v>
      </c>
      <c r="I5030" s="4">
        <f>(Table1[[#This Row],[Offered Salary]]-$K$1)/$K$2</f>
        <v>0.61864429910757657</v>
      </c>
    </row>
    <row r="5031" spans="1:9">
      <c r="A5031">
        <v>787490</v>
      </c>
      <c r="B5031" s="6">
        <v>41812</v>
      </c>
      <c r="C5031" s="8">
        <v>0.62200231481256196</v>
      </c>
      <c r="D5031" t="s">
        <v>41</v>
      </c>
      <c r="E5031" s="3" t="s">
        <v>15</v>
      </c>
      <c r="F5031" t="s">
        <v>21</v>
      </c>
      <c r="G5031" t="s">
        <v>36</v>
      </c>
      <c r="H5031">
        <v>36237</v>
      </c>
      <c r="I5031" s="4">
        <f>(Table1[[#This Row],[Offered Salary]]-$K$1)/$K$2</f>
        <v>-0.47667689876569153</v>
      </c>
    </row>
    <row r="5032" spans="1:9">
      <c r="A5032">
        <v>507412</v>
      </c>
      <c r="B5032" s="6">
        <v>41812</v>
      </c>
      <c r="C5032" s="8">
        <v>0.62226851852028631</v>
      </c>
      <c r="D5032" t="s">
        <v>41</v>
      </c>
      <c r="E5032" s="3" t="s">
        <v>15</v>
      </c>
      <c r="F5032" t="s">
        <v>21</v>
      </c>
      <c r="G5032" t="s">
        <v>36</v>
      </c>
      <c r="H5032">
        <v>33996</v>
      </c>
      <c r="I5032" s="4">
        <f>(Table1[[#This Row],[Offered Salary]]-$K$1)/$K$2</f>
        <v>-0.55435212437355186</v>
      </c>
    </row>
    <row r="5033" spans="1:9">
      <c r="A5033">
        <v>529792</v>
      </c>
      <c r="B5033" s="6">
        <v>41812</v>
      </c>
      <c r="C5033" s="8">
        <v>0.62511574073869269</v>
      </c>
      <c r="D5033" t="s">
        <v>41</v>
      </c>
      <c r="E5033" s="3" t="s">
        <v>19</v>
      </c>
      <c r="F5033" t="s">
        <v>21</v>
      </c>
      <c r="G5033" t="s">
        <v>36</v>
      </c>
      <c r="H5033">
        <v>90559</v>
      </c>
      <c r="I5033" s="4">
        <f>(Table1[[#This Row],[Offered Salary]]-$K$1)/$K$2</f>
        <v>1.4061761157234598</v>
      </c>
    </row>
    <row r="5034" spans="1:9">
      <c r="A5034">
        <v>48507</v>
      </c>
      <c r="B5034" s="6">
        <v>41812</v>
      </c>
      <c r="C5034" s="8">
        <v>0.382881944446126</v>
      </c>
      <c r="D5034" t="s">
        <v>41</v>
      </c>
      <c r="E5034" s="3" t="s">
        <v>15</v>
      </c>
      <c r="F5034" t="s">
        <v>16</v>
      </c>
      <c r="G5034" t="s">
        <v>39</v>
      </c>
      <c r="H5034">
        <v>7786</v>
      </c>
      <c r="I5034" s="4">
        <f>(Table1[[#This Row],[Offered Salary]]-$K$1)/$K$2</f>
        <v>-1.4628160526118468</v>
      </c>
    </row>
    <row r="5035" spans="1:9">
      <c r="A5035">
        <v>397684</v>
      </c>
      <c r="B5035" s="6">
        <v>41813</v>
      </c>
      <c r="C5035" s="8">
        <v>0.69530092592322035</v>
      </c>
      <c r="D5035" t="s">
        <v>41</v>
      </c>
      <c r="E5035" s="3" t="s">
        <v>15</v>
      </c>
      <c r="F5035" t="s">
        <v>21</v>
      </c>
      <c r="G5035" t="s">
        <v>26</v>
      </c>
      <c r="H5035">
        <v>50144</v>
      </c>
      <c r="I5035" s="4">
        <f>(Table1[[#This Row],[Offered Salary]]-$K$1)/$K$2</f>
        <v>5.3531603724224566E-3</v>
      </c>
    </row>
    <row r="5036" spans="1:9">
      <c r="A5036">
        <v>860109</v>
      </c>
      <c r="B5036" s="6">
        <v>41813</v>
      </c>
      <c r="C5036" s="8">
        <v>0.682233796294895</v>
      </c>
      <c r="D5036" t="s">
        <v>41</v>
      </c>
      <c r="E5036" s="3" t="s">
        <v>15</v>
      </c>
      <c r="F5036" t="s">
        <v>16</v>
      </c>
      <c r="G5036" t="s">
        <v>39</v>
      </c>
      <c r="H5036">
        <v>9476</v>
      </c>
      <c r="I5036" s="4">
        <f>(Table1[[#This Row],[Offered Salary]]-$K$1)/$K$2</f>
        <v>-1.4042390194671417</v>
      </c>
    </row>
    <row r="5037" spans="1:9">
      <c r="A5037">
        <v>381855</v>
      </c>
      <c r="B5037" s="6">
        <v>41813</v>
      </c>
      <c r="C5037" s="8">
        <v>0.68265046296437504</v>
      </c>
      <c r="D5037" t="s">
        <v>41</v>
      </c>
      <c r="E5037" s="3" t="s">
        <v>15</v>
      </c>
      <c r="F5037" t="s">
        <v>16</v>
      </c>
      <c r="G5037" t="s">
        <v>39</v>
      </c>
      <c r="H5037">
        <v>17255</v>
      </c>
      <c r="I5037" s="4">
        <f>(Table1[[#This Row],[Offered Salary]]-$K$1)/$K$2</f>
        <v>-1.1346113621697096</v>
      </c>
    </row>
    <row r="5038" spans="1:9">
      <c r="A5038">
        <v>26091</v>
      </c>
      <c r="B5038" s="6">
        <v>41813</v>
      </c>
      <c r="C5038" s="8">
        <v>0.73877314815035788</v>
      </c>
      <c r="D5038" t="s">
        <v>41</v>
      </c>
      <c r="E5038" s="3" t="s">
        <v>15</v>
      </c>
      <c r="F5038" t="s">
        <v>35</v>
      </c>
      <c r="G5038" t="s">
        <v>36</v>
      </c>
      <c r="H5038">
        <v>89861</v>
      </c>
      <c r="I5038" s="4">
        <f>(Table1[[#This Row],[Offered Salary]]-$K$1)/$K$2</f>
        <v>1.3819827612057058</v>
      </c>
    </row>
    <row r="5039" spans="1:9">
      <c r="A5039">
        <v>849322</v>
      </c>
      <c r="B5039" s="6">
        <v>41813</v>
      </c>
      <c r="C5039" s="8">
        <v>0.37371527777577285</v>
      </c>
      <c r="D5039" t="s">
        <v>41</v>
      </c>
      <c r="E5039" s="3" t="s">
        <v>15</v>
      </c>
      <c r="F5039" t="s">
        <v>21</v>
      </c>
      <c r="G5039" t="s">
        <v>39</v>
      </c>
      <c r="H5039">
        <v>97910</v>
      </c>
      <c r="I5039" s="4">
        <f>(Table1[[#This Row],[Offered Salary]]-$K$1)/$K$2</f>
        <v>1.6609688794197477</v>
      </c>
    </row>
    <row r="5040" spans="1:9">
      <c r="A5040">
        <v>842644</v>
      </c>
      <c r="B5040" s="6">
        <v>41813</v>
      </c>
      <c r="C5040" s="8">
        <v>0.66467592592380242</v>
      </c>
      <c r="D5040" t="s">
        <v>41</v>
      </c>
      <c r="E5040" s="3" t="s">
        <v>15</v>
      </c>
      <c r="F5040" t="s">
        <v>31</v>
      </c>
      <c r="G5040" t="s">
        <v>26</v>
      </c>
      <c r="H5040">
        <v>54394</v>
      </c>
      <c r="I5040" s="4">
        <f>(Table1[[#This Row],[Offered Salary]]-$K$1)/$K$2</f>
        <v>0.15266226739313032</v>
      </c>
    </row>
    <row r="5041" spans="1:9">
      <c r="A5041">
        <v>500389</v>
      </c>
      <c r="B5041" s="6">
        <v>41813</v>
      </c>
      <c r="C5041" s="8">
        <v>0.45127314814453712</v>
      </c>
      <c r="D5041" t="s">
        <v>41</v>
      </c>
      <c r="E5041" s="3" t="s">
        <v>15</v>
      </c>
      <c r="F5041" t="s">
        <v>21</v>
      </c>
      <c r="G5041" t="s">
        <v>30</v>
      </c>
      <c r="H5041">
        <v>2457</v>
      </c>
      <c r="I5041" s="4">
        <f>(Table1[[#This Row],[Offered Salary]]-$K$1)/$K$2</f>
        <v>-1.6475243423326356</v>
      </c>
    </row>
    <row r="5042" spans="1:9">
      <c r="A5042">
        <v>887205</v>
      </c>
      <c r="B5042" s="6">
        <v>41813</v>
      </c>
      <c r="C5042" s="8">
        <v>0.42670138888934162</v>
      </c>
      <c r="D5042" t="s">
        <v>41</v>
      </c>
      <c r="E5042" s="3" t="s">
        <v>15</v>
      </c>
      <c r="F5042" t="s">
        <v>35</v>
      </c>
      <c r="G5042" t="s">
        <v>28</v>
      </c>
      <c r="H5042">
        <v>86346</v>
      </c>
      <c r="I5042" s="4">
        <f>(Table1[[#This Row],[Offered Salary]]-$K$1)/$K$2</f>
        <v>1.2601494644579909</v>
      </c>
    </row>
    <row r="5043" spans="1:9">
      <c r="A5043">
        <v>724771</v>
      </c>
      <c r="B5043" s="6">
        <v>41813</v>
      </c>
      <c r="C5043" s="8">
        <v>0.42706018518219935</v>
      </c>
      <c r="D5043" t="s">
        <v>41</v>
      </c>
      <c r="E5043" s="3" t="s">
        <v>15</v>
      </c>
      <c r="F5043" t="s">
        <v>35</v>
      </c>
      <c r="G5043" t="s">
        <v>28</v>
      </c>
      <c r="H5043">
        <v>9885</v>
      </c>
      <c r="I5043" s="4">
        <f>(Table1[[#This Row],[Offered Salary]]-$K$1)/$K$2</f>
        <v>-1.390062684226796</v>
      </c>
    </row>
    <row r="5044" spans="1:9">
      <c r="A5044">
        <v>141903</v>
      </c>
      <c r="B5044" s="6">
        <v>41814</v>
      </c>
      <c r="C5044" s="8">
        <v>0.84056712962774327</v>
      </c>
      <c r="D5044" t="s">
        <v>41</v>
      </c>
      <c r="E5044" s="3" t="s">
        <v>15</v>
      </c>
      <c r="F5044" t="s">
        <v>16</v>
      </c>
      <c r="G5044" t="s">
        <v>23</v>
      </c>
      <c r="H5044">
        <v>17291</v>
      </c>
      <c r="I5044" s="4">
        <f>(Table1[[#This Row],[Offered Salary]]-$K$1)/$K$2</f>
        <v>-1.1333635673808282</v>
      </c>
    </row>
    <row r="5045" spans="1:9">
      <c r="A5045">
        <v>746731</v>
      </c>
      <c r="B5045" s="6">
        <v>41814</v>
      </c>
      <c r="C5045" s="8">
        <v>0.7538541666654055</v>
      </c>
      <c r="D5045" t="s">
        <v>41</v>
      </c>
      <c r="E5045" s="3" t="s">
        <v>15</v>
      </c>
      <c r="F5045" t="s">
        <v>21</v>
      </c>
      <c r="G5045" t="s">
        <v>39</v>
      </c>
      <c r="H5045">
        <v>59339</v>
      </c>
      <c r="I5045" s="4">
        <f>(Table1[[#This Row],[Offered Salary]]-$K$1)/$K$2</f>
        <v>0.32406074603251867</v>
      </c>
    </row>
    <row r="5046" spans="1:9">
      <c r="A5046">
        <v>39116</v>
      </c>
      <c r="B5046" s="6">
        <v>41814</v>
      </c>
      <c r="C5046" s="8">
        <v>2.3379629630653653E-2</v>
      </c>
      <c r="D5046" t="s">
        <v>41</v>
      </c>
      <c r="E5046" s="3" t="s">
        <v>15</v>
      </c>
      <c r="F5046" t="s">
        <v>21</v>
      </c>
      <c r="G5046" t="s">
        <v>23</v>
      </c>
      <c r="H5046">
        <v>67140</v>
      </c>
      <c r="I5046" s="4">
        <f>(Table1[[#This Row],[Offered Salary]]-$K$1)/$K$2</f>
        <v>0.59445094458982273</v>
      </c>
    </row>
    <row r="5047" spans="1:9">
      <c r="A5047">
        <v>832026</v>
      </c>
      <c r="B5047" s="6">
        <v>41814</v>
      </c>
      <c r="C5047" s="8">
        <v>0.30406249999941792</v>
      </c>
      <c r="D5047" t="s">
        <v>41</v>
      </c>
      <c r="E5047" s="3" t="s">
        <v>19</v>
      </c>
      <c r="F5047" t="s">
        <v>25</v>
      </c>
      <c r="G5047" t="s">
        <v>39</v>
      </c>
      <c r="H5047">
        <v>74708</v>
      </c>
      <c r="I5047" s="4">
        <f>(Table1[[#This Row],[Offered Salary]]-$K$1)/$K$2</f>
        <v>0.85676513798575615</v>
      </c>
    </row>
    <row r="5048" spans="1:9">
      <c r="A5048">
        <v>103409</v>
      </c>
      <c r="B5048" s="6">
        <v>41814</v>
      </c>
      <c r="C5048" s="8">
        <v>0.8007986111115315</v>
      </c>
      <c r="D5048" t="s">
        <v>41</v>
      </c>
      <c r="E5048" s="3" t="s">
        <v>19</v>
      </c>
      <c r="F5048" t="s">
        <v>16</v>
      </c>
      <c r="G5048" t="s">
        <v>29</v>
      </c>
      <c r="H5048">
        <v>28483</v>
      </c>
      <c r="I5048" s="4">
        <f>(Table1[[#This Row],[Offered Salary]]-$K$1)/$K$2</f>
        <v>-0.74543803190417834</v>
      </c>
    </row>
    <row r="5049" spans="1:9">
      <c r="A5049">
        <v>842023</v>
      </c>
      <c r="B5049" s="6">
        <v>41815</v>
      </c>
      <c r="C5049" s="8">
        <v>0.47631944444583496</v>
      </c>
      <c r="D5049" t="s">
        <v>41</v>
      </c>
      <c r="E5049" s="3" t="s">
        <v>15</v>
      </c>
      <c r="F5049" t="s">
        <v>16</v>
      </c>
      <c r="G5049" t="s">
        <v>39</v>
      </c>
      <c r="H5049">
        <v>1262</v>
      </c>
      <c r="I5049" s="4">
        <f>(Table1[[#This Row],[Offered Salary]]-$K$1)/$K$2</f>
        <v>-1.6889441971302228</v>
      </c>
    </row>
    <row r="5050" spans="1:9">
      <c r="A5050">
        <v>224305</v>
      </c>
      <c r="B5050" s="6">
        <v>41815</v>
      </c>
      <c r="C5050" s="8">
        <v>0.74366898147854954</v>
      </c>
      <c r="D5050" t="s">
        <v>41</v>
      </c>
      <c r="E5050" s="3" t="s">
        <v>15</v>
      </c>
      <c r="F5050" t="s">
        <v>16</v>
      </c>
      <c r="G5050" t="s">
        <v>39</v>
      </c>
      <c r="H5050">
        <v>4615</v>
      </c>
      <c r="I5050" s="4">
        <f>(Table1[[#This Row],[Offered Salary]]-$K$1)/$K$2</f>
        <v>-1.5727259769324737</v>
      </c>
    </row>
    <row r="5051" spans="1:9">
      <c r="A5051">
        <v>930428</v>
      </c>
      <c r="B5051" s="6">
        <v>41815</v>
      </c>
      <c r="C5051" s="8">
        <v>0.49655092592729488</v>
      </c>
      <c r="D5051" t="s">
        <v>41</v>
      </c>
      <c r="E5051" s="3" t="s">
        <v>15</v>
      </c>
      <c r="F5051" t="s">
        <v>16</v>
      </c>
      <c r="G5051" t="s">
        <v>17</v>
      </c>
      <c r="H5051">
        <v>85584</v>
      </c>
      <c r="I5051" s="4">
        <f>(Table1[[#This Row],[Offered Salary]]-$K$1)/$K$2</f>
        <v>1.233737808093337</v>
      </c>
    </row>
    <row r="5052" spans="1:9">
      <c r="A5052">
        <v>904609</v>
      </c>
      <c r="B5052" s="6">
        <v>41815</v>
      </c>
      <c r="C5052" s="8">
        <v>0.49826388889050577</v>
      </c>
      <c r="D5052" t="s">
        <v>41</v>
      </c>
      <c r="E5052" s="3" t="s">
        <v>15</v>
      </c>
      <c r="F5052" t="s">
        <v>16</v>
      </c>
      <c r="G5052" t="s">
        <v>17</v>
      </c>
      <c r="H5052">
        <v>75006</v>
      </c>
      <c r="I5052" s="4">
        <f>(Table1[[#This Row],[Offered Salary]]-$K$1)/$K$2</f>
        <v>0.86709410596038461</v>
      </c>
    </row>
    <row r="5053" spans="1:9">
      <c r="A5053">
        <v>213385</v>
      </c>
      <c r="B5053" s="6">
        <v>41815</v>
      </c>
      <c r="C5053" s="8">
        <v>0.51457175926043419</v>
      </c>
      <c r="D5053" t="s">
        <v>41</v>
      </c>
      <c r="E5053" s="3" t="s">
        <v>19</v>
      </c>
      <c r="F5053" t="s">
        <v>38</v>
      </c>
      <c r="G5053" t="s">
        <v>39</v>
      </c>
      <c r="H5053">
        <v>86443</v>
      </c>
      <c r="I5053" s="4">
        <f>(Table1[[#This Row],[Offered Salary]]-$K$1)/$K$2</f>
        <v>1.2635115781946988</v>
      </c>
    </row>
    <row r="5054" spans="1:9">
      <c r="A5054">
        <v>52581</v>
      </c>
      <c r="B5054" s="6">
        <v>41815</v>
      </c>
      <c r="C5054" s="8">
        <v>0.65226851851912215</v>
      </c>
      <c r="D5054" t="s">
        <v>41</v>
      </c>
      <c r="E5054" s="3" t="s">
        <v>19</v>
      </c>
      <c r="F5054" t="s">
        <v>21</v>
      </c>
      <c r="G5054" t="s">
        <v>28</v>
      </c>
      <c r="H5054">
        <v>45342</v>
      </c>
      <c r="I5054" s="4">
        <f>(Table1[[#This Row],[Offered Salary]]-$K$1)/$K$2</f>
        <v>-0.16108880007779852</v>
      </c>
    </row>
    <row r="5055" spans="1:9">
      <c r="A5055">
        <v>205409</v>
      </c>
      <c r="B5055" s="6">
        <v>41815</v>
      </c>
      <c r="C5055" s="8">
        <v>0.83245370370423188</v>
      </c>
      <c r="D5055" t="s">
        <v>41</v>
      </c>
      <c r="E5055" s="3" t="s">
        <v>19</v>
      </c>
      <c r="F5055" t="s">
        <v>16</v>
      </c>
      <c r="G5055" t="s">
        <v>26</v>
      </c>
      <c r="H5055">
        <v>13278</v>
      </c>
      <c r="I5055" s="4">
        <f>(Table1[[#This Row],[Offered Salary]]-$K$1)/$K$2</f>
        <v>-1.2724580253747344</v>
      </c>
    </row>
    <row r="5056" spans="1:9">
      <c r="A5056">
        <v>465488</v>
      </c>
      <c r="B5056" s="6">
        <v>41816</v>
      </c>
      <c r="C5056" s="8">
        <v>0.75501157407416031</v>
      </c>
      <c r="D5056" t="s">
        <v>41</v>
      </c>
      <c r="E5056" s="3" t="s">
        <v>15</v>
      </c>
      <c r="F5056" t="s">
        <v>21</v>
      </c>
      <c r="G5056" t="s">
        <v>39</v>
      </c>
      <c r="H5056">
        <v>25363</v>
      </c>
      <c r="I5056" s="4">
        <f>(Table1[[#This Row],[Offered Salary]]-$K$1)/$K$2</f>
        <v>-0.85358024694055679</v>
      </c>
    </row>
    <row r="5057" spans="1:9">
      <c r="A5057">
        <v>218937</v>
      </c>
      <c r="B5057" s="6">
        <v>41824</v>
      </c>
      <c r="C5057" s="8">
        <v>0.31792824074364034</v>
      </c>
      <c r="D5057" t="s">
        <v>41</v>
      </c>
      <c r="E5057" s="3" t="s">
        <v>27</v>
      </c>
      <c r="F5057" t="s">
        <v>35</v>
      </c>
      <c r="G5057" t="s">
        <v>23</v>
      </c>
      <c r="H5057">
        <v>70585</v>
      </c>
      <c r="I5057" s="4">
        <f>(Table1[[#This Row],[Offered Salary]]-$K$1)/$K$2</f>
        <v>0.7138579736924906</v>
      </c>
    </row>
    <row r="5058" spans="1:9">
      <c r="A5058">
        <v>692071</v>
      </c>
      <c r="B5058" s="6">
        <v>41816</v>
      </c>
      <c r="C5058" s="8">
        <v>0.34693287037225673</v>
      </c>
      <c r="D5058" t="s">
        <v>41</v>
      </c>
      <c r="E5058" s="3" t="s">
        <v>15</v>
      </c>
      <c r="F5058" t="s">
        <v>35</v>
      </c>
      <c r="G5058" t="s">
        <v>36</v>
      </c>
      <c r="H5058">
        <v>34170</v>
      </c>
      <c r="I5058" s="4">
        <f>(Table1[[#This Row],[Offered Salary]]-$K$1)/$K$2</f>
        <v>-0.54832111622729229</v>
      </c>
    </row>
    <row r="5059" spans="1:9">
      <c r="A5059">
        <v>796498</v>
      </c>
      <c r="B5059" s="6">
        <v>41816</v>
      </c>
      <c r="C5059" s="8">
        <v>0.49973379629955161</v>
      </c>
      <c r="D5059" t="s">
        <v>41</v>
      </c>
      <c r="E5059" s="3" t="s">
        <v>15</v>
      </c>
      <c r="F5059" t="s">
        <v>21</v>
      </c>
      <c r="G5059" t="s">
        <v>29</v>
      </c>
      <c r="H5059">
        <v>35271</v>
      </c>
      <c r="I5059" s="4">
        <f>(Table1[[#This Row],[Offered Salary]]-$K$1)/$K$2</f>
        <v>-0.51015939226733942</v>
      </c>
    </row>
    <row r="5060" spans="1:9">
      <c r="A5060">
        <v>167582</v>
      </c>
      <c r="B5060" s="6">
        <v>41816</v>
      </c>
      <c r="C5060" s="8">
        <v>0.37659722222451819</v>
      </c>
      <c r="D5060" t="s">
        <v>41</v>
      </c>
      <c r="E5060" s="3" t="s">
        <v>15</v>
      </c>
      <c r="F5060" t="s">
        <v>33</v>
      </c>
      <c r="G5060" t="s">
        <v>26</v>
      </c>
      <c r="H5060">
        <v>63491</v>
      </c>
      <c r="I5060" s="4">
        <f>(Table1[[#This Row],[Offered Salary]]-$K$1)/$K$2</f>
        <v>0.46797307835016083</v>
      </c>
    </row>
    <row r="5061" spans="1:9">
      <c r="A5061">
        <v>170195</v>
      </c>
      <c r="B5061" s="6">
        <v>41816</v>
      </c>
      <c r="C5061" s="8">
        <v>0.37810185184935108</v>
      </c>
      <c r="D5061" t="s">
        <v>41</v>
      </c>
      <c r="E5061" s="3" t="s">
        <v>15</v>
      </c>
      <c r="F5061" t="s">
        <v>33</v>
      </c>
      <c r="G5061" t="s">
        <v>26</v>
      </c>
      <c r="H5061">
        <v>30982</v>
      </c>
      <c r="I5061" s="4">
        <f>(Table1[[#This Row],[Offered Salary]]-$K$1)/$K$2</f>
        <v>-0.65882027697600209</v>
      </c>
    </row>
    <row r="5062" spans="1:9">
      <c r="A5062">
        <v>245448</v>
      </c>
      <c r="B5062" s="6">
        <v>41816</v>
      </c>
      <c r="C5062" s="8">
        <v>0.3788541666654055</v>
      </c>
      <c r="D5062" t="s">
        <v>41</v>
      </c>
      <c r="E5062" s="3" t="s">
        <v>19</v>
      </c>
      <c r="F5062" t="s">
        <v>33</v>
      </c>
      <c r="G5062" t="s">
        <v>26</v>
      </c>
      <c r="H5062">
        <v>18041</v>
      </c>
      <c r="I5062" s="4">
        <f>(Table1[[#This Row],[Offered Salary]]-$K$1)/$K$2</f>
        <v>-1.107367842612468</v>
      </c>
    </row>
    <row r="5063" spans="1:9">
      <c r="A5063">
        <v>106736</v>
      </c>
      <c r="B5063" s="6">
        <v>41831</v>
      </c>
      <c r="C5063" s="8">
        <v>0.44774305555620231</v>
      </c>
      <c r="D5063" t="s">
        <v>41</v>
      </c>
      <c r="E5063" s="3" t="s">
        <v>19</v>
      </c>
      <c r="F5063" t="s">
        <v>21</v>
      </c>
      <c r="G5063" t="s">
        <v>26</v>
      </c>
      <c r="H5063">
        <v>74189</v>
      </c>
      <c r="I5063" s="4">
        <f>(Table1[[#This Row],[Offered Salary]]-$K$1)/$K$2</f>
        <v>0.83877609644605089</v>
      </c>
    </row>
    <row r="5064" spans="1:9">
      <c r="A5064">
        <v>910150</v>
      </c>
      <c r="B5064" s="6">
        <v>41817</v>
      </c>
      <c r="C5064" s="8">
        <v>0.57760416666860692</v>
      </c>
      <c r="D5064" t="s">
        <v>41</v>
      </c>
      <c r="E5064" s="3" t="s">
        <v>15</v>
      </c>
      <c r="F5064" t="s">
        <v>21</v>
      </c>
      <c r="G5064" t="s">
        <v>20</v>
      </c>
      <c r="H5064">
        <v>17911</v>
      </c>
      <c r="I5064" s="4">
        <f>(Table1[[#This Row],[Offered Salary]]-$K$1)/$K$2</f>
        <v>-1.1118737682389839</v>
      </c>
    </row>
    <row r="5065" spans="1:9">
      <c r="A5065">
        <v>926942</v>
      </c>
      <c r="B5065" s="6">
        <v>41820</v>
      </c>
      <c r="C5065" s="8">
        <v>0.41259259259095415</v>
      </c>
      <c r="D5065" t="s">
        <v>41</v>
      </c>
      <c r="E5065" s="3" t="s">
        <v>15</v>
      </c>
      <c r="F5065" t="s">
        <v>21</v>
      </c>
      <c r="G5065" t="s">
        <v>20</v>
      </c>
      <c r="H5065">
        <v>98036</v>
      </c>
      <c r="I5065" s="4">
        <f>(Table1[[#This Row],[Offered Salary]]-$K$1)/$K$2</f>
        <v>1.6653361611808322</v>
      </c>
    </row>
    <row r="5066" spans="1:9">
      <c r="A5066">
        <v>728782</v>
      </c>
      <c r="B5066" s="6">
        <v>41817</v>
      </c>
      <c r="C5066" s="8">
        <v>0.22188657407241408</v>
      </c>
      <c r="D5066" t="s">
        <v>41</v>
      </c>
      <c r="E5066" s="3" t="s">
        <v>15</v>
      </c>
      <c r="F5066" t="s">
        <v>16</v>
      </c>
      <c r="G5066" t="s">
        <v>36</v>
      </c>
      <c r="H5066">
        <v>95335</v>
      </c>
      <c r="I5066" s="4">
        <f>(Table1[[#This Row],[Offered Salary]]-$K$1)/$K$2</f>
        <v>1.5717168910483776</v>
      </c>
    </row>
    <row r="5067" spans="1:9">
      <c r="A5067">
        <v>118021</v>
      </c>
      <c r="B5067" s="6">
        <v>41817</v>
      </c>
      <c r="C5067" s="8">
        <v>0.75150462963210884</v>
      </c>
      <c r="D5067" t="s">
        <v>41</v>
      </c>
      <c r="E5067" s="3" t="s">
        <v>15</v>
      </c>
      <c r="F5067" t="s">
        <v>16</v>
      </c>
      <c r="G5067" t="s">
        <v>23</v>
      </c>
      <c r="H5067">
        <v>26886</v>
      </c>
      <c r="I5067" s="4">
        <f>(Table1[[#This Row],[Offered Salary]]-$K$1)/$K$2</f>
        <v>-0.80079159517760667</v>
      </c>
    </row>
    <row r="5068" spans="1:9">
      <c r="A5068">
        <v>459625</v>
      </c>
      <c r="B5068" s="6">
        <v>41817</v>
      </c>
      <c r="C5068" s="8">
        <v>0.33943287037254777</v>
      </c>
      <c r="D5068" t="s">
        <v>41</v>
      </c>
      <c r="E5068" s="3" t="s">
        <v>15</v>
      </c>
      <c r="F5068" t="s">
        <v>21</v>
      </c>
      <c r="G5068" t="s">
        <v>36</v>
      </c>
      <c r="H5068">
        <v>74320</v>
      </c>
      <c r="I5068" s="4">
        <f>(Table1[[#This Row],[Offered Salary]]-$K$1)/$K$2</f>
        <v>0.84331668303892449</v>
      </c>
    </row>
    <row r="5069" spans="1:9">
      <c r="A5069">
        <v>95500</v>
      </c>
      <c r="B5069" s="6">
        <v>41817</v>
      </c>
      <c r="C5069" s="8">
        <v>0.66075231481227092</v>
      </c>
      <c r="D5069" t="s">
        <v>41</v>
      </c>
      <c r="E5069" s="3" t="s">
        <v>15</v>
      </c>
      <c r="F5069" t="s">
        <v>35</v>
      </c>
      <c r="G5069" t="s">
        <v>39</v>
      </c>
      <c r="H5069">
        <v>30451</v>
      </c>
      <c r="I5069" s="4">
        <f>(Table1[[#This Row],[Offered Salary]]-$K$1)/$K$2</f>
        <v>-0.67722525011200108</v>
      </c>
    </row>
    <row r="5070" spans="1:9">
      <c r="A5070">
        <v>405195</v>
      </c>
      <c r="B5070" s="6">
        <v>41817</v>
      </c>
      <c r="C5070" s="8">
        <v>0.59175925925956108</v>
      </c>
      <c r="D5070" t="s">
        <v>41</v>
      </c>
      <c r="E5070" s="3" t="s">
        <v>15</v>
      </c>
      <c r="F5070" t="s">
        <v>35</v>
      </c>
      <c r="G5070" t="s">
        <v>36</v>
      </c>
      <c r="H5070">
        <v>63271</v>
      </c>
      <c r="I5070" s="4">
        <f>(Table1[[#This Row],[Offered Salary]]-$K$1)/$K$2</f>
        <v>0.46034766575144181</v>
      </c>
    </row>
    <row r="5071" spans="1:9">
      <c r="A5071">
        <v>86468</v>
      </c>
      <c r="B5071" s="6">
        <v>41817</v>
      </c>
      <c r="C5071" s="8">
        <v>0.43421296296583023</v>
      </c>
      <c r="D5071" t="s">
        <v>41</v>
      </c>
      <c r="E5071" s="3" t="s">
        <v>15</v>
      </c>
      <c r="F5071" t="s">
        <v>21</v>
      </c>
      <c r="G5071" t="s">
        <v>36</v>
      </c>
      <c r="H5071">
        <v>49482</v>
      </c>
      <c r="I5071" s="4">
        <f>(Table1[[#This Row],[Offered Salary]]-$K$1)/$K$2</f>
        <v>-1.7592399356450159E-2</v>
      </c>
    </row>
    <row r="5072" spans="1:9">
      <c r="A5072">
        <v>369294</v>
      </c>
      <c r="B5072" s="6">
        <v>41817</v>
      </c>
      <c r="C5072" s="8">
        <v>0.59212962962919846</v>
      </c>
      <c r="D5072" t="s">
        <v>41</v>
      </c>
      <c r="E5072" s="3" t="s">
        <v>15</v>
      </c>
      <c r="F5072" t="s">
        <v>16</v>
      </c>
      <c r="G5072" t="s">
        <v>20</v>
      </c>
      <c r="H5072">
        <v>7859</v>
      </c>
      <c r="I5072" s="4">
        <f>(Table1[[#This Row],[Offered Salary]]-$K$1)/$K$2</f>
        <v>-1.4602858020677263</v>
      </c>
    </row>
    <row r="5073" spans="1:9">
      <c r="A5073">
        <v>758632</v>
      </c>
      <c r="B5073" s="6">
        <v>41817</v>
      </c>
      <c r="C5073" s="8">
        <v>0.59324074073811062</v>
      </c>
      <c r="D5073" t="s">
        <v>41</v>
      </c>
      <c r="E5073" s="3" t="s">
        <v>15</v>
      </c>
      <c r="F5073" t="s">
        <v>16</v>
      </c>
      <c r="G5073" t="s">
        <v>20</v>
      </c>
      <c r="H5073">
        <v>47520</v>
      </c>
      <c r="I5073" s="4">
        <f>(Table1[[#This Row],[Offered Salary]]-$K$1)/$K$2</f>
        <v>-8.5597215350480468E-2</v>
      </c>
    </row>
    <row r="5074" spans="1:9">
      <c r="A5074">
        <v>58792</v>
      </c>
      <c r="B5074" s="6">
        <v>41817</v>
      </c>
      <c r="C5074" s="8">
        <v>0.77896990740555339</v>
      </c>
      <c r="D5074" t="s">
        <v>41</v>
      </c>
      <c r="E5074" s="3" t="s">
        <v>15</v>
      </c>
      <c r="F5074" t="s">
        <v>16</v>
      </c>
      <c r="G5074" t="s">
        <v>20</v>
      </c>
      <c r="H5074">
        <v>18777</v>
      </c>
      <c r="I5074" s="4">
        <f>(Table1[[#This Row],[Offered Salary]]-$K$1)/$K$2</f>
        <v>-1.0818573713731172</v>
      </c>
    </row>
    <row r="5075" spans="1:9">
      <c r="A5075">
        <v>185368</v>
      </c>
      <c r="B5075" s="6">
        <v>41817</v>
      </c>
      <c r="C5075" s="8">
        <v>0.77924768518278142</v>
      </c>
      <c r="D5075" t="s">
        <v>41</v>
      </c>
      <c r="E5075" s="3" t="s">
        <v>15</v>
      </c>
      <c r="F5075" t="s">
        <v>16</v>
      </c>
      <c r="G5075" t="s">
        <v>20</v>
      </c>
      <c r="H5075">
        <v>5259</v>
      </c>
      <c r="I5075" s="4">
        <f>(Table1[[#This Row],[Offered Salary]]-$K$1)/$K$2</f>
        <v>-1.5504043145980417</v>
      </c>
    </row>
    <row r="5076" spans="1:9">
      <c r="A5076">
        <v>760150</v>
      </c>
      <c r="B5076" s="6">
        <v>41817</v>
      </c>
      <c r="C5076" s="8">
        <v>0.12325231481372612</v>
      </c>
      <c r="D5076" t="s">
        <v>41</v>
      </c>
      <c r="E5076" s="3" t="s">
        <v>15</v>
      </c>
      <c r="F5076" t="s">
        <v>21</v>
      </c>
      <c r="G5076" t="s">
        <v>28</v>
      </c>
      <c r="H5076">
        <v>48502</v>
      </c>
      <c r="I5076" s="4">
        <f>(Table1[[#This Row],[Offered Salary]]-$K$1)/$K$2</f>
        <v>-5.15601463871075E-2</v>
      </c>
    </row>
    <row r="5077" spans="1:9">
      <c r="A5077">
        <v>879614</v>
      </c>
      <c r="B5077" s="6">
        <v>41817</v>
      </c>
      <c r="C5077" s="8">
        <v>0.12427083333022892</v>
      </c>
      <c r="D5077" t="s">
        <v>41</v>
      </c>
      <c r="E5077" s="3" t="s">
        <v>19</v>
      </c>
      <c r="F5077" t="s">
        <v>21</v>
      </c>
      <c r="G5077" t="s">
        <v>28</v>
      </c>
      <c r="H5077">
        <v>75046</v>
      </c>
      <c r="I5077" s="4">
        <f>(Table1[[#This Row],[Offered Salary]]-$K$1)/$K$2</f>
        <v>0.86848054461469715</v>
      </c>
    </row>
    <row r="5078" spans="1:9">
      <c r="A5078">
        <v>388194</v>
      </c>
      <c r="B5078" s="6">
        <v>41818</v>
      </c>
      <c r="C5078" s="8">
        <v>0.65416666666715173</v>
      </c>
      <c r="D5078" t="s">
        <v>41</v>
      </c>
      <c r="E5078" s="3" t="s">
        <v>15</v>
      </c>
      <c r="F5078" t="s">
        <v>33</v>
      </c>
      <c r="G5078" t="s">
        <v>28</v>
      </c>
      <c r="H5078">
        <v>37529</v>
      </c>
      <c r="I5078" s="4">
        <f>(Table1[[#This Row],[Offered Salary]]-$K$1)/$K$2</f>
        <v>-0.4318949302313963</v>
      </c>
    </row>
    <row r="5079" spans="1:9">
      <c r="A5079">
        <v>981989</v>
      </c>
      <c r="B5079" s="6">
        <v>41818</v>
      </c>
      <c r="C5079" s="8">
        <v>4.5138888890505768E-3</v>
      </c>
      <c r="D5079" t="s">
        <v>41</v>
      </c>
      <c r="E5079" s="3" t="s">
        <v>15</v>
      </c>
      <c r="F5079" t="s">
        <v>16</v>
      </c>
      <c r="G5079" t="s">
        <v>28</v>
      </c>
      <c r="H5079">
        <v>14523</v>
      </c>
      <c r="I5079" s="4">
        <f>(Table1[[#This Row],[Offered Salary]]-$K$1)/$K$2</f>
        <v>-1.2293051222592564</v>
      </c>
    </row>
    <row r="5080" spans="1:9">
      <c r="A5080">
        <v>224545</v>
      </c>
      <c r="B5080" s="6">
        <v>41818</v>
      </c>
      <c r="C5080" s="8">
        <v>0.57177083333226619</v>
      </c>
      <c r="D5080" t="s">
        <v>41</v>
      </c>
      <c r="E5080" s="3" t="s">
        <v>19</v>
      </c>
      <c r="F5080" t="s">
        <v>35</v>
      </c>
      <c r="G5080" t="s">
        <v>28</v>
      </c>
      <c r="H5080">
        <v>95311</v>
      </c>
      <c r="I5080" s="4">
        <f>(Table1[[#This Row],[Offered Salary]]-$K$1)/$K$2</f>
        <v>1.5708850278557902</v>
      </c>
    </row>
    <row r="5081" spans="1:9">
      <c r="A5081">
        <v>94365</v>
      </c>
      <c r="B5081" s="6">
        <v>41818</v>
      </c>
      <c r="C5081" s="8">
        <v>0.68755787036934635</v>
      </c>
      <c r="D5081" t="s">
        <v>41</v>
      </c>
      <c r="E5081" s="3" t="s">
        <v>15</v>
      </c>
      <c r="F5081" t="s">
        <v>21</v>
      </c>
      <c r="G5081" t="s">
        <v>17</v>
      </c>
      <c r="H5081">
        <v>54676</v>
      </c>
      <c r="I5081" s="4">
        <f>(Table1[[#This Row],[Offered Salary]]-$K$1)/$K$2</f>
        <v>0.16243665990603376</v>
      </c>
    </row>
    <row r="5082" spans="1:9">
      <c r="A5082">
        <v>102178</v>
      </c>
      <c r="B5082" s="6">
        <v>41818</v>
      </c>
      <c r="C5082" s="8">
        <v>0.68900462963210884</v>
      </c>
      <c r="D5082" t="s">
        <v>41</v>
      </c>
      <c r="E5082" s="3" t="s">
        <v>15</v>
      </c>
      <c r="F5082" t="s">
        <v>21</v>
      </c>
      <c r="G5082" t="s">
        <v>17</v>
      </c>
      <c r="H5082">
        <v>98221</v>
      </c>
      <c r="I5082" s="4">
        <f>(Table1[[#This Row],[Offered Salary]]-$K$1)/$K$2</f>
        <v>1.6717484399570277</v>
      </c>
    </row>
    <row r="5083" spans="1:9">
      <c r="A5083">
        <v>790311</v>
      </c>
      <c r="B5083" s="6">
        <v>41818</v>
      </c>
      <c r="C5083" s="8">
        <v>0.30026620370335877</v>
      </c>
      <c r="D5083" t="s">
        <v>41</v>
      </c>
      <c r="E5083" s="3" t="s">
        <v>15</v>
      </c>
      <c r="F5083" t="s">
        <v>35</v>
      </c>
      <c r="G5083" t="s">
        <v>39</v>
      </c>
      <c r="H5083">
        <v>13643</v>
      </c>
      <c r="I5083" s="4">
        <f>(Table1[[#This Row],[Offered Salary]]-$K$1)/$K$2</f>
        <v>-1.2598067726541324</v>
      </c>
    </row>
    <row r="5084" spans="1:9">
      <c r="A5084">
        <v>147125</v>
      </c>
      <c r="B5084" s="6">
        <v>41819</v>
      </c>
      <c r="C5084" s="8">
        <v>2.5601851848477963E-2</v>
      </c>
      <c r="D5084" t="s">
        <v>41</v>
      </c>
      <c r="E5084" s="3" t="s">
        <v>15</v>
      </c>
      <c r="F5084" t="s">
        <v>21</v>
      </c>
      <c r="G5084" t="s">
        <v>20</v>
      </c>
      <c r="H5084">
        <v>23112</v>
      </c>
      <c r="I5084" s="4">
        <f>(Table1[[#This Row],[Offered Salary]]-$K$1)/$K$2</f>
        <v>-0.93160208221199525</v>
      </c>
    </row>
    <row r="5085" spans="1:9">
      <c r="A5085">
        <v>819071</v>
      </c>
      <c r="B5085" s="6">
        <v>41819</v>
      </c>
      <c r="C5085" s="8">
        <v>2.5949074071832001E-2</v>
      </c>
      <c r="D5085" t="s">
        <v>41</v>
      </c>
      <c r="E5085" s="3" t="s">
        <v>15</v>
      </c>
      <c r="F5085" t="s">
        <v>21</v>
      </c>
      <c r="G5085" t="s">
        <v>20</v>
      </c>
      <c r="H5085">
        <v>6994</v>
      </c>
      <c r="I5085" s="4">
        <f>(Table1[[#This Row],[Offered Salary]]-$K$1)/$K$2</f>
        <v>-1.4902675379672352</v>
      </c>
    </row>
    <row r="5086" spans="1:9">
      <c r="A5086">
        <v>524867</v>
      </c>
      <c r="B5086" s="6">
        <v>41819</v>
      </c>
      <c r="C5086" s="8">
        <v>0.52664351851854008</v>
      </c>
      <c r="D5086" t="s">
        <v>41</v>
      </c>
      <c r="E5086" s="3" t="s">
        <v>15</v>
      </c>
      <c r="F5086" t="s">
        <v>16</v>
      </c>
      <c r="G5086" t="s">
        <v>26</v>
      </c>
      <c r="H5086">
        <v>47784</v>
      </c>
      <c r="I5086" s="4">
        <f>(Table1[[#This Row],[Offered Salary]]-$K$1)/$K$2</f>
        <v>-7.6446720232017679E-2</v>
      </c>
    </row>
    <row r="5087" spans="1:9">
      <c r="A5087">
        <v>253780</v>
      </c>
      <c r="B5087" s="6">
        <v>41820</v>
      </c>
      <c r="C5087" s="8">
        <v>0.67533564814948477</v>
      </c>
      <c r="D5087" t="s">
        <v>41</v>
      </c>
      <c r="E5087" s="3" t="s">
        <v>15</v>
      </c>
      <c r="F5087" t="s">
        <v>16</v>
      </c>
      <c r="G5087" t="s">
        <v>28</v>
      </c>
      <c r="H5087">
        <v>42540</v>
      </c>
      <c r="I5087" s="4">
        <f>(Table1[[#This Row],[Offered Salary]]-$K$1)/$K$2</f>
        <v>-0.25820882781239229</v>
      </c>
    </row>
    <row r="5088" spans="1:9">
      <c r="A5088">
        <v>780674</v>
      </c>
      <c r="B5088" s="6">
        <v>41820</v>
      </c>
      <c r="C5088" s="8">
        <v>0.43921296296321088</v>
      </c>
      <c r="D5088" t="s">
        <v>41</v>
      </c>
      <c r="E5088" s="3" t="s">
        <v>15</v>
      </c>
      <c r="F5088" t="s">
        <v>34</v>
      </c>
      <c r="G5088" t="s">
        <v>26</v>
      </c>
      <c r="H5088">
        <v>88274</v>
      </c>
      <c r="I5088" s="4">
        <f>(Table1[[#This Row],[Offered Salary]]-$K$1)/$K$2</f>
        <v>1.3269758075958558</v>
      </c>
    </row>
    <row r="5089" spans="1:9">
      <c r="A5089">
        <v>686874</v>
      </c>
      <c r="B5089" s="6">
        <v>41820</v>
      </c>
      <c r="C5089" s="8">
        <v>0.69354166666744277</v>
      </c>
      <c r="D5089" t="s">
        <v>41</v>
      </c>
      <c r="E5089" s="3" t="s">
        <v>15</v>
      </c>
      <c r="F5089" t="s">
        <v>16</v>
      </c>
      <c r="G5089" t="s">
        <v>28</v>
      </c>
      <c r="H5089">
        <v>59251</v>
      </c>
      <c r="I5089" s="4">
        <f>(Table1[[#This Row],[Offered Salary]]-$K$1)/$K$2</f>
        <v>0.32101058099303109</v>
      </c>
    </row>
    <row r="5090" spans="1:9">
      <c r="A5090">
        <v>568925</v>
      </c>
      <c r="B5090" s="6">
        <v>41820</v>
      </c>
      <c r="C5090" s="8">
        <v>0.78738425925985212</v>
      </c>
      <c r="D5090" t="s">
        <v>41</v>
      </c>
      <c r="E5090" s="3" t="s">
        <v>15</v>
      </c>
      <c r="F5090" t="s">
        <v>34</v>
      </c>
      <c r="G5090" t="s">
        <v>30</v>
      </c>
      <c r="H5090">
        <v>57373</v>
      </c>
      <c r="I5090" s="4">
        <f>(Table1[[#This Row],[Offered Salary]]-$K$1)/$K$2</f>
        <v>0.25591728617305709</v>
      </c>
    </row>
    <row r="5091" spans="1:9">
      <c r="A5091">
        <v>293063</v>
      </c>
      <c r="B5091" s="6">
        <v>41820</v>
      </c>
      <c r="C5091" s="8">
        <v>0.61152777777897427</v>
      </c>
      <c r="D5091" t="s">
        <v>41</v>
      </c>
      <c r="E5091" s="3" t="s">
        <v>19</v>
      </c>
      <c r="F5091" t="s">
        <v>35</v>
      </c>
      <c r="G5091" t="s">
        <v>28</v>
      </c>
      <c r="H5091">
        <v>37065</v>
      </c>
      <c r="I5091" s="4">
        <f>(Table1[[#This Row],[Offered Salary]]-$K$1)/$K$2</f>
        <v>-0.44797761862142182</v>
      </c>
    </row>
    <row r="5092" spans="1:9">
      <c r="A5092">
        <v>818735</v>
      </c>
      <c r="B5092" s="6">
        <v>41820</v>
      </c>
      <c r="C5092" s="8">
        <v>0.30342592592933215</v>
      </c>
      <c r="D5092" t="s">
        <v>41</v>
      </c>
      <c r="E5092" s="3" t="s">
        <v>15</v>
      </c>
      <c r="F5092" t="s">
        <v>33</v>
      </c>
      <c r="G5092" t="s">
        <v>30</v>
      </c>
      <c r="H5092">
        <v>31500</v>
      </c>
      <c r="I5092" s="4">
        <f>(Table1[[#This Row],[Offered Salary]]-$K$1)/$K$2</f>
        <v>-0.64086589640265457</v>
      </c>
    </row>
    <row r="5093" spans="1:9">
      <c r="A5093">
        <v>612260</v>
      </c>
      <c r="B5093" s="6">
        <v>41821</v>
      </c>
      <c r="C5093" s="8">
        <v>0.60450231481809169</v>
      </c>
      <c r="D5093" t="s">
        <v>41</v>
      </c>
      <c r="E5093" s="3" t="s">
        <v>19</v>
      </c>
      <c r="F5093" t="s">
        <v>31</v>
      </c>
      <c r="G5093" t="s">
        <v>20</v>
      </c>
      <c r="H5093">
        <v>3232</v>
      </c>
      <c r="I5093" s="4">
        <f>(Table1[[#This Row],[Offered Salary]]-$K$1)/$K$2</f>
        <v>-1.62066209340533</v>
      </c>
    </row>
    <row r="5094" spans="1:9">
      <c r="A5094">
        <v>330494</v>
      </c>
      <c r="B5094" s="6">
        <v>41821</v>
      </c>
      <c r="C5094" s="8">
        <v>0.53247685185488081</v>
      </c>
      <c r="D5094" t="s">
        <v>41</v>
      </c>
      <c r="E5094" s="3" t="s">
        <v>15</v>
      </c>
      <c r="F5094" t="s">
        <v>21</v>
      </c>
      <c r="G5094" t="s">
        <v>20</v>
      </c>
      <c r="H5094">
        <v>48223</v>
      </c>
      <c r="I5094" s="4">
        <f>(Table1[[#This Row],[Offered Salary]]-$K$1)/$K$2</f>
        <v>-6.1230556000937499E-2</v>
      </c>
    </row>
    <row r="5095" spans="1:9">
      <c r="A5095">
        <v>126343</v>
      </c>
      <c r="B5095" s="6">
        <v>41821</v>
      </c>
      <c r="C5095" s="8">
        <v>0.6314004629603005</v>
      </c>
      <c r="D5095" t="s">
        <v>41</v>
      </c>
      <c r="E5095" s="3" t="s">
        <v>15</v>
      </c>
      <c r="F5095" t="s">
        <v>16</v>
      </c>
      <c r="G5095" t="s">
        <v>36</v>
      </c>
      <c r="H5095">
        <v>21568</v>
      </c>
      <c r="I5095" s="4">
        <f>(Table1[[#This Row],[Offered Salary]]-$K$1)/$K$2</f>
        <v>-0.98511861426845948</v>
      </c>
    </row>
    <row r="5096" spans="1:9">
      <c r="A5096">
        <v>23469</v>
      </c>
      <c r="B5096" s="6">
        <v>41834</v>
      </c>
      <c r="C5096" s="8">
        <v>0.77525462963239988</v>
      </c>
      <c r="D5096" t="s">
        <v>41</v>
      </c>
      <c r="E5096" s="3" t="s">
        <v>15</v>
      </c>
      <c r="F5096" t="s">
        <v>35</v>
      </c>
      <c r="G5096" t="s">
        <v>39</v>
      </c>
      <c r="H5096">
        <v>25320</v>
      </c>
      <c r="I5096" s="4">
        <f>(Table1[[#This Row],[Offered Salary]]-$K$1)/$K$2</f>
        <v>-0.85507066849394275</v>
      </c>
    </row>
    <row r="5097" spans="1:9">
      <c r="A5097">
        <v>138200</v>
      </c>
      <c r="B5097" s="6">
        <v>41821</v>
      </c>
      <c r="C5097" s="8">
        <v>0.68593749999854481</v>
      </c>
      <c r="D5097" t="s">
        <v>41</v>
      </c>
      <c r="E5097" s="3" t="s">
        <v>15</v>
      </c>
      <c r="F5097" t="s">
        <v>35</v>
      </c>
      <c r="G5097" t="s">
        <v>30</v>
      </c>
      <c r="H5097">
        <v>46492</v>
      </c>
      <c r="I5097" s="4">
        <f>(Table1[[#This Row],[Offered Salary]]-$K$1)/$K$2</f>
        <v>-0.12122868876631288</v>
      </c>
    </row>
    <row r="5098" spans="1:9">
      <c r="A5098">
        <v>767146</v>
      </c>
      <c r="B5098" s="6">
        <v>41821</v>
      </c>
      <c r="C5098" s="8">
        <v>6.8877314814017154E-2</v>
      </c>
      <c r="D5098" t="s">
        <v>41</v>
      </c>
      <c r="E5098" s="3" t="s">
        <v>19</v>
      </c>
      <c r="F5098" t="s">
        <v>16</v>
      </c>
      <c r="G5098" t="s">
        <v>29</v>
      </c>
      <c r="H5098">
        <v>56396</v>
      </c>
      <c r="I5098" s="4">
        <f>(Table1[[#This Row],[Offered Salary]]-$K$1)/$K$2</f>
        <v>0.22205352204147319</v>
      </c>
    </row>
    <row r="5099" spans="1:9">
      <c r="A5099">
        <v>778898</v>
      </c>
      <c r="B5099" s="6">
        <v>41821</v>
      </c>
      <c r="C5099" s="8">
        <v>0.40761574073985685</v>
      </c>
      <c r="D5099" t="s">
        <v>41</v>
      </c>
      <c r="E5099" s="3" t="s">
        <v>15</v>
      </c>
      <c r="F5099" t="s">
        <v>16</v>
      </c>
      <c r="G5099" t="s">
        <v>39</v>
      </c>
      <c r="H5099">
        <v>28152</v>
      </c>
      <c r="I5099" s="4">
        <f>(Table1[[#This Row],[Offered Salary]]-$K$1)/$K$2</f>
        <v>-0.75691081176861463</v>
      </c>
    </row>
    <row r="5100" spans="1:9">
      <c r="A5100">
        <v>925339</v>
      </c>
      <c r="B5100" s="6">
        <v>41821</v>
      </c>
      <c r="C5100" s="8">
        <v>0.40789351851708489</v>
      </c>
      <c r="D5100" t="s">
        <v>41</v>
      </c>
      <c r="E5100" s="3" t="s">
        <v>15</v>
      </c>
      <c r="F5100" t="s">
        <v>16</v>
      </c>
      <c r="G5100" t="s">
        <v>39</v>
      </c>
      <c r="H5100">
        <v>41403</v>
      </c>
      <c r="I5100" s="4">
        <f>(Table1[[#This Row],[Offered Salary]]-$K$1)/$K$2</f>
        <v>-0.29761834656122638</v>
      </c>
    </row>
    <row r="5101" spans="1:9">
      <c r="A5101">
        <v>408232</v>
      </c>
      <c r="B5101" s="6">
        <v>41821</v>
      </c>
      <c r="C5101" s="8">
        <v>0.77148148148262408</v>
      </c>
      <c r="D5101" t="s">
        <v>41</v>
      </c>
      <c r="E5101" s="3" t="s">
        <v>15</v>
      </c>
      <c r="F5101" t="s">
        <v>16</v>
      </c>
      <c r="G5101" t="s">
        <v>28</v>
      </c>
      <c r="H5101">
        <v>93503</v>
      </c>
      <c r="I5101" s="4">
        <f>(Table1[[#This Row],[Offered Salary]]-$K$1)/$K$2</f>
        <v>1.508218000680863</v>
      </c>
    </row>
    <row r="5102" spans="1:9">
      <c r="A5102">
        <v>940730</v>
      </c>
      <c r="B5102" s="6">
        <v>41824</v>
      </c>
      <c r="C5102" s="8">
        <v>0.65287037037342088</v>
      </c>
      <c r="D5102" t="s">
        <v>41</v>
      </c>
      <c r="E5102" s="3" t="s">
        <v>15</v>
      </c>
      <c r="F5102" t="s">
        <v>16</v>
      </c>
      <c r="G5102" t="s">
        <v>36</v>
      </c>
      <c r="H5102">
        <v>22376</v>
      </c>
      <c r="I5102" s="4">
        <f>(Table1[[#This Row],[Offered Salary]]-$K$1)/$K$2</f>
        <v>-0.95711255345134605</v>
      </c>
    </row>
    <row r="5103" spans="1:9">
      <c r="A5103">
        <v>777656</v>
      </c>
      <c r="B5103" s="6">
        <v>41821</v>
      </c>
      <c r="C5103" s="8">
        <v>0.61797453703911742</v>
      </c>
      <c r="D5103" t="s">
        <v>41</v>
      </c>
      <c r="E5103" s="3" t="s">
        <v>15</v>
      </c>
      <c r="F5103" t="s">
        <v>21</v>
      </c>
      <c r="G5103" t="s">
        <v>29</v>
      </c>
      <c r="H5103">
        <v>35230</v>
      </c>
      <c r="I5103" s="4">
        <f>(Table1[[#This Row],[Offered Salary]]-$K$1)/$K$2</f>
        <v>-0.5115804918880098</v>
      </c>
    </row>
    <row r="5104" spans="1:9">
      <c r="A5104">
        <v>67082</v>
      </c>
      <c r="B5104" s="6">
        <v>41822</v>
      </c>
      <c r="C5104" s="8">
        <v>0.50747685185342561</v>
      </c>
      <c r="D5104" t="s">
        <v>41</v>
      </c>
      <c r="E5104" s="3" t="s">
        <v>15</v>
      </c>
      <c r="F5104" t="s">
        <v>21</v>
      </c>
      <c r="G5104" t="s">
        <v>28</v>
      </c>
      <c r="H5104">
        <v>25181</v>
      </c>
      <c r="I5104" s="4">
        <f>(Table1[[#This Row],[Offered Salary]]-$K$1)/$K$2</f>
        <v>-0.8598885428176789</v>
      </c>
    </row>
    <row r="5105" spans="1:9">
      <c r="A5105">
        <v>518050</v>
      </c>
      <c r="B5105" s="6">
        <v>41822</v>
      </c>
      <c r="C5105" s="8">
        <v>9.0983796297223307E-2</v>
      </c>
      <c r="D5105" t="s">
        <v>41</v>
      </c>
      <c r="E5105" s="3" t="s">
        <v>15</v>
      </c>
      <c r="F5105" t="s">
        <v>35</v>
      </c>
      <c r="G5105" t="s">
        <v>20</v>
      </c>
      <c r="H5105">
        <v>55181</v>
      </c>
      <c r="I5105" s="4">
        <f>(Table1[[#This Row],[Offered Salary]]-$K$1)/$K$2</f>
        <v>0.17994044791672964</v>
      </c>
    </row>
    <row r="5106" spans="1:9">
      <c r="A5106">
        <v>532479</v>
      </c>
      <c r="B5106" s="6">
        <v>41822</v>
      </c>
      <c r="C5106" s="8">
        <v>0.71311342592525762</v>
      </c>
      <c r="D5106" t="s">
        <v>41</v>
      </c>
      <c r="E5106" s="3" t="s">
        <v>15</v>
      </c>
      <c r="F5106" t="s">
        <v>33</v>
      </c>
      <c r="G5106" t="s">
        <v>28</v>
      </c>
      <c r="H5106">
        <v>14640</v>
      </c>
      <c r="I5106" s="4">
        <f>(Table1[[#This Row],[Offered Salary]]-$K$1)/$K$2</f>
        <v>-1.2252497891953922</v>
      </c>
    </row>
    <row r="5107" spans="1:9">
      <c r="A5107">
        <v>312444</v>
      </c>
      <c r="B5107" s="6">
        <v>41822</v>
      </c>
      <c r="C5107" s="8">
        <v>0.50334490741079208</v>
      </c>
      <c r="D5107" t="s">
        <v>41</v>
      </c>
      <c r="E5107" s="3" t="s">
        <v>19</v>
      </c>
      <c r="F5107" t="s">
        <v>25</v>
      </c>
      <c r="G5107" t="s">
        <v>20</v>
      </c>
      <c r="H5107">
        <v>73343</v>
      </c>
      <c r="I5107" s="4">
        <f>(Table1[[#This Row],[Offered Salary]]-$K$1)/$K$2</f>
        <v>0.80945291890734061</v>
      </c>
    </row>
    <row r="5108" spans="1:9">
      <c r="A5108">
        <v>123836</v>
      </c>
      <c r="B5108" s="6">
        <v>41822</v>
      </c>
      <c r="C5108" s="8">
        <v>0.50372685184993315</v>
      </c>
      <c r="D5108" t="s">
        <v>41</v>
      </c>
      <c r="E5108" s="3" t="s">
        <v>19</v>
      </c>
      <c r="F5108" t="s">
        <v>25</v>
      </c>
      <c r="G5108" t="s">
        <v>20</v>
      </c>
      <c r="H5108">
        <v>89931</v>
      </c>
      <c r="I5108" s="4">
        <f>(Table1[[#This Row],[Offered Salary]]-$K$1)/$K$2</f>
        <v>1.3844090288507529</v>
      </c>
    </row>
    <row r="5109" spans="1:9">
      <c r="A5109">
        <v>870269</v>
      </c>
      <c r="B5109" s="6">
        <v>41823</v>
      </c>
      <c r="C5109" s="8">
        <v>0.38348379629314877</v>
      </c>
      <c r="D5109" t="s">
        <v>41</v>
      </c>
      <c r="E5109" s="3" t="s">
        <v>15</v>
      </c>
      <c r="F5109" t="s">
        <v>21</v>
      </c>
      <c r="G5109" t="s">
        <v>28</v>
      </c>
      <c r="H5109">
        <v>9687</v>
      </c>
      <c r="I5109" s="4">
        <f>(Table1[[#This Row],[Offered Salary]]-$K$1)/$K$2</f>
        <v>-1.396925555565643</v>
      </c>
    </row>
    <row r="5110" spans="1:9">
      <c r="A5110">
        <v>59370</v>
      </c>
      <c r="B5110" s="6">
        <v>41823</v>
      </c>
      <c r="C5110" s="8">
        <v>0.3841550925935735</v>
      </c>
      <c r="D5110" t="s">
        <v>41</v>
      </c>
      <c r="E5110" s="3" t="s">
        <v>19</v>
      </c>
      <c r="F5110" t="s">
        <v>21</v>
      </c>
      <c r="G5110" t="s">
        <v>28</v>
      </c>
      <c r="H5110">
        <v>40787</v>
      </c>
      <c r="I5110" s="4">
        <f>(Table1[[#This Row],[Offered Salary]]-$K$1)/$K$2</f>
        <v>-0.31896950183763956</v>
      </c>
    </row>
    <row r="5111" spans="1:9">
      <c r="A5111">
        <v>257346</v>
      </c>
      <c r="B5111" s="6">
        <v>41823</v>
      </c>
      <c r="C5111" s="8">
        <v>0.77824074074305827</v>
      </c>
      <c r="D5111" t="s">
        <v>41</v>
      </c>
      <c r="E5111" s="3" t="s">
        <v>15</v>
      </c>
      <c r="F5111" t="s">
        <v>21</v>
      </c>
      <c r="G5111" t="s">
        <v>39</v>
      </c>
      <c r="H5111">
        <v>36607</v>
      </c>
      <c r="I5111" s="4">
        <f>(Table1[[#This Row],[Offered Salary]]-$K$1)/$K$2</f>
        <v>-0.46385234121330049</v>
      </c>
    </row>
    <row r="5112" spans="1:9">
      <c r="A5112">
        <v>449755</v>
      </c>
      <c r="B5112" s="6">
        <v>41836</v>
      </c>
      <c r="C5112" s="8">
        <v>0.52023148148145992</v>
      </c>
      <c r="D5112" t="s">
        <v>41</v>
      </c>
      <c r="E5112" s="3" t="s">
        <v>19</v>
      </c>
      <c r="F5112" t="s">
        <v>21</v>
      </c>
      <c r="G5112" t="s">
        <v>39</v>
      </c>
      <c r="H5112">
        <v>88043</v>
      </c>
      <c r="I5112" s="4">
        <f>(Table1[[#This Row],[Offered Salary]]-$K$1)/$K$2</f>
        <v>1.3189691243672008</v>
      </c>
    </row>
    <row r="5113" spans="1:9">
      <c r="A5113">
        <v>622008</v>
      </c>
      <c r="B5113" s="6">
        <v>41830</v>
      </c>
      <c r="C5113" s="8">
        <v>0.33582175926130731</v>
      </c>
      <c r="D5113" t="s">
        <v>41</v>
      </c>
      <c r="E5113" s="3" t="s">
        <v>15</v>
      </c>
      <c r="F5113" t="s">
        <v>21</v>
      </c>
      <c r="G5113" t="s">
        <v>39</v>
      </c>
      <c r="H5113">
        <v>17389</v>
      </c>
      <c r="I5113" s="4">
        <f>(Table1[[#This Row],[Offered Salary]]-$K$1)/$K$2</f>
        <v>-1.1299667926777626</v>
      </c>
    </row>
    <row r="5114" spans="1:9">
      <c r="A5114">
        <v>612651</v>
      </c>
      <c r="B5114" s="6">
        <v>41823</v>
      </c>
      <c r="C5114" s="8">
        <v>0.30773148148000473</v>
      </c>
      <c r="D5114" t="s">
        <v>41</v>
      </c>
      <c r="E5114" s="3" t="s">
        <v>15</v>
      </c>
      <c r="F5114" t="s">
        <v>16</v>
      </c>
      <c r="G5114" t="s">
        <v>17</v>
      </c>
      <c r="H5114">
        <v>17353</v>
      </c>
      <c r="I5114" s="4">
        <f>(Table1[[#This Row],[Offered Salary]]-$K$1)/$K$2</f>
        <v>-1.1312145874666439</v>
      </c>
    </row>
    <row r="5115" spans="1:9">
      <c r="A5115">
        <v>816780</v>
      </c>
      <c r="B5115" s="6">
        <v>41823</v>
      </c>
      <c r="C5115" s="8">
        <v>0.30894675925810589</v>
      </c>
      <c r="D5115" t="s">
        <v>41</v>
      </c>
      <c r="E5115" s="3" t="s">
        <v>19</v>
      </c>
      <c r="F5115" t="s">
        <v>16</v>
      </c>
      <c r="G5115" t="s">
        <v>17</v>
      </c>
      <c r="H5115">
        <v>15884</v>
      </c>
      <c r="I5115" s="4">
        <f>(Table1[[#This Row],[Offered Salary]]-$K$1)/$K$2</f>
        <v>-1.1821315470462721</v>
      </c>
    </row>
    <row r="5116" spans="1:9">
      <c r="A5116">
        <v>46893</v>
      </c>
      <c r="B5116" s="6">
        <v>41824</v>
      </c>
      <c r="C5116" s="8">
        <v>0.38724537037342088</v>
      </c>
      <c r="D5116" t="s">
        <v>41</v>
      </c>
      <c r="E5116" s="3" t="s">
        <v>15</v>
      </c>
      <c r="F5116" t="s">
        <v>35</v>
      </c>
      <c r="G5116" t="s">
        <v>26</v>
      </c>
      <c r="H5116">
        <v>12376</v>
      </c>
      <c r="I5116" s="4">
        <f>(Table1[[#This Row],[Offered Salary]]-$K$1)/$K$2</f>
        <v>-1.3037222170294822</v>
      </c>
    </row>
    <row r="5117" spans="1:9">
      <c r="A5117">
        <v>537285</v>
      </c>
      <c r="B5117" s="6">
        <v>41824</v>
      </c>
      <c r="C5117" s="8">
        <v>0.38810185185138835</v>
      </c>
      <c r="D5117" t="s">
        <v>41</v>
      </c>
      <c r="E5117" s="3" t="s">
        <v>15</v>
      </c>
      <c r="F5117" t="s">
        <v>35</v>
      </c>
      <c r="G5117" t="s">
        <v>26</v>
      </c>
      <c r="H5117">
        <v>19962</v>
      </c>
      <c r="I5117" s="4">
        <f>(Table1[[#This Row],[Offered Salary]]-$K$1)/$K$2</f>
        <v>-1.0407841262391082</v>
      </c>
    </row>
    <row r="5118" spans="1:9">
      <c r="A5118">
        <v>779410</v>
      </c>
      <c r="B5118" s="6">
        <v>41824</v>
      </c>
      <c r="C5118" s="8">
        <v>0.16490740740846377</v>
      </c>
      <c r="D5118" t="s">
        <v>41</v>
      </c>
      <c r="E5118" s="3" t="s">
        <v>15</v>
      </c>
      <c r="F5118" t="s">
        <v>35</v>
      </c>
      <c r="G5118" t="s">
        <v>20</v>
      </c>
      <c r="H5118">
        <v>18024</v>
      </c>
      <c r="I5118" s="4">
        <f>(Table1[[#This Row],[Offered Salary]]-$K$1)/$K$2</f>
        <v>-1.1079570790405509</v>
      </c>
    </row>
    <row r="5119" spans="1:9">
      <c r="A5119">
        <v>251737</v>
      </c>
      <c r="B5119" s="6">
        <v>41824</v>
      </c>
      <c r="C5119" s="8">
        <v>0.76248842592758592</v>
      </c>
      <c r="D5119" t="s">
        <v>41</v>
      </c>
      <c r="E5119" s="3" t="s">
        <v>15</v>
      </c>
      <c r="F5119" t="s">
        <v>21</v>
      </c>
      <c r="G5119" t="s">
        <v>20</v>
      </c>
      <c r="H5119">
        <v>69332</v>
      </c>
      <c r="I5119" s="4">
        <f>(Table1[[#This Row],[Offered Salary]]-$K$1)/$K$2</f>
        <v>0.67042778284615012</v>
      </c>
    </row>
    <row r="5120" spans="1:9">
      <c r="A5120">
        <v>413637</v>
      </c>
      <c r="B5120" s="6">
        <v>41824</v>
      </c>
      <c r="C5120" s="8">
        <v>0.76282407407416031</v>
      </c>
      <c r="D5120" t="s">
        <v>41</v>
      </c>
      <c r="E5120" s="3" t="s">
        <v>15</v>
      </c>
      <c r="F5120" t="s">
        <v>21</v>
      </c>
      <c r="G5120" t="s">
        <v>20</v>
      </c>
      <c r="H5120">
        <v>96590</v>
      </c>
      <c r="I5120" s="4">
        <f>(Table1[[#This Row],[Offered Salary]]-$K$1)/$K$2</f>
        <v>1.6152164038274337</v>
      </c>
    </row>
    <row r="5121" spans="1:9">
      <c r="A5121">
        <v>48899</v>
      </c>
      <c r="B5121" s="6">
        <v>41824</v>
      </c>
      <c r="C5121" s="8">
        <v>0.76880787037225673</v>
      </c>
      <c r="D5121" t="s">
        <v>41</v>
      </c>
      <c r="E5121" s="3" t="s">
        <v>15</v>
      </c>
      <c r="F5121" t="s">
        <v>21</v>
      </c>
      <c r="G5121" t="s">
        <v>20</v>
      </c>
      <c r="H5121">
        <v>65116</v>
      </c>
      <c r="I5121" s="4">
        <f>(Table1[[#This Row],[Offered Salary]]-$K$1)/$K$2</f>
        <v>0.52429714868160793</v>
      </c>
    </row>
    <row r="5122" spans="1:9">
      <c r="A5122">
        <v>943501</v>
      </c>
      <c r="B5122" s="6">
        <v>41824</v>
      </c>
      <c r="C5122" s="8">
        <v>0.69196759258920792</v>
      </c>
      <c r="D5122" t="s">
        <v>41</v>
      </c>
      <c r="E5122" s="3" t="s">
        <v>15</v>
      </c>
      <c r="F5122" t="s">
        <v>31</v>
      </c>
      <c r="G5122" t="s">
        <v>39</v>
      </c>
      <c r="H5122">
        <v>93776</v>
      </c>
      <c r="I5122" s="4">
        <f>(Table1[[#This Row],[Offered Salary]]-$K$1)/$K$2</f>
        <v>1.5176804444965462</v>
      </c>
    </row>
    <row r="5123" spans="1:9">
      <c r="A5123">
        <v>515701</v>
      </c>
      <c r="B5123" s="6">
        <v>41824</v>
      </c>
      <c r="C5123" s="8">
        <v>0.69313657407474238</v>
      </c>
      <c r="D5123" t="s">
        <v>41</v>
      </c>
      <c r="E5123" s="3" t="s">
        <v>15</v>
      </c>
      <c r="F5123" t="s">
        <v>31</v>
      </c>
      <c r="G5123" t="s">
        <v>39</v>
      </c>
      <c r="H5123">
        <v>41584</v>
      </c>
      <c r="I5123" s="4">
        <f>(Table1[[#This Row],[Offered Salary]]-$K$1)/$K$2</f>
        <v>-0.29134471165046211</v>
      </c>
    </row>
    <row r="5124" spans="1:9">
      <c r="A5124">
        <v>59145</v>
      </c>
      <c r="B5124" s="6">
        <v>41824</v>
      </c>
      <c r="C5124" s="8">
        <v>0.39401620370335877</v>
      </c>
      <c r="D5124" t="s">
        <v>41</v>
      </c>
      <c r="E5124" s="3" t="s">
        <v>19</v>
      </c>
      <c r="F5124" t="s">
        <v>25</v>
      </c>
      <c r="G5124" t="s">
        <v>23</v>
      </c>
      <c r="H5124">
        <v>33170</v>
      </c>
      <c r="I5124" s="4">
        <f>(Table1[[#This Row],[Offered Salary]]-$K$1)/$K$2</f>
        <v>-0.58298208258510587</v>
      </c>
    </row>
    <row r="5125" spans="1:9">
      <c r="A5125">
        <v>530199</v>
      </c>
      <c r="B5125" s="6">
        <v>41824</v>
      </c>
      <c r="C5125" s="8">
        <v>0.39597222222073469</v>
      </c>
      <c r="D5125" t="s">
        <v>41</v>
      </c>
      <c r="E5125" s="3" t="s">
        <v>19</v>
      </c>
      <c r="F5125" t="s">
        <v>25</v>
      </c>
      <c r="G5125" t="s">
        <v>23</v>
      </c>
      <c r="H5125">
        <v>4043</v>
      </c>
      <c r="I5125" s="4">
        <f>(Table1[[#This Row],[Offered Salary]]-$K$1)/$K$2</f>
        <v>-1.5925520496891432</v>
      </c>
    </row>
    <row r="5126" spans="1:9">
      <c r="A5126">
        <v>903278</v>
      </c>
      <c r="B5126" s="6">
        <v>41824</v>
      </c>
      <c r="C5126" s="8">
        <v>0.36653935185313458</v>
      </c>
      <c r="D5126" t="s">
        <v>41</v>
      </c>
      <c r="E5126" s="3" t="s">
        <v>19</v>
      </c>
      <c r="F5126" t="s">
        <v>16</v>
      </c>
      <c r="G5126" t="s">
        <v>28</v>
      </c>
      <c r="H5126">
        <v>23443</v>
      </c>
      <c r="I5126" s="4">
        <f>(Table1[[#This Row],[Offered Salary]]-$K$1)/$K$2</f>
        <v>-0.92012930234755896</v>
      </c>
    </row>
    <row r="5127" spans="1:9">
      <c r="A5127">
        <v>417031</v>
      </c>
      <c r="B5127" s="6">
        <v>41824</v>
      </c>
      <c r="C5127" s="8">
        <v>0.75260416666424135</v>
      </c>
      <c r="D5127" t="s">
        <v>41</v>
      </c>
      <c r="E5127" s="3" t="s">
        <v>19</v>
      </c>
      <c r="F5127" t="s">
        <v>16</v>
      </c>
      <c r="G5127" t="s">
        <v>30</v>
      </c>
      <c r="H5127">
        <v>75429</v>
      </c>
      <c r="I5127" s="4">
        <f>(Table1[[#This Row],[Offered Salary]]-$K$1)/$K$2</f>
        <v>0.8817556947297398</v>
      </c>
    </row>
    <row r="5128" spans="1:9">
      <c r="A5128">
        <v>676366</v>
      </c>
      <c r="B5128" s="6">
        <v>41825</v>
      </c>
      <c r="C5128" s="8">
        <v>0.36224537037196569</v>
      </c>
      <c r="D5128" t="s">
        <v>41</v>
      </c>
      <c r="E5128" s="3" t="s">
        <v>15</v>
      </c>
      <c r="F5128" t="s">
        <v>21</v>
      </c>
      <c r="G5128" t="s">
        <v>28</v>
      </c>
      <c r="H5128">
        <v>74516</v>
      </c>
      <c r="I5128" s="4">
        <f>(Table1[[#This Row],[Offered Salary]]-$K$1)/$K$2</f>
        <v>0.8501102324450559</v>
      </c>
    </row>
    <row r="5129" spans="1:9">
      <c r="A5129">
        <v>440851</v>
      </c>
      <c r="B5129" s="6">
        <v>41826</v>
      </c>
      <c r="C5129" s="8">
        <v>0.2329282407372375</v>
      </c>
      <c r="D5129" t="s">
        <v>41</v>
      </c>
      <c r="E5129" s="3" t="s">
        <v>15</v>
      </c>
      <c r="F5129" t="s">
        <v>21</v>
      </c>
      <c r="G5129" t="s">
        <v>26</v>
      </c>
      <c r="H5129">
        <v>80813</v>
      </c>
      <c r="I5129" s="4">
        <f>(Table1[[#This Row],[Offered Salary]]-$K$1)/$K$2</f>
        <v>1.0683703376002083</v>
      </c>
    </row>
    <row r="5130" spans="1:9">
      <c r="A5130">
        <v>351047</v>
      </c>
      <c r="B5130" s="6">
        <v>41863</v>
      </c>
      <c r="C5130" s="8">
        <v>0.94006944444117835</v>
      </c>
      <c r="D5130" t="s">
        <v>41</v>
      </c>
      <c r="E5130" s="3" t="s">
        <v>15</v>
      </c>
      <c r="F5130" t="s">
        <v>21</v>
      </c>
      <c r="G5130" t="s">
        <v>17</v>
      </c>
      <c r="H5130">
        <v>76503</v>
      </c>
      <c r="I5130" s="4">
        <f>(Table1[[#This Row],[Offered Salary]]-$K$1)/$K$2</f>
        <v>0.91898157259803159</v>
      </c>
    </row>
    <row r="5131" spans="1:9">
      <c r="A5131">
        <v>605824</v>
      </c>
      <c r="B5131" s="6">
        <v>41826</v>
      </c>
      <c r="C5131" s="8">
        <v>0.78515046296524815</v>
      </c>
      <c r="D5131" t="s">
        <v>41</v>
      </c>
      <c r="E5131" s="3" t="s">
        <v>15</v>
      </c>
      <c r="F5131" t="s">
        <v>16</v>
      </c>
      <c r="G5131" t="s">
        <v>23</v>
      </c>
      <c r="H5131">
        <v>71175</v>
      </c>
      <c r="I5131" s="4">
        <f>(Table1[[#This Row],[Offered Salary]]-$K$1)/$K$2</f>
        <v>0.73430794384360065</v>
      </c>
    </row>
    <row r="5132" spans="1:9">
      <c r="A5132">
        <v>556389</v>
      </c>
      <c r="B5132" s="6">
        <v>41827</v>
      </c>
      <c r="C5132" s="8">
        <v>0.95350694444641704</v>
      </c>
      <c r="D5132" t="s">
        <v>41</v>
      </c>
      <c r="E5132" s="3" t="s">
        <v>15</v>
      </c>
      <c r="F5132" t="s">
        <v>21</v>
      </c>
      <c r="G5132" t="s">
        <v>30</v>
      </c>
      <c r="H5132">
        <v>69538</v>
      </c>
      <c r="I5132" s="4">
        <f>(Table1[[#This Row],[Offered Salary]]-$K$1)/$K$2</f>
        <v>0.67756794191585978</v>
      </c>
    </row>
    <row r="5133" spans="1:9">
      <c r="A5133">
        <v>991784</v>
      </c>
      <c r="B5133" s="6">
        <v>41827</v>
      </c>
      <c r="C5133" s="8">
        <v>0.59592592592525762</v>
      </c>
      <c r="D5133" t="s">
        <v>41</v>
      </c>
      <c r="E5133" s="3" t="s">
        <v>15</v>
      </c>
      <c r="F5133" t="s">
        <v>21</v>
      </c>
      <c r="G5133" t="s">
        <v>28</v>
      </c>
      <c r="H5133">
        <v>65644</v>
      </c>
      <c r="I5133" s="4">
        <f>(Table1[[#This Row],[Offered Salary]]-$K$1)/$K$2</f>
        <v>0.54259813891853348</v>
      </c>
    </row>
    <row r="5134" spans="1:9">
      <c r="A5134">
        <v>529405</v>
      </c>
      <c r="B5134" s="6">
        <v>41827</v>
      </c>
      <c r="C5134" s="8">
        <v>0.57190972222451819</v>
      </c>
      <c r="D5134" t="s">
        <v>41</v>
      </c>
      <c r="E5134" s="3" t="s">
        <v>15</v>
      </c>
      <c r="F5134" t="s">
        <v>35</v>
      </c>
      <c r="G5134" t="s">
        <v>39</v>
      </c>
      <c r="H5134">
        <v>53797</v>
      </c>
      <c r="I5134" s="4">
        <f>(Table1[[#This Row],[Offered Salary]]-$K$1)/$K$2</f>
        <v>0.13196967047751559</v>
      </c>
    </row>
    <row r="5135" spans="1:9">
      <c r="A5135">
        <v>648961</v>
      </c>
      <c r="B5135" s="6">
        <v>41827</v>
      </c>
      <c r="C5135" s="8">
        <v>0.63604166666482342</v>
      </c>
      <c r="D5135" t="s">
        <v>41</v>
      </c>
      <c r="E5135" s="3" t="s">
        <v>15</v>
      </c>
      <c r="F5135" t="s">
        <v>21</v>
      </c>
      <c r="G5135" t="s">
        <v>36</v>
      </c>
      <c r="H5135">
        <v>43917</v>
      </c>
      <c r="I5135" s="4">
        <f>(Table1[[#This Row],[Offered Salary]]-$K$1)/$K$2</f>
        <v>-0.21048067713768293</v>
      </c>
    </row>
    <row r="5136" spans="1:9">
      <c r="A5136">
        <v>134062</v>
      </c>
      <c r="B5136" s="6">
        <v>41827</v>
      </c>
      <c r="C5136" s="8">
        <v>0.63865740740584442</v>
      </c>
      <c r="D5136" t="s">
        <v>41</v>
      </c>
      <c r="E5136" s="3" t="s">
        <v>19</v>
      </c>
      <c r="F5136" t="s">
        <v>21</v>
      </c>
      <c r="G5136" t="s">
        <v>36</v>
      </c>
      <c r="H5136">
        <v>96783</v>
      </c>
      <c r="I5136" s="4">
        <f>(Table1[[#This Row],[Offered Salary]]-$K$1)/$K$2</f>
        <v>1.6219059703344918</v>
      </c>
    </row>
    <row r="5137" spans="1:9">
      <c r="A5137">
        <v>262036</v>
      </c>
      <c r="B5137" s="6">
        <v>41827</v>
      </c>
      <c r="C5137" s="8">
        <v>0.63939814814511919</v>
      </c>
      <c r="D5137" t="s">
        <v>41</v>
      </c>
      <c r="E5137" s="3" t="s">
        <v>19</v>
      </c>
      <c r="F5137" t="s">
        <v>21</v>
      </c>
      <c r="G5137" t="s">
        <v>36</v>
      </c>
      <c r="H5137">
        <v>4001</v>
      </c>
      <c r="I5137" s="4">
        <f>(Table1[[#This Row],[Offered Salary]]-$K$1)/$K$2</f>
        <v>-1.5940078102761712</v>
      </c>
    </row>
    <row r="5138" spans="1:9">
      <c r="A5138">
        <v>609084</v>
      </c>
      <c r="B5138" s="6">
        <v>41828</v>
      </c>
      <c r="C5138" s="8">
        <v>0.37681712963239988</v>
      </c>
      <c r="D5138" t="s">
        <v>41</v>
      </c>
      <c r="E5138" s="3" t="s">
        <v>15</v>
      </c>
      <c r="F5138" t="s">
        <v>21</v>
      </c>
      <c r="G5138" t="s">
        <v>39</v>
      </c>
      <c r="H5138">
        <v>97381</v>
      </c>
      <c r="I5138" s="4">
        <f>(Table1[[#This Row],[Offered Salary]]-$K$1)/$K$2</f>
        <v>1.6426332282164642</v>
      </c>
    </row>
    <row r="5139" spans="1:9">
      <c r="A5139">
        <v>130175</v>
      </c>
      <c r="B5139" s="6">
        <v>41828</v>
      </c>
      <c r="C5139" s="8">
        <v>0.59427083333139308</v>
      </c>
      <c r="D5139" t="s">
        <v>41</v>
      </c>
      <c r="E5139" s="3" t="s">
        <v>15</v>
      </c>
      <c r="F5139" t="s">
        <v>35</v>
      </c>
      <c r="G5139" t="s">
        <v>20</v>
      </c>
      <c r="H5139">
        <v>69630</v>
      </c>
      <c r="I5139" s="4">
        <f>(Table1[[#This Row],[Offered Salary]]-$K$1)/$K$2</f>
        <v>0.68075675082077858</v>
      </c>
    </row>
    <row r="5140" spans="1:9">
      <c r="A5140">
        <v>584172</v>
      </c>
      <c r="B5140" s="6">
        <v>41828</v>
      </c>
      <c r="C5140" s="8">
        <v>0.59461805555474712</v>
      </c>
      <c r="D5140" t="s">
        <v>41</v>
      </c>
      <c r="E5140" s="3" t="s">
        <v>15</v>
      </c>
      <c r="F5140" t="s">
        <v>35</v>
      </c>
      <c r="G5140" t="s">
        <v>20</v>
      </c>
      <c r="H5140">
        <v>19916</v>
      </c>
      <c r="I5140" s="4">
        <f>(Table1[[#This Row],[Offered Salary]]-$K$1)/$K$2</f>
        <v>-1.0423785306915676</v>
      </c>
    </row>
    <row r="5141" spans="1:9">
      <c r="A5141">
        <v>938043</v>
      </c>
      <c r="B5141" s="6">
        <v>41828</v>
      </c>
      <c r="C5141" s="8">
        <v>0.59748842592671281</v>
      </c>
      <c r="D5141" t="s">
        <v>41</v>
      </c>
      <c r="E5141" s="3" t="s">
        <v>15</v>
      </c>
      <c r="F5141" t="s">
        <v>35</v>
      </c>
      <c r="G5141" t="s">
        <v>20</v>
      </c>
      <c r="H5141">
        <v>64873</v>
      </c>
      <c r="I5141" s="4">
        <f>(Table1[[#This Row],[Offered Salary]]-$K$1)/$K$2</f>
        <v>0.51587453385665927</v>
      </c>
    </row>
    <row r="5142" spans="1:9">
      <c r="A5142">
        <v>780341</v>
      </c>
      <c r="B5142" s="6">
        <v>41828</v>
      </c>
      <c r="C5142" s="8">
        <v>0.66177083333604969</v>
      </c>
      <c r="D5142" t="s">
        <v>41</v>
      </c>
      <c r="E5142" s="3" t="s">
        <v>15</v>
      </c>
      <c r="F5142" t="s">
        <v>33</v>
      </c>
      <c r="G5142" t="s">
        <v>23</v>
      </c>
      <c r="H5142">
        <v>77056</v>
      </c>
      <c r="I5142" s="4">
        <f>(Table1[[#This Row],[Offered Salary]]-$K$1)/$K$2</f>
        <v>0.93814908699390254</v>
      </c>
    </row>
    <row r="5143" spans="1:9">
      <c r="A5143">
        <v>283658</v>
      </c>
      <c r="B5143" s="6">
        <v>41828</v>
      </c>
      <c r="C5143" s="8">
        <v>0.55784722221869742</v>
      </c>
      <c r="D5143" t="s">
        <v>41</v>
      </c>
      <c r="E5143" s="3" t="s">
        <v>19</v>
      </c>
      <c r="F5143" t="s">
        <v>25</v>
      </c>
      <c r="G5143" t="s">
        <v>28</v>
      </c>
      <c r="H5143">
        <v>99285</v>
      </c>
      <c r="I5143" s="4">
        <f>(Table1[[#This Row],[Offered Salary]]-$K$1)/$K$2</f>
        <v>1.7086277081617414</v>
      </c>
    </row>
    <row r="5144" spans="1:9">
      <c r="A5144">
        <v>55307</v>
      </c>
      <c r="B5144" s="6">
        <v>41828</v>
      </c>
      <c r="C5144" s="8">
        <v>0.55947916666627862</v>
      </c>
      <c r="D5144" t="s">
        <v>41</v>
      </c>
      <c r="E5144" s="3" t="s">
        <v>19</v>
      </c>
      <c r="F5144" t="s">
        <v>25</v>
      </c>
      <c r="G5144" t="s">
        <v>28</v>
      </c>
      <c r="H5144">
        <v>29608</v>
      </c>
      <c r="I5144" s="4">
        <f>(Table1[[#This Row],[Offered Salary]]-$K$1)/$K$2</f>
        <v>-0.70644444475163803</v>
      </c>
    </row>
    <row r="5145" spans="1:9">
      <c r="A5145">
        <v>730650</v>
      </c>
      <c r="B5145" s="6">
        <v>41828</v>
      </c>
      <c r="C5145" s="8">
        <v>0.56077546296000946</v>
      </c>
      <c r="D5145" t="s">
        <v>41</v>
      </c>
      <c r="E5145" s="3" t="s">
        <v>19</v>
      </c>
      <c r="F5145" t="s">
        <v>25</v>
      </c>
      <c r="G5145" t="s">
        <v>28</v>
      </c>
      <c r="H5145">
        <v>50769</v>
      </c>
      <c r="I5145" s="4">
        <f>(Table1[[#This Row],[Offered Salary]]-$K$1)/$K$2</f>
        <v>2.7016264346055967E-2</v>
      </c>
    </row>
    <row r="5146" spans="1:9">
      <c r="A5146">
        <v>629045</v>
      </c>
      <c r="B5146" s="6">
        <v>41828</v>
      </c>
      <c r="C5146" s="8">
        <v>0.3111226851833635</v>
      </c>
      <c r="D5146" t="s">
        <v>41</v>
      </c>
      <c r="E5146" s="3" t="s">
        <v>15</v>
      </c>
      <c r="F5146" t="s">
        <v>16</v>
      </c>
      <c r="G5146" t="s">
        <v>39</v>
      </c>
      <c r="H5146">
        <v>81707</v>
      </c>
      <c r="I5146" s="4">
        <f>(Table1[[#This Row],[Offered Salary]]-$K$1)/$K$2</f>
        <v>1.0993572415240938</v>
      </c>
    </row>
    <row r="5147" spans="1:9">
      <c r="A5147">
        <v>286384</v>
      </c>
      <c r="B5147" s="6">
        <v>41828</v>
      </c>
      <c r="C5147" s="8">
        <v>0.31351851851650281</v>
      </c>
      <c r="D5147" t="s">
        <v>41</v>
      </c>
      <c r="E5147" s="3" t="s">
        <v>19</v>
      </c>
      <c r="F5147" t="s">
        <v>16</v>
      </c>
      <c r="G5147" t="s">
        <v>39</v>
      </c>
      <c r="H5147">
        <v>76874</v>
      </c>
      <c r="I5147" s="4">
        <f>(Table1[[#This Row],[Offered Salary]]-$K$1)/$K$2</f>
        <v>0.93184079111678042</v>
      </c>
    </row>
    <row r="5148" spans="1:9">
      <c r="A5148">
        <v>220619</v>
      </c>
      <c r="B5148" s="6">
        <v>41832</v>
      </c>
      <c r="C5148" s="8">
        <v>0.570416666669189</v>
      </c>
      <c r="D5148" t="s">
        <v>41</v>
      </c>
      <c r="E5148" s="3" t="s">
        <v>19</v>
      </c>
      <c r="F5148" t="s">
        <v>16</v>
      </c>
      <c r="G5148" t="s">
        <v>30</v>
      </c>
      <c r="H5148">
        <v>18282</v>
      </c>
      <c r="I5148" s="4">
        <f>(Table1[[#This Row],[Offered Salary]]-$K$1)/$K$2</f>
        <v>-1.099014549720235</v>
      </c>
    </row>
    <row r="5149" spans="1:9">
      <c r="A5149">
        <v>764883</v>
      </c>
      <c r="B5149" s="6">
        <v>41832</v>
      </c>
      <c r="C5149" s="8">
        <v>0.57071759259270038</v>
      </c>
      <c r="D5149" t="s">
        <v>41</v>
      </c>
      <c r="E5149" s="3" t="s">
        <v>15</v>
      </c>
      <c r="F5149" t="s">
        <v>16</v>
      </c>
      <c r="G5149" t="s">
        <v>30</v>
      </c>
      <c r="H5149">
        <v>93902</v>
      </c>
      <c r="I5149" s="4">
        <f>(Table1[[#This Row],[Offered Salary]]-$K$1)/$K$2</f>
        <v>1.5220477262576306</v>
      </c>
    </row>
    <row r="5150" spans="1:9">
      <c r="A5150">
        <v>548492</v>
      </c>
      <c r="B5150" s="6">
        <v>41828</v>
      </c>
      <c r="C5150" s="8">
        <v>0.95120370370568708</v>
      </c>
      <c r="D5150" t="s">
        <v>41</v>
      </c>
      <c r="E5150" s="3" t="s">
        <v>15</v>
      </c>
      <c r="F5150" t="s">
        <v>16</v>
      </c>
      <c r="G5150" t="s">
        <v>28</v>
      </c>
      <c r="H5150">
        <v>10766</v>
      </c>
      <c r="I5150" s="4">
        <f>(Table1[[#This Row],[Offered Salary]]-$K$1)/$K$2</f>
        <v>-1.3595263728655622</v>
      </c>
    </row>
    <row r="5151" spans="1:9">
      <c r="A5151">
        <v>42449</v>
      </c>
      <c r="B5151" s="6">
        <v>41828</v>
      </c>
      <c r="C5151" s="8">
        <v>0.49238425926159834</v>
      </c>
      <c r="D5151" t="s">
        <v>41</v>
      </c>
      <c r="E5151" s="3" t="s">
        <v>15</v>
      </c>
      <c r="F5151" t="s">
        <v>16</v>
      </c>
      <c r="G5151" t="s">
        <v>23</v>
      </c>
      <c r="H5151">
        <v>7636</v>
      </c>
      <c r="I5151" s="4">
        <f>(Table1[[#This Row],[Offered Salary]]-$K$1)/$K$2</f>
        <v>-1.4680151975655187</v>
      </c>
    </row>
    <row r="5152" spans="1:9">
      <c r="A5152">
        <v>213478</v>
      </c>
      <c r="B5152" s="6">
        <v>41828</v>
      </c>
      <c r="C5152" s="8">
        <v>0.61307870370364981</v>
      </c>
      <c r="D5152" t="s">
        <v>41</v>
      </c>
      <c r="E5152" s="3" t="s">
        <v>15</v>
      </c>
      <c r="F5152" t="s">
        <v>35</v>
      </c>
      <c r="G5152" t="s">
        <v>36</v>
      </c>
      <c r="H5152">
        <v>73940</v>
      </c>
      <c r="I5152" s="4">
        <f>(Table1[[#This Row],[Offered Salary]]-$K$1)/$K$2</f>
        <v>0.83014551582295526</v>
      </c>
    </row>
    <row r="5153" spans="1:9">
      <c r="A5153">
        <v>74289</v>
      </c>
      <c r="B5153" s="6">
        <v>41828</v>
      </c>
      <c r="C5153" s="8">
        <v>0.61393518518161727</v>
      </c>
      <c r="D5153" t="s">
        <v>41</v>
      </c>
      <c r="E5153" s="3" t="s">
        <v>15</v>
      </c>
      <c r="F5153" t="s">
        <v>35</v>
      </c>
      <c r="G5153" t="s">
        <v>36</v>
      </c>
      <c r="H5153">
        <v>68535</v>
      </c>
      <c r="I5153" s="4">
        <f>(Table1[[#This Row],[Offered Salary]]-$K$1)/$K$2</f>
        <v>0.64280299265897267</v>
      </c>
    </row>
    <row r="5154" spans="1:9">
      <c r="A5154">
        <v>630342</v>
      </c>
      <c r="B5154" s="6">
        <v>41829</v>
      </c>
      <c r="C5154" s="8">
        <v>0.356793981482042</v>
      </c>
      <c r="D5154" t="s">
        <v>41</v>
      </c>
      <c r="E5154" s="3" t="s">
        <v>19</v>
      </c>
      <c r="F5154" t="s">
        <v>16</v>
      </c>
      <c r="G5154" t="s">
        <v>20</v>
      </c>
      <c r="H5154">
        <v>29090</v>
      </c>
      <c r="I5154" s="4">
        <f>(Table1[[#This Row],[Offered Salary]]-$K$1)/$K$2</f>
        <v>-0.72439882532498545</v>
      </c>
    </row>
    <row r="5155" spans="1:9">
      <c r="A5155">
        <v>245583</v>
      </c>
      <c r="B5155" s="6">
        <v>41830</v>
      </c>
      <c r="C5155" s="8">
        <v>0.58490740740671754</v>
      </c>
      <c r="D5155" t="s">
        <v>41</v>
      </c>
      <c r="E5155" s="3" t="s">
        <v>19</v>
      </c>
      <c r="F5155" t="s">
        <v>21</v>
      </c>
      <c r="G5155" t="s">
        <v>30</v>
      </c>
      <c r="H5155">
        <v>67021</v>
      </c>
      <c r="I5155" s="4">
        <f>(Table1[[#This Row],[Offered Salary]]-$K$1)/$K$2</f>
        <v>0.59032628959324285</v>
      </c>
    </row>
    <row r="5156" spans="1:9">
      <c r="A5156">
        <v>358167</v>
      </c>
      <c r="B5156" s="6">
        <v>41829</v>
      </c>
      <c r="C5156" s="8">
        <v>0.72151620370277669</v>
      </c>
      <c r="D5156" t="s">
        <v>41</v>
      </c>
      <c r="E5156" s="3" t="s">
        <v>15</v>
      </c>
      <c r="F5156" t="s">
        <v>21</v>
      </c>
      <c r="G5156" t="s">
        <v>26</v>
      </c>
      <c r="H5156">
        <v>65480</v>
      </c>
      <c r="I5156" s="4">
        <f>(Table1[[#This Row],[Offered Salary]]-$K$1)/$K$2</f>
        <v>0.53691374043585205</v>
      </c>
    </row>
    <row r="5157" spans="1:9">
      <c r="A5157">
        <v>687917</v>
      </c>
      <c r="B5157" s="6">
        <v>41829</v>
      </c>
      <c r="C5157" s="8">
        <v>0.57236111110978527</v>
      </c>
      <c r="D5157" t="s">
        <v>41</v>
      </c>
      <c r="E5157" s="3" t="s">
        <v>15</v>
      </c>
      <c r="F5157" t="s">
        <v>21</v>
      </c>
      <c r="G5157" t="s">
        <v>36</v>
      </c>
      <c r="H5157">
        <v>31708</v>
      </c>
      <c r="I5157" s="4">
        <f>(Table1[[#This Row],[Offered Salary]]-$K$1)/$K$2</f>
        <v>-0.63365641540022943</v>
      </c>
    </row>
    <row r="5158" spans="1:9">
      <c r="A5158">
        <v>837553</v>
      </c>
      <c r="B5158" s="6">
        <v>41829</v>
      </c>
      <c r="C5158" s="8">
        <v>0.57276620370248565</v>
      </c>
      <c r="D5158" t="s">
        <v>41</v>
      </c>
      <c r="E5158" s="3" t="s">
        <v>19</v>
      </c>
      <c r="F5158" t="s">
        <v>21</v>
      </c>
      <c r="G5158" t="s">
        <v>36</v>
      </c>
      <c r="H5158">
        <v>78537</v>
      </c>
      <c r="I5158" s="4">
        <f>(Table1[[#This Row],[Offered Salary]]-$K$1)/$K$2</f>
        <v>0.98948197816982453</v>
      </c>
    </row>
    <row r="5159" spans="1:9">
      <c r="A5159">
        <v>896428</v>
      </c>
      <c r="B5159" s="6">
        <v>41829</v>
      </c>
      <c r="C5159" s="8">
        <v>0.35660879629722331</v>
      </c>
      <c r="D5159" t="s">
        <v>41</v>
      </c>
      <c r="E5159" s="3" t="s">
        <v>15</v>
      </c>
      <c r="F5159" t="s">
        <v>21</v>
      </c>
      <c r="G5159" t="s">
        <v>30</v>
      </c>
      <c r="H5159">
        <v>70582</v>
      </c>
      <c r="I5159" s="4">
        <f>(Table1[[#This Row],[Offered Salary]]-$K$1)/$K$2</f>
        <v>0.71375399079341717</v>
      </c>
    </row>
    <row r="5160" spans="1:9">
      <c r="A5160">
        <v>21454</v>
      </c>
      <c r="B5160" s="6">
        <v>41830</v>
      </c>
      <c r="C5160" s="8">
        <v>0.18483796296641231</v>
      </c>
      <c r="D5160" t="s">
        <v>41</v>
      </c>
      <c r="E5160" s="3" t="s">
        <v>19</v>
      </c>
      <c r="F5160" t="s">
        <v>21</v>
      </c>
      <c r="G5160" t="s">
        <v>26</v>
      </c>
      <c r="H5160">
        <v>47329</v>
      </c>
      <c r="I5160" s="4">
        <f>(Table1[[#This Row],[Offered Salary]]-$K$1)/$K$2</f>
        <v>-9.2217459924822873E-2</v>
      </c>
    </row>
    <row r="5161" spans="1:9">
      <c r="A5161">
        <v>892394</v>
      </c>
      <c r="B5161" s="6">
        <v>41830</v>
      </c>
      <c r="C5161" s="8">
        <v>0.53894675926130731</v>
      </c>
      <c r="D5161" t="s">
        <v>41</v>
      </c>
      <c r="E5161" s="3" t="s">
        <v>19</v>
      </c>
      <c r="F5161" t="s">
        <v>25</v>
      </c>
      <c r="G5161" t="s">
        <v>30</v>
      </c>
      <c r="H5161">
        <v>48343</v>
      </c>
      <c r="I5161" s="4">
        <f>(Table1[[#This Row],[Offered Salary]]-$K$1)/$K$2</f>
        <v>-5.7071240037999869E-2</v>
      </c>
    </row>
    <row r="5162" spans="1:9">
      <c r="A5162">
        <v>255391</v>
      </c>
      <c r="B5162" s="6">
        <v>41830</v>
      </c>
      <c r="C5162" s="8">
        <v>0.48778935184964212</v>
      </c>
      <c r="D5162" t="s">
        <v>41</v>
      </c>
      <c r="E5162" s="3" t="s">
        <v>15</v>
      </c>
      <c r="F5162" t="s">
        <v>34</v>
      </c>
      <c r="G5162" t="s">
        <v>17</v>
      </c>
      <c r="H5162">
        <v>6073</v>
      </c>
      <c r="I5162" s="4">
        <f>(Table1[[#This Row],[Offered Salary]]-$K$1)/$K$2</f>
        <v>-1.5221902879827816</v>
      </c>
    </row>
    <row r="5163" spans="1:9">
      <c r="A5163">
        <v>65852</v>
      </c>
      <c r="B5163" s="6">
        <v>41830</v>
      </c>
      <c r="C5163" s="8">
        <v>0.7121064814782585</v>
      </c>
      <c r="D5163" t="s">
        <v>41</v>
      </c>
      <c r="E5163" s="3" t="s">
        <v>15</v>
      </c>
      <c r="F5163" t="s">
        <v>21</v>
      </c>
      <c r="G5163" t="s">
        <v>39</v>
      </c>
      <c r="H5163">
        <v>20799</v>
      </c>
      <c r="I5163" s="4">
        <f>(Table1[[#This Row],[Offered Salary]]-$K$1)/$K$2</f>
        <v>-1.0117728973976181</v>
      </c>
    </row>
    <row r="5164" spans="1:9">
      <c r="A5164">
        <v>978658</v>
      </c>
      <c r="B5164" s="6">
        <v>41831</v>
      </c>
      <c r="C5164" s="8">
        <v>0.51982638888875954</v>
      </c>
      <c r="D5164" t="s">
        <v>41</v>
      </c>
      <c r="E5164" s="3" t="s">
        <v>15</v>
      </c>
      <c r="F5164" t="s">
        <v>16</v>
      </c>
      <c r="G5164" t="s">
        <v>39</v>
      </c>
      <c r="H5164">
        <v>76940</v>
      </c>
      <c r="I5164" s="4">
        <f>(Table1[[#This Row],[Offered Salary]]-$K$1)/$K$2</f>
        <v>0.9341284148963962</v>
      </c>
    </row>
    <row r="5165" spans="1:9">
      <c r="A5165">
        <v>905126</v>
      </c>
      <c r="B5165" s="6">
        <v>41831</v>
      </c>
      <c r="C5165" s="8">
        <v>0.51763888888672227</v>
      </c>
      <c r="D5165" t="s">
        <v>41</v>
      </c>
      <c r="E5165" s="3" t="s">
        <v>15</v>
      </c>
      <c r="F5165" t="s">
        <v>16</v>
      </c>
      <c r="G5165" t="s">
        <v>30</v>
      </c>
      <c r="H5165">
        <v>49559</v>
      </c>
      <c r="I5165" s="4">
        <f>(Table1[[#This Row],[Offered Salary]]-$K$1)/$K$2</f>
        <v>-1.492350494689851E-2</v>
      </c>
    </row>
    <row r="5166" spans="1:9">
      <c r="A5166">
        <v>80431</v>
      </c>
      <c r="B5166" s="6">
        <v>41831</v>
      </c>
      <c r="C5166" s="8">
        <v>0.51869212962628808</v>
      </c>
      <c r="D5166" t="s">
        <v>41</v>
      </c>
      <c r="E5166" s="3" t="s">
        <v>19</v>
      </c>
      <c r="F5166" t="s">
        <v>16</v>
      </c>
      <c r="G5166" t="s">
        <v>30</v>
      </c>
      <c r="H5166">
        <v>38368</v>
      </c>
      <c r="I5166" s="4">
        <f>(Table1[[#This Row],[Offered Salary]]-$K$1)/$K$2</f>
        <v>-0.40281437945719067</v>
      </c>
    </row>
    <row r="5167" spans="1:9">
      <c r="A5167">
        <v>964456</v>
      </c>
      <c r="B5167" s="6">
        <v>41831</v>
      </c>
      <c r="C5167" s="8">
        <v>0.54197916666453239</v>
      </c>
      <c r="D5167" t="s">
        <v>41</v>
      </c>
      <c r="E5167" s="3" t="s">
        <v>19</v>
      </c>
      <c r="F5167" t="s">
        <v>38</v>
      </c>
      <c r="G5167" t="s">
        <v>30</v>
      </c>
      <c r="H5167">
        <v>10725</v>
      </c>
      <c r="I5167" s="4">
        <f>(Table1[[#This Row],[Offered Salary]]-$K$1)/$K$2</f>
        <v>-1.3609474724862325</v>
      </c>
    </row>
    <row r="5168" spans="1:9">
      <c r="A5168">
        <v>416101</v>
      </c>
      <c r="B5168" s="6">
        <v>41832</v>
      </c>
      <c r="C5168" s="8">
        <v>0.72686342592351139</v>
      </c>
      <c r="D5168" t="s">
        <v>41</v>
      </c>
      <c r="E5168" s="3" t="s">
        <v>15</v>
      </c>
      <c r="F5168" t="s">
        <v>21</v>
      </c>
      <c r="G5168" t="s">
        <v>26</v>
      </c>
      <c r="H5168">
        <v>83128</v>
      </c>
      <c r="I5168" s="4">
        <f>(Table1[[#This Row],[Offered Salary]]-$K$1)/$K$2</f>
        <v>1.1486104747185468</v>
      </c>
    </row>
    <row r="5169" spans="1:9">
      <c r="A5169">
        <v>831852</v>
      </c>
      <c r="B5169" s="6">
        <v>41832</v>
      </c>
      <c r="C5169" s="8">
        <v>0.72722222222364508</v>
      </c>
      <c r="D5169" t="s">
        <v>41</v>
      </c>
      <c r="E5169" s="3" t="s">
        <v>15</v>
      </c>
      <c r="F5169" t="s">
        <v>21</v>
      </c>
      <c r="G5169" t="s">
        <v>26</v>
      </c>
      <c r="H5169">
        <v>45154</v>
      </c>
      <c r="I5169" s="4">
        <f>(Table1[[#This Row],[Offered Salary]]-$K$1)/$K$2</f>
        <v>-0.1676050617530675</v>
      </c>
    </row>
    <row r="5170" spans="1:9">
      <c r="A5170">
        <v>635720</v>
      </c>
      <c r="B5170" s="6">
        <v>41832</v>
      </c>
      <c r="C5170" s="8">
        <v>0.72781250000116415</v>
      </c>
      <c r="D5170" t="s">
        <v>41</v>
      </c>
      <c r="E5170" s="3" t="s">
        <v>15</v>
      </c>
      <c r="F5170" t="s">
        <v>21</v>
      </c>
      <c r="G5170" t="s">
        <v>26</v>
      </c>
      <c r="H5170">
        <v>17312</v>
      </c>
      <c r="I5170" s="4">
        <f>(Table1[[#This Row],[Offered Salary]]-$K$1)/$K$2</f>
        <v>-1.1326356870873142</v>
      </c>
    </row>
    <row r="5171" spans="1:9">
      <c r="A5171">
        <v>204766</v>
      </c>
      <c r="B5171" s="6">
        <v>41832</v>
      </c>
      <c r="C5171" s="8">
        <v>0.54271990740380716</v>
      </c>
      <c r="D5171" t="s">
        <v>41</v>
      </c>
      <c r="E5171" s="3" t="s">
        <v>15</v>
      </c>
      <c r="F5171" t="s">
        <v>16</v>
      </c>
      <c r="G5171" t="s">
        <v>28</v>
      </c>
      <c r="H5171">
        <v>72650</v>
      </c>
      <c r="I5171" s="4">
        <f>(Table1[[#This Row],[Offered Salary]]-$K$1)/$K$2</f>
        <v>0.78543286922137567</v>
      </c>
    </row>
    <row r="5172" spans="1:9">
      <c r="A5172">
        <v>817052</v>
      </c>
      <c r="B5172" s="6">
        <v>41832</v>
      </c>
      <c r="C5172" s="8">
        <v>0.39728009259124519</v>
      </c>
      <c r="D5172" t="s">
        <v>41</v>
      </c>
      <c r="E5172" s="3" t="s">
        <v>15</v>
      </c>
      <c r="F5172" t="s">
        <v>21</v>
      </c>
      <c r="G5172" t="s">
        <v>30</v>
      </c>
      <c r="H5172">
        <v>34934</v>
      </c>
      <c r="I5172" s="4">
        <f>(Table1[[#This Row],[Offered Salary]]-$K$1)/$K$2</f>
        <v>-0.52184013792992268</v>
      </c>
    </row>
    <row r="5173" spans="1:9">
      <c r="A5173">
        <v>569877</v>
      </c>
      <c r="B5173" s="6">
        <v>41836</v>
      </c>
      <c r="C5173" s="8">
        <v>0.40570601851504762</v>
      </c>
      <c r="D5173" t="s">
        <v>41</v>
      </c>
      <c r="E5173" s="3" t="s">
        <v>15</v>
      </c>
      <c r="F5173" t="s">
        <v>16</v>
      </c>
      <c r="G5173" t="s">
        <v>39</v>
      </c>
      <c r="H5173">
        <v>82042</v>
      </c>
      <c r="I5173" s="4">
        <f>(Table1[[#This Row],[Offered Salary]]-$K$1)/$K$2</f>
        <v>1.1109686652539612</v>
      </c>
    </row>
    <row r="5174" spans="1:9">
      <c r="A5174">
        <v>339815</v>
      </c>
      <c r="B5174" s="6">
        <v>41833</v>
      </c>
      <c r="C5174" s="8">
        <v>0.73363425926072523</v>
      </c>
      <c r="D5174" t="s">
        <v>41</v>
      </c>
      <c r="E5174" s="3" t="s">
        <v>15</v>
      </c>
      <c r="F5174" t="s">
        <v>16</v>
      </c>
      <c r="G5174" t="s">
        <v>20</v>
      </c>
      <c r="H5174">
        <v>54765</v>
      </c>
      <c r="I5174" s="4">
        <f>(Table1[[#This Row],[Offered Salary]]-$K$1)/$K$2</f>
        <v>0.16552148591187918</v>
      </c>
    </row>
    <row r="5175" spans="1:9">
      <c r="A5175">
        <v>729349</v>
      </c>
      <c r="B5175" s="6">
        <v>41833</v>
      </c>
      <c r="C5175" s="8">
        <v>0.73399305555358296</v>
      </c>
      <c r="D5175" t="s">
        <v>41</v>
      </c>
      <c r="E5175" s="3" t="s">
        <v>15</v>
      </c>
      <c r="F5175" t="s">
        <v>16</v>
      </c>
      <c r="G5175" t="s">
        <v>20</v>
      </c>
      <c r="H5175">
        <v>56960</v>
      </c>
      <c r="I5175" s="4">
        <f>(Table1[[#This Row],[Offered Salary]]-$K$1)/$K$2</f>
        <v>0.24160230706728006</v>
      </c>
    </row>
    <row r="5176" spans="1:9">
      <c r="A5176">
        <v>434358</v>
      </c>
      <c r="B5176" s="6">
        <v>41833</v>
      </c>
      <c r="C5176" s="8">
        <v>0.67501157407241408</v>
      </c>
      <c r="D5176" t="s">
        <v>41</v>
      </c>
      <c r="E5176" s="3" t="s">
        <v>15</v>
      </c>
      <c r="F5176" t="s">
        <v>34</v>
      </c>
      <c r="G5176" t="s">
        <v>39</v>
      </c>
      <c r="H5176">
        <v>8733</v>
      </c>
      <c r="I5176" s="4">
        <f>(Table1[[#This Row],[Offered Salary]]-$K$1)/$K$2</f>
        <v>-1.4299921174709973</v>
      </c>
    </row>
    <row r="5177" spans="1:9">
      <c r="A5177">
        <v>641740</v>
      </c>
      <c r="B5177" s="6">
        <v>41834</v>
      </c>
      <c r="C5177" s="8">
        <v>0.833391203705105</v>
      </c>
      <c r="D5177" t="s">
        <v>41</v>
      </c>
      <c r="E5177" s="3" t="s">
        <v>15</v>
      </c>
      <c r="F5177" t="s">
        <v>21</v>
      </c>
      <c r="G5177" t="s">
        <v>39</v>
      </c>
      <c r="H5177">
        <v>92806</v>
      </c>
      <c r="I5177" s="4">
        <f>(Table1[[#This Row],[Offered Salary]]-$K$1)/$K$2</f>
        <v>1.484059307129467</v>
      </c>
    </row>
    <row r="5178" spans="1:9">
      <c r="A5178">
        <v>915321</v>
      </c>
      <c r="B5178" s="6">
        <v>41834</v>
      </c>
      <c r="C5178" s="8">
        <v>0.83567129629955161</v>
      </c>
      <c r="D5178" t="s">
        <v>41</v>
      </c>
      <c r="E5178" s="3" t="s">
        <v>19</v>
      </c>
      <c r="F5178" t="s">
        <v>21</v>
      </c>
      <c r="G5178" t="s">
        <v>39</v>
      </c>
      <c r="H5178">
        <v>43017</v>
      </c>
      <c r="I5178" s="4">
        <f>(Table1[[#This Row],[Offered Salary]]-$K$1)/$K$2</f>
        <v>-0.24167554685971518</v>
      </c>
    </row>
    <row r="5179" spans="1:9">
      <c r="A5179">
        <v>439149</v>
      </c>
      <c r="B5179" s="6">
        <v>41834</v>
      </c>
      <c r="C5179" s="8">
        <v>0.76642361110862112</v>
      </c>
      <c r="D5179" t="s">
        <v>41</v>
      </c>
      <c r="E5179" s="3" t="s">
        <v>19</v>
      </c>
      <c r="F5179" t="s">
        <v>21</v>
      </c>
      <c r="G5179" t="s">
        <v>39</v>
      </c>
      <c r="H5179">
        <v>20919</v>
      </c>
      <c r="I5179" s="4">
        <f>(Table1[[#This Row],[Offered Salary]]-$K$1)/$K$2</f>
        <v>-1.0076135814346805</v>
      </c>
    </row>
    <row r="5180" spans="1:9">
      <c r="A5180">
        <v>276379</v>
      </c>
      <c r="B5180" s="6">
        <v>41834</v>
      </c>
      <c r="C5180" s="8">
        <v>0.83928240741079208</v>
      </c>
      <c r="D5180" t="s">
        <v>41</v>
      </c>
      <c r="E5180" s="3" t="s">
        <v>15</v>
      </c>
      <c r="F5180" t="s">
        <v>16</v>
      </c>
      <c r="G5180" t="s">
        <v>36</v>
      </c>
      <c r="H5180">
        <v>24243</v>
      </c>
      <c r="I5180" s="4">
        <f>(Table1[[#This Row],[Offered Salary]]-$K$1)/$K$2</f>
        <v>-0.89240052926130808</v>
      </c>
    </row>
    <row r="5181" spans="1:9">
      <c r="A5181">
        <v>828999</v>
      </c>
      <c r="B5181" s="6">
        <v>41834</v>
      </c>
      <c r="C5181" s="8">
        <v>0.28601851851999527</v>
      </c>
      <c r="D5181" t="s">
        <v>41</v>
      </c>
      <c r="E5181" s="3" t="s">
        <v>15</v>
      </c>
      <c r="F5181" t="s">
        <v>16</v>
      </c>
      <c r="G5181" t="s">
        <v>39</v>
      </c>
      <c r="H5181">
        <v>84299</v>
      </c>
      <c r="I5181" s="4">
        <f>(Table1[[#This Row],[Offered Salary]]-$K$1)/$K$2</f>
        <v>1.1891984663235466</v>
      </c>
    </row>
    <row r="5182" spans="1:9">
      <c r="A5182">
        <v>758701</v>
      </c>
      <c r="B5182" s="6">
        <v>41834</v>
      </c>
      <c r="C5182" s="8">
        <v>0.47137731481780065</v>
      </c>
      <c r="D5182" t="s">
        <v>41</v>
      </c>
      <c r="E5182" s="3" t="s">
        <v>15</v>
      </c>
      <c r="F5182" t="s">
        <v>21</v>
      </c>
      <c r="G5182" t="s">
        <v>39</v>
      </c>
      <c r="H5182">
        <v>9085</v>
      </c>
      <c r="I5182" s="4">
        <f>(Table1[[#This Row],[Offered Salary]]-$K$1)/$K$2</f>
        <v>-1.4177914573130468</v>
      </c>
    </row>
    <row r="5183" spans="1:9">
      <c r="A5183">
        <v>543747</v>
      </c>
      <c r="B5183" s="6">
        <v>41834</v>
      </c>
      <c r="C5183" s="8">
        <v>0.43166666666365927</v>
      </c>
      <c r="D5183" t="s">
        <v>41</v>
      </c>
      <c r="E5183" s="3" t="s">
        <v>15</v>
      </c>
      <c r="F5183" t="s">
        <v>21</v>
      </c>
      <c r="G5183" t="s">
        <v>39</v>
      </c>
      <c r="H5183">
        <v>53641</v>
      </c>
      <c r="I5183" s="4">
        <f>(Table1[[#This Row],[Offered Salary]]-$K$1)/$K$2</f>
        <v>0.12656255972569669</v>
      </c>
    </row>
    <row r="5184" spans="1:9">
      <c r="A5184">
        <v>904605</v>
      </c>
      <c r="B5184" s="6">
        <v>41834</v>
      </c>
      <c r="C5184" s="8">
        <v>0.1707060185217415</v>
      </c>
      <c r="D5184" t="s">
        <v>41</v>
      </c>
      <c r="E5184" s="3" t="s">
        <v>15</v>
      </c>
      <c r="F5184" t="s">
        <v>21</v>
      </c>
      <c r="G5184" t="s">
        <v>39</v>
      </c>
      <c r="H5184">
        <v>63574</v>
      </c>
      <c r="I5184" s="4">
        <f>(Table1[[#This Row],[Offered Salary]]-$K$1)/$K$2</f>
        <v>0.47084993855785934</v>
      </c>
    </row>
    <row r="5185" spans="1:9">
      <c r="A5185">
        <v>233602</v>
      </c>
      <c r="B5185" s="6">
        <v>41834</v>
      </c>
      <c r="C5185" s="8">
        <v>0.62122685185022419</v>
      </c>
      <c r="D5185" t="s">
        <v>41</v>
      </c>
      <c r="E5185" s="3" t="s">
        <v>15</v>
      </c>
      <c r="F5185" t="s">
        <v>21</v>
      </c>
      <c r="G5185" t="s">
        <v>23</v>
      </c>
      <c r="H5185">
        <v>63254</v>
      </c>
      <c r="I5185" s="4">
        <f>(Table1[[#This Row],[Offered Salary]]-$K$1)/$K$2</f>
        <v>0.45975842932335897</v>
      </c>
    </row>
    <row r="5186" spans="1:9">
      <c r="A5186">
        <v>968462</v>
      </c>
      <c r="B5186" s="6">
        <v>41835</v>
      </c>
      <c r="C5186" s="8">
        <v>0.48337962962978054</v>
      </c>
      <c r="D5186" t="s">
        <v>41</v>
      </c>
      <c r="E5186" s="3" t="s">
        <v>15</v>
      </c>
      <c r="F5186" t="s">
        <v>31</v>
      </c>
      <c r="G5186" t="s">
        <v>39</v>
      </c>
      <c r="H5186">
        <v>69583</v>
      </c>
      <c r="I5186" s="4">
        <f>(Table1[[#This Row],[Offered Salary]]-$K$1)/$K$2</f>
        <v>0.67912768540196133</v>
      </c>
    </row>
    <row r="5187" spans="1:9">
      <c r="A5187">
        <v>699493</v>
      </c>
      <c r="B5187" s="6">
        <v>41835</v>
      </c>
      <c r="C5187" s="8">
        <v>0.48241898148262408</v>
      </c>
      <c r="D5187" t="s">
        <v>41</v>
      </c>
      <c r="E5187" s="3" t="s">
        <v>15</v>
      </c>
      <c r="F5187" t="s">
        <v>16</v>
      </c>
      <c r="G5187" t="s">
        <v>17</v>
      </c>
      <c r="H5187">
        <v>37747</v>
      </c>
      <c r="I5187" s="4">
        <f>(Table1[[#This Row],[Offered Salary]]-$K$1)/$K$2</f>
        <v>-0.42433883956539298</v>
      </c>
    </row>
    <row r="5188" spans="1:9">
      <c r="A5188">
        <v>511167</v>
      </c>
      <c r="B5188" s="6">
        <v>41835</v>
      </c>
      <c r="C5188" s="8">
        <v>0.63997685185313458</v>
      </c>
      <c r="D5188" t="s">
        <v>41</v>
      </c>
      <c r="E5188" s="3" t="s">
        <v>15</v>
      </c>
      <c r="F5188" t="s">
        <v>21</v>
      </c>
      <c r="G5188" t="s">
        <v>39</v>
      </c>
      <c r="H5188">
        <v>71919</v>
      </c>
      <c r="I5188" s="4">
        <f>(Table1[[#This Row],[Offered Salary]]-$K$1)/$K$2</f>
        <v>0.760095702813814</v>
      </c>
    </row>
    <row r="5189" spans="1:9">
      <c r="A5189">
        <v>661288</v>
      </c>
      <c r="B5189" s="6">
        <v>41835</v>
      </c>
      <c r="C5189" s="8">
        <v>0.30002314814919373</v>
      </c>
      <c r="D5189" t="s">
        <v>41</v>
      </c>
      <c r="E5189" s="3" t="s">
        <v>15</v>
      </c>
      <c r="F5189" t="s">
        <v>35</v>
      </c>
      <c r="G5189" t="s">
        <v>26</v>
      </c>
      <c r="H5189">
        <v>10061</v>
      </c>
      <c r="I5189" s="4">
        <f>(Table1[[#This Row],[Offered Salary]]-$K$1)/$K$2</f>
        <v>-1.3839623541478208</v>
      </c>
    </row>
    <row r="5190" spans="1:9">
      <c r="A5190">
        <v>336100</v>
      </c>
      <c r="B5190" s="6">
        <v>41835</v>
      </c>
      <c r="C5190" s="8">
        <v>0.49004629629780538</v>
      </c>
      <c r="D5190" t="s">
        <v>41</v>
      </c>
      <c r="E5190" s="3" t="s">
        <v>15</v>
      </c>
      <c r="F5190" t="s">
        <v>21</v>
      </c>
      <c r="G5190" t="s">
        <v>20</v>
      </c>
      <c r="H5190">
        <v>6718</v>
      </c>
      <c r="I5190" s="4">
        <f>(Table1[[#This Row],[Offered Salary]]-$K$1)/$K$2</f>
        <v>-1.4998339646819916</v>
      </c>
    </row>
    <row r="5191" spans="1:9">
      <c r="A5191">
        <v>359450</v>
      </c>
      <c r="B5191" s="6">
        <v>41840</v>
      </c>
      <c r="C5191" s="8">
        <v>0.5390625</v>
      </c>
      <c r="D5191" t="s">
        <v>41</v>
      </c>
      <c r="E5191" s="3" t="s">
        <v>15</v>
      </c>
      <c r="F5191" t="s">
        <v>21</v>
      </c>
      <c r="G5191" t="s">
        <v>20</v>
      </c>
      <c r="H5191">
        <v>63507</v>
      </c>
      <c r="I5191" s="4">
        <f>(Table1[[#This Row],[Offered Salary]]-$K$1)/$K$2</f>
        <v>0.46852765381188582</v>
      </c>
    </row>
    <row r="5192" spans="1:9">
      <c r="A5192">
        <v>934807</v>
      </c>
      <c r="B5192" s="6">
        <v>41835</v>
      </c>
      <c r="C5192" s="8">
        <v>0.71604166666656965</v>
      </c>
      <c r="D5192" t="s">
        <v>41</v>
      </c>
      <c r="E5192" s="3" t="s">
        <v>19</v>
      </c>
      <c r="F5192" t="s">
        <v>16</v>
      </c>
      <c r="G5192" t="s">
        <v>28</v>
      </c>
      <c r="H5192">
        <v>80120</v>
      </c>
      <c r="I5192" s="4">
        <f>(Table1[[#This Row],[Offered Salary]]-$K$1)/$K$2</f>
        <v>1.0443502879142434</v>
      </c>
    </row>
    <row r="5193" spans="1:9">
      <c r="A5193">
        <v>49980</v>
      </c>
      <c r="B5193" s="6">
        <v>41835</v>
      </c>
      <c r="C5193" s="8">
        <v>8.6168981484661344E-2</v>
      </c>
      <c r="D5193" t="s">
        <v>41</v>
      </c>
      <c r="E5193" s="3" t="s">
        <v>15</v>
      </c>
      <c r="F5193" t="s">
        <v>21</v>
      </c>
      <c r="G5193" t="s">
        <v>39</v>
      </c>
      <c r="H5193">
        <v>72628</v>
      </c>
      <c r="I5193" s="4">
        <f>(Table1[[#This Row],[Offered Salary]]-$K$1)/$K$2</f>
        <v>0.78467032796150382</v>
      </c>
    </row>
    <row r="5194" spans="1:9">
      <c r="A5194">
        <v>128021</v>
      </c>
      <c r="B5194" s="6">
        <v>41836</v>
      </c>
      <c r="C5194" s="8">
        <v>0.73210648148233304</v>
      </c>
      <c r="D5194" t="s">
        <v>41</v>
      </c>
      <c r="E5194" s="3" t="s">
        <v>19</v>
      </c>
      <c r="F5194" t="s">
        <v>21</v>
      </c>
      <c r="G5194" t="s">
        <v>36</v>
      </c>
      <c r="H5194">
        <v>5157</v>
      </c>
      <c r="I5194" s="4">
        <f>(Table1[[#This Row],[Offered Salary]]-$K$1)/$K$2</f>
        <v>-1.5539397331665388</v>
      </c>
    </row>
    <row r="5195" spans="1:9">
      <c r="A5195">
        <v>678497</v>
      </c>
      <c r="B5195" s="6">
        <v>41836</v>
      </c>
      <c r="C5195" s="8">
        <v>0.67929398148407927</v>
      </c>
      <c r="D5195" t="s">
        <v>41</v>
      </c>
      <c r="E5195" s="3" t="s">
        <v>19</v>
      </c>
      <c r="F5195" t="s">
        <v>25</v>
      </c>
      <c r="G5195" t="s">
        <v>39</v>
      </c>
      <c r="H5195">
        <v>23191</v>
      </c>
      <c r="I5195" s="4">
        <f>(Table1[[#This Row],[Offered Salary]]-$K$1)/$K$2</f>
        <v>-0.92886386586972791</v>
      </c>
    </row>
    <row r="5196" spans="1:9">
      <c r="A5196">
        <v>965502</v>
      </c>
      <c r="B5196" s="6">
        <v>41836</v>
      </c>
      <c r="C5196" s="8">
        <v>0.28741898148291511</v>
      </c>
      <c r="D5196" t="s">
        <v>41</v>
      </c>
      <c r="E5196" s="3" t="s">
        <v>15</v>
      </c>
      <c r="F5196" t="s">
        <v>21</v>
      </c>
      <c r="G5196" t="s">
        <v>36</v>
      </c>
      <c r="H5196">
        <v>91608</v>
      </c>
      <c r="I5196" s="4">
        <f>(Table1[[#This Row],[Offered Salary]]-$K$1)/$K$2</f>
        <v>1.4425354694328063</v>
      </c>
    </row>
    <row r="5197" spans="1:9">
      <c r="A5197">
        <v>706970</v>
      </c>
      <c r="B5197" s="6">
        <v>41836</v>
      </c>
      <c r="C5197" s="8">
        <v>0.80844907407299615</v>
      </c>
      <c r="D5197" t="s">
        <v>41</v>
      </c>
      <c r="E5197" s="3" t="s">
        <v>15</v>
      </c>
      <c r="F5197" t="s">
        <v>35</v>
      </c>
      <c r="G5197" t="s">
        <v>36</v>
      </c>
      <c r="H5197">
        <v>33025</v>
      </c>
      <c r="I5197" s="4">
        <f>(Table1[[#This Row],[Offered Salary]]-$K$1)/$K$2</f>
        <v>-0.58800792270698887</v>
      </c>
    </row>
    <row r="5198" spans="1:9">
      <c r="A5198">
        <v>53766</v>
      </c>
      <c r="B5198" s="6">
        <v>41836</v>
      </c>
      <c r="C5198" s="8">
        <v>0.80876157407328719</v>
      </c>
      <c r="D5198" t="s">
        <v>41</v>
      </c>
      <c r="E5198" s="3" t="s">
        <v>15</v>
      </c>
      <c r="F5198" t="s">
        <v>35</v>
      </c>
      <c r="G5198" t="s">
        <v>36</v>
      </c>
      <c r="H5198">
        <v>63209</v>
      </c>
      <c r="I5198" s="4">
        <f>(Table1[[#This Row],[Offered Salary]]-$K$1)/$K$2</f>
        <v>0.45819868583725737</v>
      </c>
    </row>
    <row r="5199" spans="1:9">
      <c r="A5199">
        <v>552802</v>
      </c>
      <c r="B5199" s="6">
        <v>41836</v>
      </c>
      <c r="C5199" s="8">
        <v>0.48723379629518604</v>
      </c>
      <c r="D5199" t="s">
        <v>41</v>
      </c>
      <c r="E5199" s="3" t="s">
        <v>15</v>
      </c>
      <c r="F5199" t="s">
        <v>16</v>
      </c>
      <c r="G5199" t="s">
        <v>20</v>
      </c>
      <c r="H5199">
        <v>6272</v>
      </c>
      <c r="I5199" s="4">
        <f>(Table1[[#This Row],[Offered Salary]]-$K$1)/$K$2</f>
        <v>-1.5152927556775766</v>
      </c>
    </row>
    <row r="5200" spans="1:9">
      <c r="A5200">
        <v>620985</v>
      </c>
      <c r="B5200" s="6">
        <v>41836</v>
      </c>
      <c r="C5200" s="8">
        <v>0.50480324074305827</v>
      </c>
      <c r="D5200" t="s">
        <v>41</v>
      </c>
      <c r="E5200" s="3" t="s">
        <v>15</v>
      </c>
      <c r="F5200" t="s">
        <v>21</v>
      </c>
      <c r="G5200" t="s">
        <v>26</v>
      </c>
      <c r="H5200">
        <v>75867</v>
      </c>
      <c r="I5200" s="4">
        <f>(Table1[[#This Row],[Offered Salary]]-$K$1)/$K$2</f>
        <v>0.89693719799446214</v>
      </c>
    </row>
    <row r="5201" spans="1:9">
      <c r="A5201">
        <v>902523</v>
      </c>
      <c r="B5201" s="6">
        <v>41837</v>
      </c>
      <c r="C5201" s="8">
        <v>0.16123842592787696</v>
      </c>
      <c r="D5201" t="s">
        <v>41</v>
      </c>
      <c r="E5201" s="3" t="s">
        <v>15</v>
      </c>
      <c r="F5201" t="s">
        <v>16</v>
      </c>
      <c r="G5201" t="s">
        <v>20</v>
      </c>
      <c r="H5201">
        <v>37454</v>
      </c>
      <c r="I5201" s="4">
        <f>(Table1[[#This Row],[Offered Salary]]-$K$1)/$K$2</f>
        <v>-0.43449450270823237</v>
      </c>
    </row>
    <row r="5202" spans="1:9">
      <c r="A5202">
        <v>414795</v>
      </c>
      <c r="B5202" s="6">
        <v>41837</v>
      </c>
      <c r="C5202" s="8">
        <v>0.56716435185080627</v>
      </c>
      <c r="D5202" t="s">
        <v>41</v>
      </c>
      <c r="E5202" s="3" t="s">
        <v>15</v>
      </c>
      <c r="F5202" t="s">
        <v>35</v>
      </c>
      <c r="G5202" t="s">
        <v>20</v>
      </c>
      <c r="H5202">
        <v>75522</v>
      </c>
      <c r="I5202" s="4">
        <f>(Table1[[#This Row],[Offered Salary]]-$K$1)/$K$2</f>
        <v>0.88497916460101644</v>
      </c>
    </row>
    <row r="5203" spans="1:9">
      <c r="A5203">
        <v>908749</v>
      </c>
      <c r="B5203" s="6">
        <v>41837</v>
      </c>
      <c r="C5203" s="8">
        <v>0.56759259258979</v>
      </c>
      <c r="D5203" t="s">
        <v>41</v>
      </c>
      <c r="E5203" s="3" t="s">
        <v>15</v>
      </c>
      <c r="F5203" t="s">
        <v>35</v>
      </c>
      <c r="G5203" t="s">
        <v>20</v>
      </c>
      <c r="H5203">
        <v>82752</v>
      </c>
      <c r="I5203" s="4">
        <f>(Table1[[#This Row],[Offered Salary]]-$K$1)/$K$2</f>
        <v>1.1355779513680089</v>
      </c>
    </row>
    <row r="5204" spans="1:9">
      <c r="A5204">
        <v>219096</v>
      </c>
      <c r="B5204" s="6">
        <v>41837</v>
      </c>
      <c r="C5204" s="8">
        <v>0.56820601852086838</v>
      </c>
      <c r="D5204" t="s">
        <v>41</v>
      </c>
      <c r="E5204" s="3" t="s">
        <v>15</v>
      </c>
      <c r="F5204" t="s">
        <v>35</v>
      </c>
      <c r="G5204" t="s">
        <v>20</v>
      </c>
      <c r="H5204">
        <v>73900</v>
      </c>
      <c r="I5204" s="4">
        <f>(Table1[[#This Row],[Offered Salary]]-$K$1)/$K$2</f>
        <v>0.82875907716864272</v>
      </c>
    </row>
    <row r="5205" spans="1:9">
      <c r="A5205">
        <v>78350</v>
      </c>
      <c r="B5205" s="6">
        <v>41837</v>
      </c>
      <c r="C5205" s="8">
        <v>0.78217592592409346</v>
      </c>
      <c r="D5205" t="s">
        <v>41</v>
      </c>
      <c r="E5205" s="3" t="s">
        <v>15</v>
      </c>
      <c r="F5205" t="s">
        <v>31</v>
      </c>
      <c r="G5205" t="s">
        <v>39</v>
      </c>
      <c r="H5205">
        <v>12403</v>
      </c>
      <c r="I5205" s="4">
        <f>(Table1[[#This Row],[Offered Salary]]-$K$1)/$K$2</f>
        <v>-1.3027863709378213</v>
      </c>
    </row>
    <row r="5206" spans="1:9">
      <c r="A5206">
        <v>412418</v>
      </c>
      <c r="B5206" s="6">
        <v>41837</v>
      </c>
      <c r="C5206" s="8">
        <v>0.78263888888614019</v>
      </c>
      <c r="D5206" t="s">
        <v>41</v>
      </c>
      <c r="E5206" s="3" t="s">
        <v>15</v>
      </c>
      <c r="F5206" t="s">
        <v>31</v>
      </c>
      <c r="G5206" t="s">
        <v>39</v>
      </c>
      <c r="H5206">
        <v>80999</v>
      </c>
      <c r="I5206" s="4">
        <f>(Table1[[#This Row],[Offered Salary]]-$K$1)/$K$2</f>
        <v>1.0748172773427616</v>
      </c>
    </row>
    <row r="5207" spans="1:9">
      <c r="A5207">
        <v>866111</v>
      </c>
      <c r="B5207" s="6">
        <v>41837</v>
      </c>
      <c r="C5207" s="8">
        <v>0.74761574074364034</v>
      </c>
      <c r="D5207" t="s">
        <v>41</v>
      </c>
      <c r="E5207" s="3" t="s">
        <v>15</v>
      </c>
      <c r="F5207" t="s">
        <v>21</v>
      </c>
      <c r="G5207" t="s">
        <v>30</v>
      </c>
      <c r="H5207">
        <v>41431</v>
      </c>
      <c r="I5207" s="4">
        <f>(Table1[[#This Row],[Offered Salary]]-$K$1)/$K$2</f>
        <v>-0.29664783950320761</v>
      </c>
    </row>
    <row r="5208" spans="1:9">
      <c r="A5208">
        <v>892761</v>
      </c>
      <c r="B5208" s="6">
        <v>41837</v>
      </c>
      <c r="C5208" s="8">
        <v>0.72040509259386454</v>
      </c>
      <c r="D5208" t="s">
        <v>41</v>
      </c>
      <c r="E5208" s="3" t="s">
        <v>15</v>
      </c>
      <c r="F5208" t="s">
        <v>16</v>
      </c>
      <c r="G5208" t="s">
        <v>20</v>
      </c>
      <c r="H5208">
        <v>98446</v>
      </c>
      <c r="I5208" s="4">
        <f>(Table1[[#This Row],[Offered Salary]]-$K$1)/$K$2</f>
        <v>1.6795471573875358</v>
      </c>
    </row>
    <row r="5209" spans="1:9">
      <c r="A5209">
        <v>176980</v>
      </c>
      <c r="B5209" s="6">
        <v>41837</v>
      </c>
      <c r="C5209" s="8">
        <v>0.72068287037109258</v>
      </c>
      <c r="D5209" t="s">
        <v>41</v>
      </c>
      <c r="E5209" s="3" t="s">
        <v>15</v>
      </c>
      <c r="F5209" t="s">
        <v>16</v>
      </c>
      <c r="G5209" t="s">
        <v>20</v>
      </c>
      <c r="H5209">
        <v>10522</v>
      </c>
      <c r="I5209" s="4">
        <f>(Table1[[#This Row],[Offered Salary]]-$K$1)/$K$2</f>
        <v>-1.3679836486568686</v>
      </c>
    </row>
    <row r="5210" spans="1:9">
      <c r="A5210">
        <v>866300</v>
      </c>
      <c r="B5210" s="6">
        <v>41837</v>
      </c>
      <c r="C5210" s="8">
        <v>0.63906249999854481</v>
      </c>
      <c r="D5210" t="s">
        <v>41</v>
      </c>
      <c r="E5210" s="3" t="s">
        <v>15</v>
      </c>
      <c r="F5210" t="s">
        <v>34</v>
      </c>
      <c r="G5210" t="s">
        <v>26</v>
      </c>
      <c r="H5210">
        <v>44635</v>
      </c>
      <c r="I5210" s="4">
        <f>(Table1[[#This Row],[Offered Salary]]-$K$1)/$K$2</f>
        <v>-0.18559410329277276</v>
      </c>
    </row>
    <row r="5211" spans="1:9">
      <c r="A5211">
        <v>438195</v>
      </c>
      <c r="B5211" s="6">
        <v>41842</v>
      </c>
      <c r="C5211" s="8">
        <v>0.7954976851833635</v>
      </c>
      <c r="D5211" t="s">
        <v>41</v>
      </c>
      <c r="E5211" s="3" t="s">
        <v>19</v>
      </c>
      <c r="F5211" t="s">
        <v>35</v>
      </c>
      <c r="G5211" t="s">
        <v>23</v>
      </c>
      <c r="H5211">
        <v>97744</v>
      </c>
      <c r="I5211" s="4">
        <f>(Table1[[#This Row],[Offered Salary]]-$K$1)/$K$2</f>
        <v>1.6552151590043507</v>
      </c>
    </row>
    <row r="5212" spans="1:9">
      <c r="A5212">
        <v>88234</v>
      </c>
      <c r="B5212" s="6">
        <v>41838</v>
      </c>
      <c r="C5212" s="8">
        <v>0.60024305555270985</v>
      </c>
      <c r="D5212" t="s">
        <v>41</v>
      </c>
      <c r="E5212" s="3" t="s">
        <v>15</v>
      </c>
      <c r="F5212" t="s">
        <v>34</v>
      </c>
      <c r="G5212" t="s">
        <v>26</v>
      </c>
      <c r="H5212">
        <v>78274</v>
      </c>
      <c r="I5212" s="4">
        <f>(Table1[[#This Row],[Offered Salary]]-$K$1)/$K$2</f>
        <v>0.98036614401771949</v>
      </c>
    </row>
    <row r="5213" spans="1:9">
      <c r="A5213">
        <v>385051</v>
      </c>
      <c r="B5213" s="6">
        <v>41838</v>
      </c>
      <c r="C5213" s="8">
        <v>0.53268518518598285</v>
      </c>
      <c r="D5213" t="s">
        <v>41</v>
      </c>
      <c r="E5213" s="3" t="s">
        <v>15</v>
      </c>
      <c r="F5213" t="s">
        <v>21</v>
      </c>
      <c r="G5213" t="s">
        <v>26</v>
      </c>
      <c r="H5213">
        <v>26643</v>
      </c>
      <c r="I5213" s="4">
        <f>(Table1[[#This Row],[Offered Salary]]-$K$1)/$K$2</f>
        <v>-0.80921421000255533</v>
      </c>
    </row>
    <row r="5214" spans="1:9">
      <c r="A5214">
        <v>823234</v>
      </c>
      <c r="B5214" s="6">
        <v>41842</v>
      </c>
      <c r="C5214" s="8">
        <v>0.40443287036760012</v>
      </c>
      <c r="D5214" t="s">
        <v>41</v>
      </c>
      <c r="E5214" s="3" t="s">
        <v>15</v>
      </c>
      <c r="F5214" t="s">
        <v>34</v>
      </c>
      <c r="G5214" t="s">
        <v>39</v>
      </c>
      <c r="H5214">
        <v>78504</v>
      </c>
      <c r="I5214" s="4">
        <f>(Table1[[#This Row],[Offered Salary]]-$K$1)/$K$2</f>
        <v>0.98833816628001669</v>
      </c>
    </row>
    <row r="5215" spans="1:9">
      <c r="A5215">
        <v>873591</v>
      </c>
      <c r="B5215" s="6">
        <v>41838</v>
      </c>
      <c r="C5215" s="8">
        <v>0.59619212963298196</v>
      </c>
      <c r="D5215" t="s">
        <v>41</v>
      </c>
      <c r="E5215" s="3" t="s">
        <v>15</v>
      </c>
      <c r="F5215" t="s">
        <v>16</v>
      </c>
      <c r="G5215" t="s">
        <v>28</v>
      </c>
      <c r="H5215">
        <v>44739</v>
      </c>
      <c r="I5215" s="4">
        <f>(Table1[[#This Row],[Offered Salary]]-$K$1)/$K$2</f>
        <v>-0.18198936279156014</v>
      </c>
    </row>
    <row r="5216" spans="1:9">
      <c r="A5216">
        <v>868701</v>
      </c>
      <c r="B5216" s="6">
        <v>41838</v>
      </c>
      <c r="C5216" s="8">
        <v>0.59701388888788642</v>
      </c>
      <c r="D5216" t="s">
        <v>41</v>
      </c>
      <c r="E5216" s="3" t="s">
        <v>19</v>
      </c>
      <c r="F5216" t="s">
        <v>16</v>
      </c>
      <c r="G5216" t="s">
        <v>28</v>
      </c>
      <c r="H5216">
        <v>23507</v>
      </c>
      <c r="I5216" s="4">
        <f>(Table1[[#This Row],[Offered Salary]]-$K$1)/$K$2</f>
        <v>-0.91791100050065888</v>
      </c>
    </row>
    <row r="5217" spans="1:9">
      <c r="A5217">
        <v>232998</v>
      </c>
      <c r="B5217" s="6">
        <v>41838</v>
      </c>
      <c r="C5217" s="8">
        <v>0.46798611111444188</v>
      </c>
      <c r="D5217" t="s">
        <v>41</v>
      </c>
      <c r="E5217" s="3" t="s">
        <v>15</v>
      </c>
      <c r="F5217" t="s">
        <v>34</v>
      </c>
      <c r="G5217" t="s">
        <v>36</v>
      </c>
      <c r="H5217">
        <v>66692</v>
      </c>
      <c r="I5217" s="4">
        <f>(Table1[[#This Row],[Offered Salary]]-$K$1)/$K$2</f>
        <v>0.57892283166152214</v>
      </c>
    </row>
    <row r="5218" spans="1:9">
      <c r="A5218">
        <v>67001</v>
      </c>
      <c r="B5218" s="6">
        <v>41838</v>
      </c>
      <c r="C5218" s="8">
        <v>0.627650462964084</v>
      </c>
      <c r="D5218" t="s">
        <v>41</v>
      </c>
      <c r="E5218" s="3" t="s">
        <v>15</v>
      </c>
      <c r="F5218" t="s">
        <v>21</v>
      </c>
      <c r="G5218" t="s">
        <v>39</v>
      </c>
      <c r="H5218">
        <v>58146</v>
      </c>
      <c r="I5218" s="4">
        <f>(Table1[[#This Row],[Offered Salary]]-$K$1)/$K$2</f>
        <v>0.282710213167647</v>
      </c>
    </row>
    <row r="5219" spans="1:9">
      <c r="A5219">
        <v>325045</v>
      </c>
      <c r="B5219" s="6">
        <v>41838</v>
      </c>
      <c r="C5219" s="8">
        <v>0.62800925925694173</v>
      </c>
      <c r="D5219" t="s">
        <v>41</v>
      </c>
      <c r="E5219" s="3" t="s">
        <v>15</v>
      </c>
      <c r="F5219" t="s">
        <v>21</v>
      </c>
      <c r="G5219" t="s">
        <v>39</v>
      </c>
      <c r="H5219">
        <v>74623</v>
      </c>
      <c r="I5219" s="4">
        <f>(Table1[[#This Row],[Offered Salary]]-$K$1)/$K$2</f>
        <v>0.85381895584534195</v>
      </c>
    </row>
    <row r="5220" spans="1:9">
      <c r="A5220">
        <v>364042</v>
      </c>
      <c r="B5220" s="6">
        <v>41838</v>
      </c>
      <c r="C5220" s="8">
        <v>0.62836805555707542</v>
      </c>
      <c r="D5220" t="s">
        <v>41</v>
      </c>
      <c r="E5220" s="3" t="s">
        <v>15</v>
      </c>
      <c r="F5220" t="s">
        <v>21</v>
      </c>
      <c r="G5220" t="s">
        <v>39</v>
      </c>
      <c r="H5220">
        <v>78519</v>
      </c>
      <c r="I5220" s="4">
        <f>(Table1[[#This Row],[Offered Salary]]-$K$1)/$K$2</f>
        <v>0.98885808077538384</v>
      </c>
    </row>
    <row r="5221" spans="1:9">
      <c r="A5221">
        <v>708890</v>
      </c>
      <c r="B5221" s="6">
        <v>41838</v>
      </c>
      <c r="C5221" s="8">
        <v>0.55956018518190831</v>
      </c>
      <c r="D5221" t="s">
        <v>41</v>
      </c>
      <c r="E5221" s="3" t="s">
        <v>15</v>
      </c>
      <c r="F5221" t="s">
        <v>35</v>
      </c>
      <c r="G5221" t="s">
        <v>20</v>
      </c>
      <c r="H5221">
        <v>88997</v>
      </c>
      <c r="I5221" s="4">
        <f>(Table1[[#This Row],[Offered Salary]]-$K$1)/$K$2</f>
        <v>1.3520356862725549</v>
      </c>
    </row>
    <row r="5222" spans="1:9">
      <c r="A5222">
        <v>612997</v>
      </c>
      <c r="B5222" s="6">
        <v>41839</v>
      </c>
      <c r="C5222" s="8">
        <v>0.49343750000116415</v>
      </c>
      <c r="D5222" t="s">
        <v>41</v>
      </c>
      <c r="E5222" s="3" t="s">
        <v>15</v>
      </c>
      <c r="F5222" t="s">
        <v>16</v>
      </c>
      <c r="G5222" t="s">
        <v>39</v>
      </c>
      <c r="H5222">
        <v>7308</v>
      </c>
      <c r="I5222" s="4">
        <f>(Table1[[#This Row],[Offered Salary]]-$K$1)/$K$2</f>
        <v>-1.4793839945308815</v>
      </c>
    </row>
    <row r="5223" spans="1:9">
      <c r="A5223">
        <v>22091</v>
      </c>
      <c r="B5223" s="6">
        <v>41840</v>
      </c>
      <c r="C5223" s="8">
        <v>0.38848379629780538</v>
      </c>
      <c r="D5223" t="s">
        <v>41</v>
      </c>
      <c r="E5223" s="3" t="s">
        <v>19</v>
      </c>
      <c r="F5223" t="s">
        <v>35</v>
      </c>
      <c r="G5223" t="s">
        <v>36</v>
      </c>
      <c r="H5223">
        <v>36243</v>
      </c>
      <c r="I5223" s="4">
        <f>(Table1[[#This Row],[Offered Salary]]-$K$1)/$K$2</f>
        <v>-0.47646893296754461</v>
      </c>
    </row>
    <row r="5224" spans="1:9">
      <c r="A5224">
        <v>978831</v>
      </c>
      <c r="B5224" s="6">
        <v>41841</v>
      </c>
      <c r="C5224" s="8">
        <v>0.71017361111444188</v>
      </c>
      <c r="D5224" t="s">
        <v>41</v>
      </c>
      <c r="E5224" s="3" t="s">
        <v>15</v>
      </c>
      <c r="F5224" t="s">
        <v>21</v>
      </c>
      <c r="G5224" t="s">
        <v>26</v>
      </c>
      <c r="H5224">
        <v>41580</v>
      </c>
      <c r="I5224" s="4">
        <f>(Table1[[#This Row],[Offered Salary]]-$K$1)/$K$2</f>
        <v>-0.29148335551589338</v>
      </c>
    </row>
    <row r="5225" spans="1:9">
      <c r="A5225">
        <v>253384</v>
      </c>
      <c r="B5225" s="6">
        <v>41841</v>
      </c>
      <c r="C5225" s="8">
        <v>0.71061342592292931</v>
      </c>
      <c r="D5225" t="s">
        <v>41</v>
      </c>
      <c r="E5225" s="3" t="s">
        <v>15</v>
      </c>
      <c r="F5225" t="s">
        <v>21</v>
      </c>
      <c r="G5225" t="s">
        <v>26</v>
      </c>
      <c r="H5225">
        <v>9442</v>
      </c>
      <c r="I5225" s="4">
        <f>(Table1[[#This Row],[Offered Salary]]-$K$1)/$K$2</f>
        <v>-1.4054174923233074</v>
      </c>
    </row>
    <row r="5226" spans="1:9">
      <c r="A5226">
        <v>817265</v>
      </c>
      <c r="B5226" s="6">
        <v>41841</v>
      </c>
      <c r="C5226" s="8">
        <v>0.76016203704057261</v>
      </c>
      <c r="D5226" t="s">
        <v>41</v>
      </c>
      <c r="E5226" s="3" t="s">
        <v>15</v>
      </c>
      <c r="F5226" t="s">
        <v>34</v>
      </c>
      <c r="G5226" t="s">
        <v>28</v>
      </c>
      <c r="H5226">
        <v>20477</v>
      </c>
      <c r="I5226" s="4">
        <f>(Table1[[#This Row],[Offered Salary]]-$K$1)/$K$2</f>
        <v>-1.0229337285648341</v>
      </c>
    </row>
    <row r="5227" spans="1:9">
      <c r="A5227">
        <v>527009</v>
      </c>
      <c r="B5227" s="6">
        <v>41852</v>
      </c>
      <c r="C5227" s="8">
        <v>0.74995370370015735</v>
      </c>
      <c r="D5227" t="s">
        <v>41</v>
      </c>
      <c r="E5227" s="3" t="s">
        <v>15</v>
      </c>
      <c r="F5227" t="s">
        <v>34</v>
      </c>
      <c r="G5227" t="s">
        <v>28</v>
      </c>
      <c r="H5227">
        <v>25042</v>
      </c>
      <c r="I5227" s="4">
        <f>(Table1[[#This Row],[Offered Salary]]-$K$1)/$K$2</f>
        <v>-0.86470641714141494</v>
      </c>
    </row>
    <row r="5228" spans="1:9">
      <c r="A5228">
        <v>515923</v>
      </c>
      <c r="B5228" s="6">
        <v>41864</v>
      </c>
      <c r="C5228" s="8">
        <v>0.72239583333430346</v>
      </c>
      <c r="D5228" t="s">
        <v>41</v>
      </c>
      <c r="E5228" s="3" t="s">
        <v>19</v>
      </c>
      <c r="F5228" t="s">
        <v>34</v>
      </c>
      <c r="G5228" t="s">
        <v>36</v>
      </c>
      <c r="H5228">
        <v>61087</v>
      </c>
      <c r="I5228" s="4">
        <f>(Table1[[#This Row],[Offered Salary]]-$K$1)/$K$2</f>
        <v>0.38464811522597686</v>
      </c>
    </row>
    <row r="5229" spans="1:9">
      <c r="A5229">
        <v>138577</v>
      </c>
      <c r="B5229" s="6">
        <v>41841</v>
      </c>
      <c r="C5229" s="8">
        <v>0.55094907407328719</v>
      </c>
      <c r="D5229" t="s">
        <v>41</v>
      </c>
      <c r="E5229" s="3" t="s">
        <v>15</v>
      </c>
      <c r="F5229" t="s">
        <v>21</v>
      </c>
      <c r="G5229" t="s">
        <v>23</v>
      </c>
      <c r="H5229">
        <v>53738</v>
      </c>
      <c r="I5229" s="4">
        <f>(Table1[[#This Row],[Offered Salary]]-$K$1)/$K$2</f>
        <v>0.12992467346240461</v>
      </c>
    </row>
    <row r="5230" spans="1:9">
      <c r="A5230">
        <v>903288</v>
      </c>
      <c r="B5230" s="6">
        <v>41841</v>
      </c>
      <c r="C5230" s="8">
        <v>0.74718749999738066</v>
      </c>
      <c r="D5230" t="s">
        <v>41</v>
      </c>
      <c r="E5230" s="3" t="s">
        <v>15</v>
      </c>
      <c r="F5230" t="s">
        <v>31</v>
      </c>
      <c r="G5230" t="s">
        <v>23</v>
      </c>
      <c r="H5230">
        <v>48569</v>
      </c>
      <c r="I5230" s="4">
        <f>(Table1[[#This Row],[Offered Salary]]-$K$1)/$K$2</f>
        <v>-4.9237861641133987E-2</v>
      </c>
    </row>
    <row r="5231" spans="1:9">
      <c r="A5231">
        <v>45861</v>
      </c>
      <c r="B5231" s="6">
        <v>41841</v>
      </c>
      <c r="C5231" s="8">
        <v>0.79059027777839219</v>
      </c>
      <c r="D5231" t="s">
        <v>41</v>
      </c>
      <c r="E5231" s="3" t="s">
        <v>15</v>
      </c>
      <c r="F5231" t="s">
        <v>21</v>
      </c>
      <c r="G5231" t="s">
        <v>36</v>
      </c>
      <c r="H5231">
        <v>56407</v>
      </c>
      <c r="I5231" s="4">
        <f>(Table1[[#This Row],[Offered Salary]]-$K$1)/$K$2</f>
        <v>0.22243479267140914</v>
      </c>
    </row>
    <row r="5232" spans="1:9">
      <c r="A5232">
        <v>357434</v>
      </c>
      <c r="B5232" s="6">
        <v>41844</v>
      </c>
      <c r="C5232" s="8">
        <v>0.36127314814802958</v>
      </c>
      <c r="D5232" t="s">
        <v>41</v>
      </c>
      <c r="E5232" s="3" t="s">
        <v>19</v>
      </c>
      <c r="F5232" t="s">
        <v>16</v>
      </c>
      <c r="G5232" t="s">
        <v>39</v>
      </c>
      <c r="H5232">
        <v>20727</v>
      </c>
      <c r="I5232" s="4">
        <f>(Table1[[#This Row],[Offered Salary]]-$K$1)/$K$2</f>
        <v>-1.0142684869753806</v>
      </c>
    </row>
    <row r="5233" spans="1:9">
      <c r="A5233">
        <v>195576</v>
      </c>
      <c r="B5233" s="6">
        <v>41842</v>
      </c>
      <c r="C5233" s="8">
        <v>0.68976851851766696</v>
      </c>
      <c r="D5233" t="s">
        <v>41</v>
      </c>
      <c r="E5233" s="3" t="s">
        <v>15</v>
      </c>
      <c r="F5233" t="s">
        <v>16</v>
      </c>
      <c r="G5233" t="s">
        <v>28</v>
      </c>
      <c r="H5233">
        <v>24704</v>
      </c>
      <c r="I5233" s="4">
        <f>(Table1[[#This Row],[Offered Salary]]-$K$1)/$K$2</f>
        <v>-0.87642182377035593</v>
      </c>
    </row>
    <row r="5234" spans="1:9">
      <c r="A5234">
        <v>194285</v>
      </c>
      <c r="B5234" s="6">
        <v>41842</v>
      </c>
      <c r="C5234" s="8">
        <v>0.68758101851562969</v>
      </c>
      <c r="D5234" t="s">
        <v>41</v>
      </c>
      <c r="E5234" s="3" t="s">
        <v>15</v>
      </c>
      <c r="F5234" t="s">
        <v>16</v>
      </c>
      <c r="G5234" t="s">
        <v>39</v>
      </c>
      <c r="H5234">
        <v>92917</v>
      </c>
      <c r="I5234" s="4">
        <f>(Table1[[#This Row],[Offered Salary]]-$K$1)/$K$2</f>
        <v>1.4879066743951843</v>
      </c>
    </row>
    <row r="5235" spans="1:9">
      <c r="A5235">
        <v>486811</v>
      </c>
      <c r="B5235" s="6">
        <v>41842</v>
      </c>
      <c r="C5235" s="8">
        <v>0.41895833333546761</v>
      </c>
      <c r="D5235" t="s">
        <v>41</v>
      </c>
      <c r="E5235" s="3" t="s">
        <v>15</v>
      </c>
      <c r="F5235" t="s">
        <v>21</v>
      </c>
      <c r="G5235" t="s">
        <v>30</v>
      </c>
      <c r="H5235">
        <v>24336</v>
      </c>
      <c r="I5235" s="4">
        <f>(Table1[[#This Row],[Offered Salary]]-$K$1)/$K$2</f>
        <v>-0.88917705939003133</v>
      </c>
    </row>
    <row r="5236" spans="1:9">
      <c r="A5236">
        <v>863832</v>
      </c>
      <c r="B5236" s="6">
        <v>41842</v>
      </c>
      <c r="C5236" s="8">
        <v>0.74061342592904111</v>
      </c>
      <c r="D5236" t="s">
        <v>41</v>
      </c>
      <c r="E5236" s="3" t="s">
        <v>15</v>
      </c>
      <c r="F5236" t="s">
        <v>33</v>
      </c>
      <c r="G5236" t="s">
        <v>26</v>
      </c>
      <c r="H5236">
        <v>54763</v>
      </c>
      <c r="I5236" s="4">
        <f>(Table1[[#This Row],[Offered Salary]]-$K$1)/$K$2</f>
        <v>0.16545216397916354</v>
      </c>
    </row>
    <row r="5237" spans="1:9">
      <c r="A5237">
        <v>458519</v>
      </c>
      <c r="B5237" s="6">
        <v>41842</v>
      </c>
      <c r="C5237" s="8">
        <v>0.74134259259153623</v>
      </c>
      <c r="D5237" t="s">
        <v>41</v>
      </c>
      <c r="E5237" s="3" t="s">
        <v>15</v>
      </c>
      <c r="F5237" t="s">
        <v>33</v>
      </c>
      <c r="G5237" t="s">
        <v>26</v>
      </c>
      <c r="H5237">
        <v>73977</v>
      </c>
      <c r="I5237" s="4">
        <f>(Table1[[#This Row],[Offered Salary]]-$K$1)/$K$2</f>
        <v>0.83142797157819437</v>
      </c>
    </row>
    <row r="5238" spans="1:9">
      <c r="A5238">
        <v>707384</v>
      </c>
      <c r="B5238" s="6">
        <v>41842</v>
      </c>
      <c r="C5238" s="8">
        <v>0.55793981481838273</v>
      </c>
      <c r="D5238" t="s">
        <v>41</v>
      </c>
      <c r="E5238" s="3" t="s">
        <v>15</v>
      </c>
      <c r="F5238" t="s">
        <v>16</v>
      </c>
      <c r="G5238" t="s">
        <v>36</v>
      </c>
      <c r="H5238">
        <v>88914</v>
      </c>
      <c r="I5238" s="4">
        <f>(Table1[[#This Row],[Offered Salary]]-$K$1)/$K$2</f>
        <v>1.3491588260648564</v>
      </c>
    </row>
    <row r="5239" spans="1:9">
      <c r="A5239">
        <v>704619</v>
      </c>
      <c r="B5239" s="6">
        <v>41842</v>
      </c>
      <c r="C5239" s="8">
        <v>0.55825231481139781</v>
      </c>
      <c r="D5239" t="s">
        <v>41</v>
      </c>
      <c r="E5239" s="3" t="s">
        <v>15</v>
      </c>
      <c r="F5239" t="s">
        <v>16</v>
      </c>
      <c r="G5239" t="s">
        <v>36</v>
      </c>
      <c r="H5239">
        <v>44770</v>
      </c>
      <c r="I5239" s="4">
        <f>(Table1[[#This Row],[Offered Salary]]-$K$1)/$K$2</f>
        <v>-0.18091487283446792</v>
      </c>
    </row>
    <row r="5240" spans="1:9">
      <c r="A5240">
        <v>498363</v>
      </c>
      <c r="B5240" s="6">
        <v>41842</v>
      </c>
      <c r="C5240" s="8">
        <v>0.64064814814628335</v>
      </c>
      <c r="D5240" t="s">
        <v>41</v>
      </c>
      <c r="E5240" s="3" t="s">
        <v>15</v>
      </c>
      <c r="F5240" t="s">
        <v>16</v>
      </c>
      <c r="G5240" t="s">
        <v>39</v>
      </c>
      <c r="H5240">
        <v>7833</v>
      </c>
      <c r="I5240" s="4">
        <f>(Table1[[#This Row],[Offered Salary]]-$K$1)/$K$2</f>
        <v>-1.4611869871930294</v>
      </c>
    </row>
    <row r="5241" spans="1:9">
      <c r="A5241">
        <v>999758</v>
      </c>
      <c r="B5241" s="6">
        <v>41842</v>
      </c>
      <c r="C5241" s="8">
        <v>0.37053240741079208</v>
      </c>
      <c r="D5241" t="s">
        <v>41</v>
      </c>
      <c r="E5241" s="3" t="s">
        <v>19</v>
      </c>
      <c r="F5241" t="s">
        <v>25</v>
      </c>
      <c r="G5241" t="s">
        <v>36</v>
      </c>
      <c r="H5241">
        <v>22967</v>
      </c>
      <c r="I5241" s="4">
        <f>(Table1[[#This Row],[Offered Salary]]-$K$1)/$K$2</f>
        <v>-0.93662792233387826</v>
      </c>
    </row>
    <row r="5242" spans="1:9">
      <c r="A5242">
        <v>158508</v>
      </c>
      <c r="B5242" s="6">
        <v>41843</v>
      </c>
      <c r="C5242" s="8">
        <v>0.31672453703504289</v>
      </c>
      <c r="D5242" t="s">
        <v>41</v>
      </c>
      <c r="E5242" s="3" t="s">
        <v>15</v>
      </c>
      <c r="F5242" t="s">
        <v>21</v>
      </c>
      <c r="G5242" t="s">
        <v>30</v>
      </c>
      <c r="H5242">
        <v>84865</v>
      </c>
      <c r="I5242" s="4">
        <f>(Table1[[#This Row],[Offered Salary]]-$K$1)/$K$2</f>
        <v>1.208816573282069</v>
      </c>
    </row>
    <row r="5243" spans="1:9">
      <c r="A5243">
        <v>456675</v>
      </c>
      <c r="B5243" s="6">
        <v>41843</v>
      </c>
      <c r="C5243" s="8">
        <v>0.59142361111298669</v>
      </c>
      <c r="D5243" t="s">
        <v>41</v>
      </c>
      <c r="E5243" s="3" t="s">
        <v>15</v>
      </c>
      <c r="F5243" t="s">
        <v>21</v>
      </c>
      <c r="G5243" t="s">
        <v>28</v>
      </c>
      <c r="H5243">
        <v>26467</v>
      </c>
      <c r="I5243" s="4">
        <f>(Table1[[#This Row],[Offered Salary]]-$K$1)/$K$2</f>
        <v>-0.81531454008153059</v>
      </c>
    </row>
    <row r="5244" spans="1:9">
      <c r="A5244">
        <v>123710</v>
      </c>
      <c r="B5244" s="6">
        <v>41843</v>
      </c>
      <c r="C5244" s="8">
        <v>0.58216435185022419</v>
      </c>
      <c r="D5244" t="s">
        <v>41</v>
      </c>
      <c r="E5244" s="3" t="s">
        <v>15</v>
      </c>
      <c r="F5244" t="s">
        <v>35</v>
      </c>
      <c r="G5244" t="s">
        <v>23</v>
      </c>
      <c r="H5244">
        <v>37388</v>
      </c>
      <c r="I5244" s="4">
        <f>(Table1[[#This Row],[Offered Salary]]-$K$1)/$K$2</f>
        <v>-0.43678212648784803</v>
      </c>
    </row>
    <row r="5245" spans="1:9">
      <c r="A5245">
        <v>760812</v>
      </c>
      <c r="B5245" s="6">
        <v>41843</v>
      </c>
      <c r="C5245" s="8">
        <v>0.68400462962745223</v>
      </c>
      <c r="D5245" t="s">
        <v>41</v>
      </c>
      <c r="E5245" s="3" t="s">
        <v>15</v>
      </c>
      <c r="F5245" t="s">
        <v>33</v>
      </c>
      <c r="G5245" t="s">
        <v>39</v>
      </c>
      <c r="H5245">
        <v>49049</v>
      </c>
      <c r="I5245" s="4">
        <f>(Table1[[#This Row],[Offered Salary]]-$K$1)/$K$2</f>
        <v>-3.2600597789383456E-2</v>
      </c>
    </row>
    <row r="5246" spans="1:9">
      <c r="A5246">
        <v>310070</v>
      </c>
      <c r="B5246" s="6">
        <v>41849</v>
      </c>
      <c r="C5246" s="8">
        <v>0.61738425926159834</v>
      </c>
      <c r="D5246" t="s">
        <v>41</v>
      </c>
      <c r="E5246" s="3" t="s">
        <v>15</v>
      </c>
      <c r="F5246" t="s">
        <v>33</v>
      </c>
      <c r="G5246" t="s">
        <v>39</v>
      </c>
      <c r="H5246">
        <v>4353</v>
      </c>
      <c r="I5246" s="4">
        <f>(Table1[[#This Row],[Offered Salary]]-$K$1)/$K$2</f>
        <v>-1.5818071501182209</v>
      </c>
    </row>
    <row r="5247" spans="1:9">
      <c r="A5247">
        <v>789524</v>
      </c>
      <c r="B5247" s="6">
        <v>41843</v>
      </c>
      <c r="C5247" s="8">
        <v>0.60858796296088258</v>
      </c>
      <c r="D5247" t="s">
        <v>41</v>
      </c>
      <c r="E5247" s="3" t="s">
        <v>15</v>
      </c>
      <c r="F5247" t="s">
        <v>21</v>
      </c>
      <c r="G5247" t="s">
        <v>39</v>
      </c>
      <c r="H5247">
        <v>54497</v>
      </c>
      <c r="I5247" s="4">
        <f>(Table1[[#This Row],[Offered Salary]]-$K$1)/$K$2</f>
        <v>0.15623234692798513</v>
      </c>
    </row>
    <row r="5248" spans="1:9">
      <c r="A5248">
        <v>634091</v>
      </c>
      <c r="B5248" s="6">
        <v>41843</v>
      </c>
      <c r="C5248" s="8">
        <v>0.15339120370481396</v>
      </c>
      <c r="D5248" t="s">
        <v>41</v>
      </c>
      <c r="E5248" s="3" t="s">
        <v>15</v>
      </c>
      <c r="F5248" t="s">
        <v>16</v>
      </c>
      <c r="G5248" t="s">
        <v>39</v>
      </c>
      <c r="H5248">
        <v>41577</v>
      </c>
      <c r="I5248" s="4">
        <f>(Table1[[#This Row],[Offered Salary]]-$K$1)/$K$2</f>
        <v>-0.29158733841496681</v>
      </c>
    </row>
    <row r="5249" spans="1:9">
      <c r="A5249">
        <v>629557</v>
      </c>
      <c r="B5249" s="6">
        <v>41843</v>
      </c>
      <c r="C5249" s="8">
        <v>0.1574537037013215</v>
      </c>
      <c r="D5249" t="s">
        <v>41</v>
      </c>
      <c r="E5249" s="3" t="s">
        <v>15</v>
      </c>
      <c r="F5249" t="s">
        <v>16</v>
      </c>
      <c r="G5249" t="s">
        <v>39</v>
      </c>
      <c r="H5249">
        <v>1960</v>
      </c>
      <c r="I5249" s="4">
        <f>(Table1[[#This Row],[Offered Salary]]-$K$1)/$K$2</f>
        <v>-1.6647508426124689</v>
      </c>
    </row>
    <row r="5250" spans="1:9">
      <c r="A5250">
        <v>437442</v>
      </c>
      <c r="B5250" s="6">
        <v>41844</v>
      </c>
      <c r="C5250" s="8">
        <v>0.38053240740555339</v>
      </c>
      <c r="D5250" t="s">
        <v>41</v>
      </c>
      <c r="E5250" s="3" t="s">
        <v>15</v>
      </c>
      <c r="F5250" t="s">
        <v>21</v>
      </c>
      <c r="G5250" t="s">
        <v>30</v>
      </c>
      <c r="H5250">
        <v>8600</v>
      </c>
      <c r="I5250" s="4">
        <f>(Table1[[#This Row],[Offered Salary]]-$K$1)/$K$2</f>
        <v>-1.4346020259965864</v>
      </c>
    </row>
    <row r="5251" spans="1:9">
      <c r="A5251">
        <v>751267</v>
      </c>
      <c r="B5251" s="6">
        <v>41844</v>
      </c>
      <c r="C5251" s="8">
        <v>0.78952546296204673</v>
      </c>
      <c r="D5251" t="s">
        <v>41</v>
      </c>
      <c r="E5251" s="3" t="s">
        <v>15</v>
      </c>
      <c r="F5251" t="s">
        <v>16</v>
      </c>
      <c r="G5251" t="s">
        <v>39</v>
      </c>
      <c r="H5251">
        <v>63909</v>
      </c>
      <c r="I5251" s="4">
        <f>(Table1[[#This Row],[Offered Salary]]-$K$1)/$K$2</f>
        <v>0.4824613622877269</v>
      </c>
    </row>
    <row r="5252" spans="1:9">
      <c r="A5252">
        <v>52902</v>
      </c>
      <c r="B5252" s="6">
        <v>41844</v>
      </c>
      <c r="C5252" s="8">
        <v>0.4569444444423425</v>
      </c>
      <c r="D5252" t="s">
        <v>41</v>
      </c>
      <c r="E5252" s="3" t="s">
        <v>15</v>
      </c>
      <c r="F5252" t="s">
        <v>21</v>
      </c>
      <c r="G5252" t="s">
        <v>20</v>
      </c>
      <c r="H5252">
        <v>35325</v>
      </c>
      <c r="I5252" s="4">
        <f>(Table1[[#This Row],[Offered Salary]]-$K$1)/$K$2</f>
        <v>-0.50828770008401758</v>
      </c>
    </row>
    <row r="5253" spans="1:9">
      <c r="A5253">
        <v>666642</v>
      </c>
      <c r="B5253" s="6">
        <v>41844</v>
      </c>
      <c r="C5253" s="8">
        <v>0.23773148148029577</v>
      </c>
      <c r="D5253" t="s">
        <v>41</v>
      </c>
      <c r="E5253" s="3" t="s">
        <v>15</v>
      </c>
      <c r="F5253" t="s">
        <v>21</v>
      </c>
      <c r="G5253" t="s">
        <v>26</v>
      </c>
      <c r="H5253">
        <v>80405</v>
      </c>
      <c r="I5253" s="4">
        <f>(Table1[[#This Row],[Offered Salary]]-$K$1)/$K$2</f>
        <v>1.0542286633262203</v>
      </c>
    </row>
    <row r="5254" spans="1:9">
      <c r="A5254">
        <v>222116</v>
      </c>
      <c r="B5254" s="6">
        <v>41844</v>
      </c>
      <c r="C5254" s="8">
        <v>0.23872685185051523</v>
      </c>
      <c r="D5254" t="s">
        <v>41</v>
      </c>
      <c r="E5254" s="3" t="s">
        <v>15</v>
      </c>
      <c r="F5254" t="s">
        <v>21</v>
      </c>
      <c r="G5254" t="s">
        <v>26</v>
      </c>
      <c r="H5254">
        <v>58930</v>
      </c>
      <c r="I5254" s="4">
        <f>(Table1[[#This Row],[Offered Salary]]-$K$1)/$K$2</f>
        <v>0.30988441079217288</v>
      </c>
    </row>
    <row r="5255" spans="1:9">
      <c r="A5255">
        <v>568544</v>
      </c>
      <c r="B5255" s="6">
        <v>41844</v>
      </c>
      <c r="C5255" s="8">
        <v>0.81812499999796273</v>
      </c>
      <c r="D5255" t="s">
        <v>41</v>
      </c>
      <c r="E5255" s="3" t="s">
        <v>19</v>
      </c>
      <c r="F5255" t="s">
        <v>25</v>
      </c>
      <c r="G5255" t="s">
        <v>30</v>
      </c>
      <c r="H5255">
        <v>12719</v>
      </c>
      <c r="I5255" s="4">
        <f>(Table1[[#This Row],[Offered Salary]]-$K$1)/$K$2</f>
        <v>-1.2918335055687522</v>
      </c>
    </row>
    <row r="5256" spans="1:9">
      <c r="A5256">
        <v>59497</v>
      </c>
      <c r="B5256" s="6">
        <v>41844</v>
      </c>
      <c r="C5256" s="8">
        <v>0.70865740740555339</v>
      </c>
      <c r="D5256" t="s">
        <v>41</v>
      </c>
      <c r="E5256" s="3" t="s">
        <v>15</v>
      </c>
      <c r="F5256" t="s">
        <v>21</v>
      </c>
      <c r="G5256" t="s">
        <v>28</v>
      </c>
      <c r="H5256">
        <v>21390</v>
      </c>
      <c r="I5256" s="4">
        <f>(Table1[[#This Row],[Offered Salary]]-$K$1)/$K$2</f>
        <v>-0.99128826628015032</v>
      </c>
    </row>
    <row r="5257" spans="1:9">
      <c r="A5257">
        <v>219527</v>
      </c>
      <c r="B5257" s="6">
        <v>41844</v>
      </c>
      <c r="C5257" s="8">
        <v>0.51394675925985212</v>
      </c>
      <c r="D5257" t="s">
        <v>41</v>
      </c>
      <c r="E5257" s="3" t="s">
        <v>15</v>
      </c>
      <c r="F5257" t="s">
        <v>35</v>
      </c>
      <c r="G5257" t="s">
        <v>36</v>
      </c>
      <c r="H5257">
        <v>87176</v>
      </c>
      <c r="I5257" s="4">
        <f>(Table1[[#This Row],[Offered Salary]]-$K$1)/$K$2</f>
        <v>1.2889180665349764</v>
      </c>
    </row>
    <row r="5258" spans="1:9">
      <c r="A5258">
        <v>711500</v>
      </c>
      <c r="B5258" s="6">
        <v>41844</v>
      </c>
      <c r="C5258" s="8">
        <v>0.53112268518452765</v>
      </c>
      <c r="D5258" t="s">
        <v>41</v>
      </c>
      <c r="E5258" s="3" t="s">
        <v>15</v>
      </c>
      <c r="F5258" t="s">
        <v>21</v>
      </c>
      <c r="G5258" t="s">
        <v>20</v>
      </c>
      <c r="H5258">
        <v>48826</v>
      </c>
      <c r="I5258" s="4">
        <f>(Table1[[#This Row],[Offered Salary]]-$K$1)/$K$2</f>
        <v>-4.0329993287175889E-2</v>
      </c>
    </row>
    <row r="5259" spans="1:9">
      <c r="A5259">
        <v>469490</v>
      </c>
      <c r="B5259" s="6">
        <v>41844</v>
      </c>
      <c r="C5259" s="8">
        <v>0.53233796296262881</v>
      </c>
      <c r="D5259" t="s">
        <v>41</v>
      </c>
      <c r="E5259" s="3" t="s">
        <v>19</v>
      </c>
      <c r="F5259" t="s">
        <v>21</v>
      </c>
      <c r="G5259" t="s">
        <v>20</v>
      </c>
      <c r="H5259">
        <v>34705</v>
      </c>
      <c r="I5259" s="4">
        <f>(Table1[[#This Row],[Offered Salary]]-$K$1)/$K$2</f>
        <v>-0.52977749922586193</v>
      </c>
    </row>
    <row r="5260" spans="1:9">
      <c r="A5260">
        <v>723677</v>
      </c>
      <c r="B5260" s="6">
        <v>41844</v>
      </c>
      <c r="C5260" s="8">
        <v>0.79123842592525762</v>
      </c>
      <c r="D5260" t="s">
        <v>41</v>
      </c>
      <c r="E5260" s="3" t="s">
        <v>15</v>
      </c>
      <c r="F5260" t="s">
        <v>16</v>
      </c>
      <c r="G5260" t="s">
        <v>17</v>
      </c>
      <c r="H5260">
        <v>80996</v>
      </c>
      <c r="I5260" s="4">
        <f>(Table1[[#This Row],[Offered Salary]]-$K$1)/$K$2</f>
        <v>1.0747132944436881</v>
      </c>
    </row>
    <row r="5261" spans="1:9">
      <c r="A5261">
        <v>457162</v>
      </c>
      <c r="B5261" s="6">
        <v>41844</v>
      </c>
      <c r="C5261" s="8">
        <v>0.7929166666654055</v>
      </c>
      <c r="D5261" t="s">
        <v>41</v>
      </c>
      <c r="E5261" s="3" t="s">
        <v>19</v>
      </c>
      <c r="F5261" t="s">
        <v>16</v>
      </c>
      <c r="G5261" t="s">
        <v>17</v>
      </c>
      <c r="H5261">
        <v>12740</v>
      </c>
      <c r="I5261" s="4">
        <f>(Table1[[#This Row],[Offered Salary]]-$K$1)/$K$2</f>
        <v>-1.291105625275238</v>
      </c>
    </row>
    <row r="5262" spans="1:9">
      <c r="A5262">
        <v>197780</v>
      </c>
      <c r="B5262" s="6">
        <v>41844</v>
      </c>
      <c r="C5262" s="8">
        <v>0.79162037037167465</v>
      </c>
      <c r="D5262" t="s">
        <v>41</v>
      </c>
      <c r="E5262" s="3" t="s">
        <v>27</v>
      </c>
      <c r="F5262" t="s">
        <v>16</v>
      </c>
      <c r="G5262" t="s">
        <v>17</v>
      </c>
      <c r="H5262">
        <v>93566</v>
      </c>
      <c r="I5262" s="4">
        <f>(Table1[[#This Row],[Offered Salary]]-$K$1)/$K$2</f>
        <v>1.5104016415614054</v>
      </c>
    </row>
    <row r="5263" spans="1:9">
      <c r="A5263">
        <v>112554</v>
      </c>
      <c r="B5263" s="6">
        <v>41845</v>
      </c>
      <c r="C5263" s="8">
        <v>0.19974537037342088</v>
      </c>
      <c r="D5263" t="s">
        <v>41</v>
      </c>
      <c r="E5263" s="3" t="s">
        <v>15</v>
      </c>
      <c r="F5263" t="s">
        <v>35</v>
      </c>
      <c r="G5263" t="s">
        <v>20</v>
      </c>
      <c r="H5263">
        <v>89661</v>
      </c>
      <c r="I5263" s="4">
        <f>(Table1[[#This Row],[Offered Salary]]-$K$1)/$K$2</f>
        <v>1.3750505679341432</v>
      </c>
    </row>
    <row r="5264" spans="1:9">
      <c r="A5264">
        <v>467947</v>
      </c>
      <c r="B5264" s="6">
        <v>41845</v>
      </c>
      <c r="C5264" s="8">
        <v>0.20045138888963265</v>
      </c>
      <c r="D5264" t="s">
        <v>41</v>
      </c>
      <c r="E5264" s="3" t="s">
        <v>15</v>
      </c>
      <c r="F5264" t="s">
        <v>35</v>
      </c>
      <c r="G5264" t="s">
        <v>20</v>
      </c>
      <c r="H5264">
        <v>43159</v>
      </c>
      <c r="I5264" s="4">
        <f>(Table1[[#This Row],[Offered Salary]]-$K$1)/$K$2</f>
        <v>-0.23675368963690566</v>
      </c>
    </row>
    <row r="5265" spans="1:9">
      <c r="A5265">
        <v>995575</v>
      </c>
      <c r="B5265" s="6">
        <v>41845</v>
      </c>
      <c r="C5265" s="8">
        <v>0.66350694444554392</v>
      </c>
      <c r="D5265" t="s">
        <v>41</v>
      </c>
      <c r="E5265" s="3" t="s">
        <v>19</v>
      </c>
      <c r="F5265" t="s">
        <v>35</v>
      </c>
      <c r="G5265" t="s">
        <v>20</v>
      </c>
      <c r="H5265">
        <v>81537</v>
      </c>
      <c r="I5265" s="4">
        <f>(Table1[[#This Row],[Offered Salary]]-$K$1)/$K$2</f>
        <v>1.0934648772432654</v>
      </c>
    </row>
    <row r="5266" spans="1:9">
      <c r="A5266">
        <v>59551</v>
      </c>
      <c r="B5266" s="6">
        <v>41845</v>
      </c>
      <c r="C5266" s="8">
        <v>0.55106481481197989</v>
      </c>
      <c r="D5266" t="s">
        <v>41</v>
      </c>
      <c r="E5266" s="3" t="s">
        <v>19</v>
      </c>
      <c r="F5266" t="s">
        <v>25</v>
      </c>
      <c r="G5266" t="s">
        <v>20</v>
      </c>
      <c r="H5266">
        <v>46653</v>
      </c>
      <c r="I5266" s="4">
        <f>(Table1[[#This Row],[Offered Salary]]-$K$1)/$K$2</f>
        <v>-0.11564827318270487</v>
      </c>
    </row>
    <row r="5267" spans="1:9">
      <c r="A5267">
        <v>52314</v>
      </c>
      <c r="B5267" s="6">
        <v>41845</v>
      </c>
      <c r="C5267" s="8">
        <v>0.55174768518190831</v>
      </c>
      <c r="D5267" t="s">
        <v>41</v>
      </c>
      <c r="E5267" s="3" t="s">
        <v>19</v>
      </c>
      <c r="F5267" t="s">
        <v>25</v>
      </c>
      <c r="G5267" t="s">
        <v>20</v>
      </c>
      <c r="H5267">
        <v>19029</v>
      </c>
      <c r="I5267" s="4">
        <f>(Table1[[#This Row],[Offered Salary]]-$K$1)/$K$2</f>
        <v>-1.0731228078509483</v>
      </c>
    </row>
    <row r="5268" spans="1:9">
      <c r="A5268">
        <v>391604</v>
      </c>
      <c r="B5268" s="6">
        <v>41845</v>
      </c>
      <c r="C5268" s="8">
        <v>0.55255787036730908</v>
      </c>
      <c r="D5268" t="s">
        <v>41</v>
      </c>
      <c r="E5268" s="3" t="s">
        <v>19</v>
      </c>
      <c r="F5268" t="s">
        <v>25</v>
      </c>
      <c r="G5268" t="s">
        <v>20</v>
      </c>
      <c r="H5268">
        <v>38409</v>
      </c>
      <c r="I5268" s="4">
        <f>(Table1[[#This Row],[Offered Salary]]-$K$1)/$K$2</f>
        <v>-0.40139327983652034</v>
      </c>
    </row>
    <row r="5269" spans="1:9">
      <c r="A5269">
        <v>154535</v>
      </c>
      <c r="B5269" s="6">
        <v>41845</v>
      </c>
      <c r="C5269" s="8">
        <v>0.66460648148495238</v>
      </c>
      <c r="D5269" t="s">
        <v>41</v>
      </c>
      <c r="E5269" s="3" t="s">
        <v>27</v>
      </c>
      <c r="F5269" t="s">
        <v>16</v>
      </c>
      <c r="G5269" t="s">
        <v>39</v>
      </c>
      <c r="H5269">
        <v>22160</v>
      </c>
      <c r="I5269" s="4">
        <f>(Table1[[#This Row],[Offered Salary]]-$K$1)/$K$2</f>
        <v>-0.96459932218463385</v>
      </c>
    </row>
    <row r="5270" spans="1:9">
      <c r="A5270">
        <v>168642</v>
      </c>
      <c r="B5270" s="6">
        <v>41845</v>
      </c>
      <c r="C5270" s="8">
        <v>0.95734953703504289</v>
      </c>
      <c r="D5270" t="s">
        <v>41</v>
      </c>
      <c r="E5270" s="3" t="s">
        <v>15</v>
      </c>
      <c r="F5270" t="s">
        <v>21</v>
      </c>
      <c r="G5270" t="s">
        <v>23</v>
      </c>
      <c r="H5270">
        <v>52281</v>
      </c>
      <c r="I5270" s="4">
        <f>(Table1[[#This Row],[Offered Salary]]-$K$1)/$K$2</f>
        <v>7.942364547907016E-2</v>
      </c>
    </row>
    <row r="5271" spans="1:9">
      <c r="A5271">
        <v>547124</v>
      </c>
      <c r="B5271" s="6">
        <v>41846</v>
      </c>
      <c r="C5271" s="8">
        <v>0.59662037037196569</v>
      </c>
      <c r="D5271" t="s">
        <v>41</v>
      </c>
      <c r="E5271" s="3" t="s">
        <v>15</v>
      </c>
      <c r="F5271" t="s">
        <v>21</v>
      </c>
      <c r="G5271" t="s">
        <v>26</v>
      </c>
      <c r="H5271">
        <v>62975</v>
      </c>
      <c r="I5271" s="4">
        <f>(Table1[[#This Row],[Offered Salary]]-$K$1)/$K$2</f>
        <v>0.450088019709529</v>
      </c>
    </row>
    <row r="5272" spans="1:9">
      <c r="A5272">
        <v>331610</v>
      </c>
      <c r="B5272" s="6">
        <v>41846</v>
      </c>
      <c r="C5272" s="8">
        <v>0.59778935185022419</v>
      </c>
      <c r="D5272" t="s">
        <v>41</v>
      </c>
      <c r="E5272" s="3" t="s">
        <v>19</v>
      </c>
      <c r="F5272" t="s">
        <v>21</v>
      </c>
      <c r="G5272" t="s">
        <v>26</v>
      </c>
      <c r="H5272">
        <v>16717</v>
      </c>
      <c r="I5272" s="4">
        <f>(Table1[[#This Row],[Offered Salary]]-$K$1)/$K$2</f>
        <v>-1.1532589620702134</v>
      </c>
    </row>
    <row r="5273" spans="1:9">
      <c r="A5273">
        <v>532374</v>
      </c>
      <c r="B5273" s="6">
        <v>41847</v>
      </c>
      <c r="C5273" s="8">
        <v>0.65546296296088258</v>
      </c>
      <c r="D5273" t="s">
        <v>41</v>
      </c>
      <c r="E5273" s="3" t="s">
        <v>15</v>
      </c>
      <c r="F5273" t="s">
        <v>21</v>
      </c>
      <c r="G5273" t="s">
        <v>26</v>
      </c>
      <c r="H5273">
        <v>12202</v>
      </c>
      <c r="I5273" s="4">
        <f>(Table1[[#This Row],[Offered Salary]]-$K$1)/$K$2</f>
        <v>-1.3097532251757418</v>
      </c>
    </row>
    <row r="5274" spans="1:9">
      <c r="A5274">
        <v>273913</v>
      </c>
      <c r="B5274" s="6">
        <v>41847</v>
      </c>
      <c r="C5274" s="8">
        <v>0.65578703703795327</v>
      </c>
      <c r="D5274" t="s">
        <v>41</v>
      </c>
      <c r="E5274" s="3" t="s">
        <v>15</v>
      </c>
      <c r="F5274" t="s">
        <v>21</v>
      </c>
      <c r="G5274" t="s">
        <v>26</v>
      </c>
      <c r="H5274">
        <v>44621</v>
      </c>
      <c r="I5274" s="4">
        <f>(Table1[[#This Row],[Offered Salary]]-$K$1)/$K$2</f>
        <v>-0.18607935682178214</v>
      </c>
    </row>
    <row r="5275" spans="1:9">
      <c r="A5275">
        <v>843913</v>
      </c>
      <c r="B5275" s="6">
        <v>41847</v>
      </c>
      <c r="C5275" s="8">
        <v>0.52276620370685123</v>
      </c>
      <c r="D5275" t="s">
        <v>41</v>
      </c>
      <c r="E5275" s="3" t="s">
        <v>15</v>
      </c>
      <c r="F5275" t="s">
        <v>35</v>
      </c>
      <c r="G5275" t="s">
        <v>26</v>
      </c>
      <c r="H5275">
        <v>79306</v>
      </c>
      <c r="I5275" s="4">
        <f>(Table1[[#This Row],[Offered Salary]]-$K$1)/$K$2</f>
        <v>1.0161362612989833</v>
      </c>
    </row>
    <row r="5276" spans="1:9">
      <c r="A5276">
        <v>94490</v>
      </c>
      <c r="B5276" s="6">
        <v>41847</v>
      </c>
      <c r="C5276" s="8">
        <v>0.58569444444583496</v>
      </c>
      <c r="D5276" t="s">
        <v>41</v>
      </c>
      <c r="E5276" s="3" t="s">
        <v>15</v>
      </c>
      <c r="F5276" t="s">
        <v>16</v>
      </c>
      <c r="G5276" t="s">
        <v>39</v>
      </c>
      <c r="H5276">
        <v>32006</v>
      </c>
      <c r="I5276" s="4">
        <f>(Table1[[#This Row],[Offered Salary]]-$K$1)/$K$2</f>
        <v>-0.62332744742560098</v>
      </c>
    </row>
    <row r="5277" spans="1:9">
      <c r="A5277">
        <v>844577</v>
      </c>
      <c r="B5277" s="6">
        <v>41847</v>
      </c>
      <c r="C5277" s="8">
        <v>0.31283564814657439</v>
      </c>
      <c r="D5277" t="s">
        <v>41</v>
      </c>
      <c r="E5277" s="3" t="s">
        <v>15</v>
      </c>
      <c r="F5277" t="s">
        <v>21</v>
      </c>
      <c r="G5277" t="s">
        <v>28</v>
      </c>
      <c r="H5277">
        <v>20431</v>
      </c>
      <c r="I5277" s="4">
        <f>(Table1[[#This Row],[Offered Salary]]-$K$1)/$K$2</f>
        <v>-1.0245281330172935</v>
      </c>
    </row>
    <row r="5278" spans="1:9">
      <c r="A5278">
        <v>975941</v>
      </c>
      <c r="B5278" s="6">
        <v>41848</v>
      </c>
      <c r="C5278" s="8">
        <v>0.91001157407299615</v>
      </c>
      <c r="D5278" t="s">
        <v>41</v>
      </c>
      <c r="E5278" s="3" t="s">
        <v>15</v>
      </c>
      <c r="F5278" t="s">
        <v>16</v>
      </c>
      <c r="G5278" t="s">
        <v>26</v>
      </c>
      <c r="H5278">
        <v>81254</v>
      </c>
      <c r="I5278" s="4">
        <f>(Table1[[#This Row],[Offered Salary]]-$K$1)/$K$2</f>
        <v>1.0836558237640042</v>
      </c>
    </row>
    <row r="5279" spans="1:9">
      <c r="A5279">
        <v>807597</v>
      </c>
      <c r="B5279" s="6">
        <v>41848</v>
      </c>
      <c r="C5279" s="8">
        <v>0.17945601851533866</v>
      </c>
      <c r="D5279" t="s">
        <v>41</v>
      </c>
      <c r="E5279" s="3" t="s">
        <v>15</v>
      </c>
      <c r="F5279" t="s">
        <v>16</v>
      </c>
      <c r="G5279" t="s">
        <v>39</v>
      </c>
      <c r="H5279">
        <v>44936</v>
      </c>
      <c r="I5279" s="4">
        <f>(Table1[[#This Row],[Offered Salary]]-$K$1)/$K$2</f>
        <v>-0.17516115241907085</v>
      </c>
    </row>
    <row r="5280" spans="1:9">
      <c r="A5280">
        <v>726260</v>
      </c>
      <c r="B5280" s="6">
        <v>41848</v>
      </c>
      <c r="C5280" s="8">
        <v>0.57583333333604969</v>
      </c>
      <c r="D5280" t="s">
        <v>41</v>
      </c>
      <c r="E5280" s="3" t="s">
        <v>15</v>
      </c>
      <c r="F5280" t="s">
        <v>21</v>
      </c>
      <c r="G5280" t="s">
        <v>29</v>
      </c>
      <c r="H5280">
        <v>18839</v>
      </c>
      <c r="I5280" s="4">
        <f>(Table1[[#This Row],[Offered Salary]]-$K$1)/$K$2</f>
        <v>-1.0797083914589329</v>
      </c>
    </row>
    <row r="5281" spans="1:9">
      <c r="A5281">
        <v>565233</v>
      </c>
      <c r="B5281" s="6">
        <v>41848</v>
      </c>
      <c r="C5281" s="8">
        <v>0.54714120370044839</v>
      </c>
      <c r="D5281" t="s">
        <v>41</v>
      </c>
      <c r="E5281" s="3" t="s">
        <v>15</v>
      </c>
      <c r="F5281" t="s">
        <v>31</v>
      </c>
      <c r="G5281" t="s">
        <v>28</v>
      </c>
      <c r="H5281">
        <v>57519</v>
      </c>
      <c r="I5281" s="4">
        <f>(Table1[[#This Row],[Offered Salary]]-$K$1)/$K$2</f>
        <v>0.26097778726129789</v>
      </c>
    </row>
    <row r="5282" spans="1:9">
      <c r="A5282">
        <v>596097</v>
      </c>
      <c r="B5282" s="6">
        <v>41848</v>
      </c>
      <c r="C5282" s="8">
        <v>0.54900462963269092</v>
      </c>
      <c r="D5282" t="s">
        <v>41</v>
      </c>
      <c r="E5282" s="3" t="s">
        <v>15</v>
      </c>
      <c r="F5282" t="s">
        <v>31</v>
      </c>
      <c r="G5282" t="s">
        <v>28</v>
      </c>
      <c r="H5282">
        <v>76958</v>
      </c>
      <c r="I5282" s="4">
        <f>(Table1[[#This Row],[Offered Salary]]-$K$1)/$K$2</f>
        <v>0.93475231229083677</v>
      </c>
    </row>
    <row r="5283" spans="1:9">
      <c r="A5283">
        <v>788230</v>
      </c>
      <c r="B5283" s="6">
        <v>41848</v>
      </c>
      <c r="C5283" s="8">
        <v>0.55144675925839692</v>
      </c>
      <c r="D5283" t="s">
        <v>41</v>
      </c>
      <c r="E5283" s="3" t="s">
        <v>19</v>
      </c>
      <c r="F5283" t="s">
        <v>31</v>
      </c>
      <c r="G5283" t="s">
        <v>28</v>
      </c>
      <c r="H5283">
        <v>49745</v>
      </c>
      <c r="I5283" s="4">
        <f>(Table1[[#This Row],[Offered Salary]]-$K$1)/$K$2</f>
        <v>-8.4765652043451763E-3</v>
      </c>
    </row>
    <row r="5284" spans="1:9">
      <c r="A5284">
        <v>646167</v>
      </c>
      <c r="B5284" s="6">
        <v>41849</v>
      </c>
      <c r="C5284" s="8">
        <v>0.26206018518860219</v>
      </c>
      <c r="D5284" t="s">
        <v>41</v>
      </c>
      <c r="E5284" s="3" t="s">
        <v>15</v>
      </c>
      <c r="F5284" t="s">
        <v>16</v>
      </c>
      <c r="G5284" t="s">
        <v>28</v>
      </c>
      <c r="H5284">
        <v>72027</v>
      </c>
      <c r="I5284" s="4">
        <f>(Table1[[#This Row],[Offered Salary]]-$K$1)/$K$2</f>
        <v>0.76383908718045779</v>
      </c>
    </row>
    <row r="5285" spans="1:9">
      <c r="A5285">
        <v>441985</v>
      </c>
      <c r="B5285" s="6">
        <v>41849</v>
      </c>
      <c r="C5285" s="8">
        <v>0.78685185185167938</v>
      </c>
      <c r="D5285" t="s">
        <v>41</v>
      </c>
      <c r="E5285" s="3" t="s">
        <v>15</v>
      </c>
      <c r="F5285" t="s">
        <v>16</v>
      </c>
      <c r="G5285" t="s">
        <v>20</v>
      </c>
      <c r="H5285">
        <v>57295</v>
      </c>
      <c r="I5285" s="4">
        <f>(Table1[[#This Row],[Offered Salary]]-$K$1)/$K$2</f>
        <v>0.25321373079714765</v>
      </c>
    </row>
    <row r="5286" spans="1:9">
      <c r="A5286">
        <v>44896</v>
      </c>
      <c r="B5286" s="6">
        <v>41849</v>
      </c>
      <c r="C5286" s="8">
        <v>0.39880787036963739</v>
      </c>
      <c r="D5286" t="s">
        <v>41</v>
      </c>
      <c r="E5286" s="3" t="s">
        <v>15</v>
      </c>
      <c r="F5286" t="s">
        <v>21</v>
      </c>
      <c r="G5286" t="s">
        <v>26</v>
      </c>
      <c r="H5286">
        <v>1763</v>
      </c>
      <c r="I5286" s="4">
        <f>(Table1[[#This Row],[Offered Salary]]-$K$1)/$K$2</f>
        <v>-1.6715790529849581</v>
      </c>
    </row>
    <row r="5287" spans="1:9">
      <c r="A5287">
        <v>620118</v>
      </c>
      <c r="B5287" s="6">
        <v>41849</v>
      </c>
      <c r="C5287" s="8">
        <v>0.43853009259328246</v>
      </c>
      <c r="D5287" t="s">
        <v>41</v>
      </c>
      <c r="E5287" s="3" t="s">
        <v>15</v>
      </c>
      <c r="F5287" t="s">
        <v>16</v>
      </c>
      <c r="G5287" t="s">
        <v>39</v>
      </c>
      <c r="H5287">
        <v>59726</v>
      </c>
      <c r="I5287" s="4">
        <f>(Table1[[#This Row],[Offered Salary]]-$K$1)/$K$2</f>
        <v>0.33747454001299254</v>
      </c>
    </row>
    <row r="5288" spans="1:9">
      <c r="A5288">
        <v>249552</v>
      </c>
      <c r="B5288" s="6">
        <v>41849</v>
      </c>
      <c r="C5288" s="8">
        <v>0.51857638888759539</v>
      </c>
      <c r="D5288" t="s">
        <v>41</v>
      </c>
      <c r="E5288" s="3" t="s">
        <v>15</v>
      </c>
      <c r="F5288" t="s">
        <v>21</v>
      </c>
      <c r="G5288" t="s">
        <v>39</v>
      </c>
      <c r="H5288">
        <v>73833</v>
      </c>
      <c r="I5288" s="4">
        <f>(Table1[[#This Row],[Offered Salary]]-$K$1)/$K$2</f>
        <v>0.82643679242266921</v>
      </c>
    </row>
    <row r="5289" spans="1:9">
      <c r="A5289">
        <v>83479</v>
      </c>
      <c r="B5289" s="6">
        <v>41849</v>
      </c>
      <c r="C5289" s="8">
        <v>0.40901620370277669</v>
      </c>
      <c r="D5289" t="s">
        <v>41</v>
      </c>
      <c r="E5289" s="3" t="s">
        <v>15</v>
      </c>
      <c r="F5289" t="s">
        <v>35</v>
      </c>
      <c r="G5289" t="s">
        <v>36</v>
      </c>
      <c r="H5289">
        <v>13487</v>
      </c>
      <c r="I5289" s="4">
        <f>(Table1[[#This Row],[Offered Salary]]-$K$1)/$K$2</f>
        <v>-1.2652138834059512</v>
      </c>
    </row>
    <row r="5290" spans="1:9">
      <c r="A5290">
        <v>842011</v>
      </c>
      <c r="B5290" s="6">
        <v>41851</v>
      </c>
      <c r="C5290" s="8">
        <v>0.73393518518423662</v>
      </c>
      <c r="D5290" t="s">
        <v>41</v>
      </c>
      <c r="E5290" s="3" t="s">
        <v>19</v>
      </c>
      <c r="F5290" t="s">
        <v>16</v>
      </c>
      <c r="G5290" t="s">
        <v>20</v>
      </c>
      <c r="H5290">
        <v>55563</v>
      </c>
      <c r="I5290" s="4">
        <f>(Table1[[#This Row],[Offered Salary]]-$K$1)/$K$2</f>
        <v>0.19318093706541445</v>
      </c>
    </row>
    <row r="5291" spans="1:9">
      <c r="A5291">
        <v>854925</v>
      </c>
      <c r="B5291" s="6">
        <v>41851</v>
      </c>
      <c r="C5291" s="8">
        <v>0.73714120370277669</v>
      </c>
      <c r="D5291" t="s">
        <v>41</v>
      </c>
      <c r="E5291" s="3" t="s">
        <v>19</v>
      </c>
      <c r="F5291" t="s">
        <v>16</v>
      </c>
      <c r="G5291" t="s">
        <v>20</v>
      </c>
      <c r="H5291">
        <v>58637</v>
      </c>
      <c r="I5291" s="4">
        <f>(Table1[[#This Row],[Offered Salary]]-$K$1)/$K$2</f>
        <v>0.29972874764933349</v>
      </c>
    </row>
    <row r="5292" spans="1:9">
      <c r="A5292">
        <v>607172</v>
      </c>
      <c r="B5292" s="6">
        <v>41849</v>
      </c>
      <c r="C5292" s="8">
        <v>8.4733796298678499E-2</v>
      </c>
      <c r="D5292" t="s">
        <v>41</v>
      </c>
      <c r="E5292" s="3" t="s">
        <v>15</v>
      </c>
      <c r="F5292" t="s">
        <v>21</v>
      </c>
      <c r="G5292" t="s">
        <v>36</v>
      </c>
      <c r="H5292">
        <v>30975</v>
      </c>
      <c r="I5292" s="4">
        <f>(Table1[[#This Row],[Offered Salary]]-$K$1)/$K$2</f>
        <v>-0.6590629037405068</v>
      </c>
    </row>
    <row r="5293" spans="1:9">
      <c r="A5293">
        <v>460382</v>
      </c>
      <c r="B5293" s="6">
        <v>41849</v>
      </c>
      <c r="C5293" s="8">
        <v>0.54260416666511446</v>
      </c>
      <c r="D5293" t="s">
        <v>41</v>
      </c>
      <c r="E5293" s="3" t="s">
        <v>15</v>
      </c>
      <c r="F5293" t="s">
        <v>31</v>
      </c>
      <c r="G5293" t="s">
        <v>20</v>
      </c>
      <c r="H5293">
        <v>31717</v>
      </c>
      <c r="I5293" s="4">
        <f>(Table1[[#This Row],[Offered Salary]]-$K$1)/$K$2</f>
        <v>-0.63334446670300903</v>
      </c>
    </row>
    <row r="5294" spans="1:9">
      <c r="A5294">
        <v>293153</v>
      </c>
      <c r="B5294" s="6">
        <v>41849</v>
      </c>
      <c r="C5294" s="8">
        <v>0.31046296295971842</v>
      </c>
      <c r="D5294" t="s">
        <v>41</v>
      </c>
      <c r="E5294" s="3" t="s">
        <v>19</v>
      </c>
      <c r="F5294" t="s">
        <v>16</v>
      </c>
      <c r="G5294" t="s">
        <v>26</v>
      </c>
      <c r="H5294">
        <v>58254</v>
      </c>
      <c r="I5294" s="4">
        <f>(Table1[[#This Row],[Offered Salary]]-$K$1)/$K$2</f>
        <v>0.28645359753429089</v>
      </c>
    </row>
    <row r="5295" spans="1:9">
      <c r="A5295">
        <v>985306</v>
      </c>
      <c r="B5295" s="6">
        <v>41850</v>
      </c>
      <c r="C5295" s="8">
        <v>0.3893865740756155</v>
      </c>
      <c r="D5295" t="s">
        <v>41</v>
      </c>
      <c r="E5295" s="3" t="s">
        <v>15</v>
      </c>
      <c r="F5295" t="s">
        <v>16</v>
      </c>
      <c r="G5295" t="s">
        <v>26</v>
      </c>
      <c r="H5295">
        <v>76694</v>
      </c>
      <c r="I5295" s="4">
        <f>(Table1[[#This Row],[Offered Salary]]-$K$1)/$K$2</f>
        <v>0.925601817172374</v>
      </c>
    </row>
    <row r="5296" spans="1:9">
      <c r="A5296">
        <v>223490</v>
      </c>
      <c r="B5296" s="6">
        <v>41850</v>
      </c>
      <c r="C5296" s="8">
        <v>0.78884259259211831</v>
      </c>
      <c r="D5296" t="s">
        <v>41</v>
      </c>
      <c r="E5296" s="3" t="s">
        <v>15</v>
      </c>
      <c r="F5296" t="s">
        <v>16</v>
      </c>
      <c r="G5296" t="s">
        <v>26</v>
      </c>
      <c r="H5296">
        <v>4063</v>
      </c>
      <c r="I5296" s="4">
        <f>(Table1[[#This Row],[Offered Salary]]-$K$1)/$K$2</f>
        <v>-1.5918588303619869</v>
      </c>
    </row>
    <row r="5297" spans="1:9">
      <c r="A5297">
        <v>111712</v>
      </c>
      <c r="B5297" s="6">
        <v>41850</v>
      </c>
      <c r="C5297" s="8">
        <v>0.33732638888614019</v>
      </c>
      <c r="D5297" t="s">
        <v>41</v>
      </c>
      <c r="E5297" s="3" t="s">
        <v>15</v>
      </c>
      <c r="F5297" t="s">
        <v>16</v>
      </c>
      <c r="G5297" t="s">
        <v>26</v>
      </c>
      <c r="H5297">
        <v>79072</v>
      </c>
      <c r="I5297" s="4">
        <f>(Table1[[#This Row],[Offered Salary]]-$K$1)/$K$2</f>
        <v>1.0080255951712547</v>
      </c>
    </row>
    <row r="5298" spans="1:9">
      <c r="A5298">
        <v>503568</v>
      </c>
      <c r="B5298" s="6">
        <v>41850</v>
      </c>
      <c r="C5298" s="8">
        <v>0.44973379629664123</v>
      </c>
      <c r="D5298" t="s">
        <v>41</v>
      </c>
      <c r="E5298" s="3" t="s">
        <v>15</v>
      </c>
      <c r="F5298" t="s">
        <v>31</v>
      </c>
      <c r="G5298" t="s">
        <v>30</v>
      </c>
      <c r="H5298">
        <v>87749</v>
      </c>
      <c r="I5298" s="4">
        <f>(Table1[[#This Row],[Offered Salary]]-$K$1)/$K$2</f>
        <v>1.3087788002580036</v>
      </c>
    </row>
    <row r="5299" spans="1:9">
      <c r="A5299">
        <v>94941</v>
      </c>
      <c r="B5299" s="6">
        <v>41850</v>
      </c>
      <c r="C5299" s="8">
        <v>0.70684027778042946</v>
      </c>
      <c r="D5299" t="s">
        <v>41</v>
      </c>
      <c r="E5299" s="3" t="s">
        <v>15</v>
      </c>
      <c r="F5299" t="s">
        <v>21</v>
      </c>
      <c r="G5299" t="s">
        <v>28</v>
      </c>
      <c r="H5299">
        <v>14183</v>
      </c>
      <c r="I5299" s="4">
        <f>(Table1[[#This Row],[Offered Salary]]-$K$1)/$K$2</f>
        <v>-1.2410898508209129</v>
      </c>
    </row>
    <row r="5300" spans="1:9">
      <c r="A5300">
        <v>51271</v>
      </c>
      <c r="B5300" s="6">
        <v>41850</v>
      </c>
      <c r="C5300" s="8">
        <v>0.70908564814453712</v>
      </c>
      <c r="D5300" t="s">
        <v>41</v>
      </c>
      <c r="E5300" s="3" t="s">
        <v>15</v>
      </c>
      <c r="F5300" t="s">
        <v>21</v>
      </c>
      <c r="G5300" t="s">
        <v>28</v>
      </c>
      <c r="H5300">
        <v>70361</v>
      </c>
      <c r="I5300" s="4">
        <f>(Table1[[#This Row],[Offered Salary]]-$K$1)/$K$2</f>
        <v>0.70609391722834036</v>
      </c>
    </row>
    <row r="5301" spans="1:9">
      <c r="A5301">
        <v>943968</v>
      </c>
      <c r="B5301" s="6">
        <v>41850</v>
      </c>
      <c r="C5301" s="8">
        <v>0.38271990740759065</v>
      </c>
      <c r="D5301" t="s">
        <v>41</v>
      </c>
      <c r="E5301" s="3" t="s">
        <v>19</v>
      </c>
      <c r="F5301" t="s">
        <v>34</v>
      </c>
      <c r="G5301" t="s">
        <v>20</v>
      </c>
      <c r="H5301">
        <v>1461</v>
      </c>
      <c r="I5301" s="4">
        <f>(Table1[[#This Row],[Offered Salary]]-$K$1)/$K$2</f>
        <v>-1.6820466648250179</v>
      </c>
    </row>
    <row r="5302" spans="1:9">
      <c r="A5302">
        <v>891106</v>
      </c>
      <c r="B5302" s="6">
        <v>41850</v>
      </c>
      <c r="C5302" s="8">
        <v>0.64276620370219462</v>
      </c>
      <c r="D5302" t="s">
        <v>41</v>
      </c>
      <c r="E5302" s="3" t="s">
        <v>15</v>
      </c>
      <c r="F5302" t="s">
        <v>35</v>
      </c>
      <c r="G5302" t="s">
        <v>20</v>
      </c>
      <c r="H5302">
        <v>35093</v>
      </c>
      <c r="I5302" s="4">
        <f>(Table1[[#This Row],[Offered Salary]]-$K$1)/$K$2</f>
        <v>-0.51632904427903026</v>
      </c>
    </row>
    <row r="5303" spans="1:9">
      <c r="A5303">
        <v>48877</v>
      </c>
      <c r="B5303" s="6">
        <v>41850</v>
      </c>
      <c r="C5303" s="8">
        <v>0.62333333333663177</v>
      </c>
      <c r="D5303" t="s">
        <v>41</v>
      </c>
      <c r="E5303" s="3" t="s">
        <v>15</v>
      </c>
      <c r="F5303" t="s">
        <v>16</v>
      </c>
      <c r="G5303" t="s">
        <v>26</v>
      </c>
      <c r="H5303">
        <v>29355</v>
      </c>
      <c r="I5303" s="4">
        <f>(Table1[[#This Row],[Offered Salary]]-$K$1)/$K$2</f>
        <v>-0.71521366924016483</v>
      </c>
    </row>
    <row r="5304" spans="1:9">
      <c r="A5304">
        <v>828450</v>
      </c>
      <c r="B5304" s="6">
        <v>41850</v>
      </c>
      <c r="C5304" s="8">
        <v>3.9189814815472346E-2</v>
      </c>
      <c r="D5304" t="s">
        <v>41</v>
      </c>
      <c r="E5304" s="3" t="s">
        <v>15</v>
      </c>
      <c r="F5304" t="s">
        <v>21</v>
      </c>
      <c r="G5304" t="s">
        <v>39</v>
      </c>
      <c r="H5304">
        <v>7026</v>
      </c>
      <c r="I5304" s="4">
        <f>(Table1[[#This Row],[Offered Salary]]-$K$1)/$K$2</f>
        <v>-1.489158387043785</v>
      </c>
    </row>
    <row r="5305" spans="1:9">
      <c r="A5305">
        <v>312667</v>
      </c>
      <c r="B5305" s="6">
        <v>41851</v>
      </c>
      <c r="C5305" s="8">
        <v>0.36335648148087785</v>
      </c>
      <c r="D5305" t="s">
        <v>41</v>
      </c>
      <c r="E5305" s="3" t="s">
        <v>15</v>
      </c>
      <c r="F5305" t="s">
        <v>16</v>
      </c>
      <c r="G5305" t="s">
        <v>28</v>
      </c>
      <c r="H5305">
        <v>24608</v>
      </c>
      <c r="I5305" s="4">
        <f>(Table1[[#This Row],[Offered Salary]]-$K$1)/$K$2</f>
        <v>-0.87974927654070612</v>
      </c>
    </row>
    <row r="5306" spans="1:9">
      <c r="A5306">
        <v>927293</v>
      </c>
      <c r="B5306" s="6">
        <v>41851</v>
      </c>
      <c r="C5306" s="8">
        <v>0.72714120370073942</v>
      </c>
      <c r="D5306" t="s">
        <v>41</v>
      </c>
      <c r="E5306" s="3" t="s">
        <v>15</v>
      </c>
      <c r="F5306" t="s">
        <v>16</v>
      </c>
      <c r="G5306" t="s">
        <v>20</v>
      </c>
      <c r="H5306">
        <v>98491</v>
      </c>
      <c r="I5306" s="4">
        <f>(Table1[[#This Row],[Offered Salary]]-$K$1)/$K$2</f>
        <v>1.6811069008736375</v>
      </c>
    </row>
    <row r="5307" spans="1:9">
      <c r="A5307">
        <v>495919</v>
      </c>
      <c r="B5307" s="6">
        <v>41851</v>
      </c>
      <c r="C5307" s="8">
        <v>0.59567129629431292</v>
      </c>
      <c r="D5307" t="s">
        <v>41</v>
      </c>
      <c r="E5307" s="3" t="s">
        <v>15</v>
      </c>
      <c r="F5307" t="s">
        <v>21</v>
      </c>
      <c r="G5307" t="s">
        <v>28</v>
      </c>
      <c r="H5307">
        <v>24788</v>
      </c>
      <c r="I5307" s="4">
        <f>(Table1[[#This Row],[Offered Salary]]-$K$1)/$K$2</f>
        <v>-0.87351030259629958</v>
      </c>
    </row>
    <row r="5308" spans="1:9">
      <c r="A5308">
        <v>163587</v>
      </c>
      <c r="B5308" s="6">
        <v>41852</v>
      </c>
      <c r="C5308" s="8">
        <v>0.56437500000174623</v>
      </c>
      <c r="D5308" t="s">
        <v>41</v>
      </c>
      <c r="E5308" s="3" t="s">
        <v>15</v>
      </c>
      <c r="F5308" t="s">
        <v>16</v>
      </c>
      <c r="G5308" t="s">
        <v>26</v>
      </c>
      <c r="H5308">
        <v>6518</v>
      </c>
      <c r="I5308" s="4">
        <f>(Table1[[#This Row],[Offered Salary]]-$K$1)/$K$2</f>
        <v>-1.5067661579535545</v>
      </c>
    </row>
    <row r="5309" spans="1:9">
      <c r="A5309">
        <v>588264</v>
      </c>
      <c r="B5309" s="6">
        <v>41852</v>
      </c>
      <c r="C5309" s="8">
        <v>0.62000000000261934</v>
      </c>
      <c r="D5309" t="s">
        <v>41</v>
      </c>
      <c r="E5309" s="3" t="s">
        <v>15</v>
      </c>
      <c r="F5309" t="s">
        <v>21</v>
      </c>
      <c r="G5309" t="s">
        <v>23</v>
      </c>
      <c r="H5309">
        <v>21399</v>
      </c>
      <c r="I5309" s="4">
        <f>(Table1[[#This Row],[Offered Salary]]-$K$1)/$K$2</f>
        <v>-0.99097631758292992</v>
      </c>
    </row>
    <row r="5310" spans="1:9">
      <c r="A5310">
        <v>316392</v>
      </c>
      <c r="B5310" s="6">
        <v>41852</v>
      </c>
      <c r="C5310" s="8">
        <v>0.69377314814482816</v>
      </c>
      <c r="D5310" t="s">
        <v>41</v>
      </c>
      <c r="E5310" s="3" t="s">
        <v>19</v>
      </c>
      <c r="F5310" t="s">
        <v>21</v>
      </c>
      <c r="G5310" t="s">
        <v>26</v>
      </c>
      <c r="H5310">
        <v>33459</v>
      </c>
      <c r="I5310" s="4">
        <f>(Table1[[#This Row],[Offered Salary]]-$K$1)/$K$2</f>
        <v>-0.5729650633076977</v>
      </c>
    </row>
    <row r="5311" spans="1:9">
      <c r="A5311">
        <v>694948</v>
      </c>
      <c r="B5311" s="6">
        <v>41852</v>
      </c>
      <c r="C5311" s="8">
        <v>0.36844907407066785</v>
      </c>
      <c r="D5311" t="s">
        <v>41</v>
      </c>
      <c r="E5311" s="3" t="s">
        <v>15</v>
      </c>
      <c r="F5311" t="s">
        <v>16</v>
      </c>
      <c r="G5311" t="s">
        <v>20</v>
      </c>
      <c r="H5311">
        <v>19238</v>
      </c>
      <c r="I5311" s="4">
        <f>(Table1[[#This Row],[Offered Salary]]-$K$1)/$K$2</f>
        <v>-1.0658786658821653</v>
      </c>
    </row>
    <row r="5312" spans="1:9">
      <c r="A5312">
        <v>110760</v>
      </c>
      <c r="B5312" s="6">
        <v>41852</v>
      </c>
      <c r="C5312" s="8">
        <v>0.36908564814802958</v>
      </c>
      <c r="D5312" t="s">
        <v>41</v>
      </c>
      <c r="E5312" s="3" t="s">
        <v>15</v>
      </c>
      <c r="F5312" t="s">
        <v>16</v>
      </c>
      <c r="G5312" t="s">
        <v>20</v>
      </c>
      <c r="H5312">
        <v>66297</v>
      </c>
      <c r="I5312" s="4">
        <f>(Table1[[#This Row],[Offered Salary]]-$K$1)/$K$2</f>
        <v>0.56523174995018577</v>
      </c>
    </row>
    <row r="5313" spans="1:9">
      <c r="A5313">
        <v>693791</v>
      </c>
      <c r="B5313" s="6">
        <v>41852</v>
      </c>
      <c r="C5313" s="8">
        <v>0.44925925925781485</v>
      </c>
      <c r="D5313" t="s">
        <v>41</v>
      </c>
      <c r="E5313" s="3" t="s">
        <v>15</v>
      </c>
      <c r="F5313" t="s">
        <v>16</v>
      </c>
      <c r="G5313" t="s">
        <v>28</v>
      </c>
      <c r="H5313">
        <v>19790</v>
      </c>
      <c r="I5313" s="4">
        <f>(Table1[[#This Row],[Offered Salary]]-$K$1)/$K$2</f>
        <v>-1.0467458124526521</v>
      </c>
    </row>
    <row r="5314" spans="1:9">
      <c r="A5314">
        <v>464639</v>
      </c>
      <c r="B5314" s="6">
        <v>41852</v>
      </c>
      <c r="C5314" s="8">
        <v>0.67704861111269565</v>
      </c>
      <c r="D5314" t="s">
        <v>41</v>
      </c>
      <c r="E5314" s="3" t="s">
        <v>15</v>
      </c>
      <c r="F5314" t="s">
        <v>16</v>
      </c>
      <c r="G5314" t="s">
        <v>20</v>
      </c>
      <c r="H5314">
        <v>62406</v>
      </c>
      <c r="I5314" s="4">
        <f>(Table1[[#This Row],[Offered Salary]]-$K$1)/$K$2</f>
        <v>0.430365929851933</v>
      </c>
    </row>
    <row r="5315" spans="1:9">
      <c r="A5315">
        <v>199098</v>
      </c>
      <c r="B5315" s="6">
        <v>41852</v>
      </c>
      <c r="C5315" s="8">
        <v>0.67952546296146465</v>
      </c>
      <c r="D5315" t="s">
        <v>41</v>
      </c>
      <c r="E5315" s="3" t="s">
        <v>19</v>
      </c>
      <c r="F5315" t="s">
        <v>16</v>
      </c>
      <c r="G5315" t="s">
        <v>20</v>
      </c>
      <c r="H5315">
        <v>6957</v>
      </c>
      <c r="I5315" s="4">
        <f>(Table1[[#This Row],[Offered Salary]]-$K$1)/$K$2</f>
        <v>-1.4915499937224743</v>
      </c>
    </row>
    <row r="5316" spans="1:9">
      <c r="A5316">
        <v>71307</v>
      </c>
      <c r="B5316" s="6">
        <v>41852</v>
      </c>
      <c r="C5316" s="8">
        <v>0.69096064814948477</v>
      </c>
      <c r="D5316" t="s">
        <v>41</v>
      </c>
      <c r="E5316" s="3" t="s">
        <v>15</v>
      </c>
      <c r="F5316" t="s">
        <v>16</v>
      </c>
      <c r="G5316" t="s">
        <v>29</v>
      </c>
      <c r="H5316">
        <v>54428</v>
      </c>
      <c r="I5316" s="4">
        <f>(Table1[[#This Row],[Offered Salary]]-$K$1)/$K$2</f>
        <v>0.153840740249296</v>
      </c>
    </row>
    <row r="5317" spans="1:9">
      <c r="A5317">
        <v>83766</v>
      </c>
      <c r="B5317" s="6">
        <v>41852</v>
      </c>
      <c r="C5317" s="8">
        <v>0.6912847222192795</v>
      </c>
      <c r="D5317" t="s">
        <v>41</v>
      </c>
      <c r="E5317" s="3" t="s">
        <v>15</v>
      </c>
      <c r="F5317" t="s">
        <v>16</v>
      </c>
      <c r="G5317" t="s">
        <v>29</v>
      </c>
      <c r="H5317">
        <v>39937</v>
      </c>
      <c r="I5317" s="4">
        <f>(Table1[[#This Row],[Offered Salary]]-$K$1)/$K$2</f>
        <v>-0.34843132324178111</v>
      </c>
    </row>
    <row r="5318" spans="1:9">
      <c r="A5318">
        <v>737811</v>
      </c>
      <c r="B5318" s="6">
        <v>41853</v>
      </c>
      <c r="C5318" s="8">
        <v>0.63003472222044365</v>
      </c>
      <c r="D5318" t="s">
        <v>41</v>
      </c>
      <c r="E5318" s="3" t="s">
        <v>15</v>
      </c>
      <c r="F5318" t="s">
        <v>21</v>
      </c>
      <c r="G5318" t="s">
        <v>20</v>
      </c>
      <c r="H5318">
        <v>9524</v>
      </c>
      <c r="I5318" s="4">
        <f>(Table1[[#This Row],[Offered Salary]]-$K$1)/$K$2</f>
        <v>-1.4025752930819666</v>
      </c>
    </row>
    <row r="5319" spans="1:9">
      <c r="A5319">
        <v>428159</v>
      </c>
      <c r="B5319" s="6">
        <v>41853</v>
      </c>
      <c r="C5319" s="8">
        <v>0.5038194444423425</v>
      </c>
      <c r="D5319" t="s">
        <v>41</v>
      </c>
      <c r="E5319" s="3" t="s">
        <v>15</v>
      </c>
      <c r="F5319" t="s">
        <v>21</v>
      </c>
      <c r="G5319" t="s">
        <v>20</v>
      </c>
      <c r="H5319">
        <v>55240</v>
      </c>
      <c r="I5319" s="4">
        <f>(Table1[[#This Row],[Offered Salary]]-$K$1)/$K$2</f>
        <v>0.18198544493184066</v>
      </c>
    </row>
    <row r="5320" spans="1:9">
      <c r="A5320">
        <v>222227</v>
      </c>
      <c r="B5320" s="6">
        <v>41854</v>
      </c>
      <c r="C5320" s="8">
        <v>0.60978009259270038</v>
      </c>
      <c r="D5320" t="s">
        <v>41</v>
      </c>
      <c r="E5320" s="3" t="s">
        <v>15</v>
      </c>
      <c r="F5320" t="s">
        <v>37</v>
      </c>
      <c r="G5320" t="s">
        <v>28</v>
      </c>
      <c r="H5320">
        <v>58886</v>
      </c>
      <c r="I5320" s="4">
        <f>(Table1[[#This Row],[Offered Salary]]-$K$1)/$K$2</f>
        <v>0.30835932827242912</v>
      </c>
    </row>
    <row r="5321" spans="1:9">
      <c r="A5321">
        <v>355775</v>
      </c>
      <c r="B5321" s="6">
        <v>41854</v>
      </c>
      <c r="C5321" s="8">
        <v>0.13280092592322035</v>
      </c>
      <c r="D5321" t="s">
        <v>41</v>
      </c>
      <c r="E5321" s="3" t="s">
        <v>15</v>
      </c>
      <c r="F5321" t="s">
        <v>16</v>
      </c>
      <c r="G5321" t="s">
        <v>30</v>
      </c>
      <c r="H5321">
        <v>73104</v>
      </c>
      <c r="I5321" s="4">
        <f>(Table1[[#This Row],[Offered Salary]]-$K$1)/$K$2</f>
        <v>0.80116894794782312</v>
      </c>
    </row>
    <row r="5322" spans="1:9">
      <c r="A5322">
        <v>643873</v>
      </c>
      <c r="B5322" s="6">
        <v>41854</v>
      </c>
      <c r="C5322" s="8">
        <v>0.557303240741021</v>
      </c>
      <c r="D5322" t="s">
        <v>41</v>
      </c>
      <c r="E5322" s="3" t="s">
        <v>15</v>
      </c>
      <c r="F5322" t="s">
        <v>21</v>
      </c>
      <c r="G5322" t="s">
        <v>29</v>
      </c>
      <c r="H5322">
        <v>64110</v>
      </c>
      <c r="I5322" s="4">
        <f>(Table1[[#This Row],[Offered Salary]]-$K$1)/$K$2</f>
        <v>0.48942821652564744</v>
      </c>
    </row>
    <row r="5323" spans="1:9">
      <c r="A5323">
        <v>74526</v>
      </c>
      <c r="B5323" s="6">
        <v>41855</v>
      </c>
      <c r="C5323" s="8">
        <v>0.53229166667006211</v>
      </c>
      <c r="D5323" t="s">
        <v>41</v>
      </c>
      <c r="E5323" s="3" t="s">
        <v>15</v>
      </c>
      <c r="F5323" t="s">
        <v>16</v>
      </c>
      <c r="G5323" t="s">
        <v>20</v>
      </c>
      <c r="H5323">
        <v>81465</v>
      </c>
      <c r="I5323" s="4">
        <f>(Table1[[#This Row],[Offered Salary]]-$K$1)/$K$2</f>
        <v>1.0909692876655028</v>
      </c>
    </row>
    <row r="5324" spans="1:9">
      <c r="A5324">
        <v>502266</v>
      </c>
      <c r="B5324" s="6">
        <v>41855</v>
      </c>
      <c r="C5324" s="8">
        <v>0.66362268518423662</v>
      </c>
      <c r="D5324" t="s">
        <v>41</v>
      </c>
      <c r="E5324" s="3" t="s">
        <v>15</v>
      </c>
      <c r="F5324" t="s">
        <v>16</v>
      </c>
      <c r="G5324" t="s">
        <v>20</v>
      </c>
      <c r="H5324">
        <v>18468</v>
      </c>
      <c r="I5324" s="4">
        <f>(Table1[[#This Row],[Offered Salary]]-$K$1)/$K$2</f>
        <v>-1.0925676099776818</v>
      </c>
    </row>
    <row r="5325" spans="1:9">
      <c r="A5325">
        <v>113068</v>
      </c>
      <c r="B5325" s="6">
        <v>41855</v>
      </c>
      <c r="C5325" s="8">
        <v>0.75034722222335404</v>
      </c>
      <c r="D5325" t="s">
        <v>41</v>
      </c>
      <c r="E5325" s="3" t="s">
        <v>15</v>
      </c>
      <c r="F5325" t="s">
        <v>21</v>
      </c>
      <c r="G5325" t="s">
        <v>39</v>
      </c>
      <c r="H5325">
        <v>98164</v>
      </c>
      <c r="I5325" s="4">
        <f>(Table1[[#This Row],[Offered Salary]]-$K$1)/$K$2</f>
        <v>1.6697727648746323</v>
      </c>
    </row>
    <row r="5326" spans="1:9">
      <c r="A5326">
        <v>920916</v>
      </c>
      <c r="B5326" s="6">
        <v>41855</v>
      </c>
      <c r="C5326" s="8">
        <v>0.45848379629751435</v>
      </c>
      <c r="D5326" t="s">
        <v>41</v>
      </c>
      <c r="E5326" s="3" t="s">
        <v>15</v>
      </c>
      <c r="F5326" t="s">
        <v>21</v>
      </c>
      <c r="G5326" t="s">
        <v>28</v>
      </c>
      <c r="H5326">
        <v>13296</v>
      </c>
      <c r="I5326" s="4">
        <f>(Table1[[#This Row],[Offered Salary]]-$K$1)/$K$2</f>
        <v>-1.2718341279802936</v>
      </c>
    </row>
    <row r="5327" spans="1:9">
      <c r="A5327">
        <v>662931</v>
      </c>
      <c r="B5327" s="6">
        <v>41855</v>
      </c>
      <c r="C5327" s="8">
        <v>0.45912037036760012</v>
      </c>
      <c r="D5327" t="s">
        <v>41</v>
      </c>
      <c r="E5327" s="3" t="s">
        <v>15</v>
      </c>
      <c r="F5327" t="s">
        <v>21</v>
      </c>
      <c r="G5327" t="s">
        <v>28</v>
      </c>
      <c r="H5327">
        <v>17931</v>
      </c>
      <c r="I5327" s="4">
        <f>(Table1[[#This Row],[Offered Salary]]-$K$1)/$K$2</f>
        <v>-1.1111805489118276</v>
      </c>
    </row>
    <row r="5328" spans="1:9">
      <c r="A5328">
        <v>196095</v>
      </c>
      <c r="B5328" s="6">
        <v>41855</v>
      </c>
      <c r="C5328" s="8">
        <v>0.48476851851592073</v>
      </c>
      <c r="D5328" t="s">
        <v>41</v>
      </c>
      <c r="E5328" s="3" t="s">
        <v>15</v>
      </c>
      <c r="F5328" t="s">
        <v>16</v>
      </c>
      <c r="G5328" t="s">
        <v>28</v>
      </c>
      <c r="H5328">
        <v>50670</v>
      </c>
      <c r="I5328" s="4">
        <f>(Table1[[#This Row],[Offered Salary]]-$K$1)/$K$2</f>
        <v>2.3584828676632419E-2</v>
      </c>
    </row>
    <row r="5329" spans="1:9">
      <c r="A5329">
        <v>61858</v>
      </c>
      <c r="B5329" s="6">
        <v>41855</v>
      </c>
      <c r="C5329" s="8">
        <v>0.44126157407299615</v>
      </c>
      <c r="D5329" t="s">
        <v>41</v>
      </c>
      <c r="E5329" s="3" t="s">
        <v>15</v>
      </c>
      <c r="F5329" t="s">
        <v>37</v>
      </c>
      <c r="G5329" t="s">
        <v>36</v>
      </c>
      <c r="H5329">
        <v>5309</v>
      </c>
      <c r="I5329" s="4">
        <f>(Table1[[#This Row],[Offered Salary]]-$K$1)/$K$2</f>
        <v>-1.5486712662801512</v>
      </c>
    </row>
    <row r="5330" spans="1:9">
      <c r="A5330">
        <v>387990</v>
      </c>
      <c r="B5330" s="6">
        <v>41855</v>
      </c>
      <c r="C5330" s="8">
        <v>0.55746527777955635</v>
      </c>
      <c r="D5330" t="s">
        <v>41</v>
      </c>
      <c r="E5330" s="3" t="s">
        <v>15</v>
      </c>
      <c r="F5330" t="s">
        <v>21</v>
      </c>
      <c r="G5330" t="s">
        <v>28</v>
      </c>
      <c r="H5330">
        <v>60492</v>
      </c>
      <c r="I5330" s="4">
        <f>(Table1[[#This Row],[Offered Salary]]-$K$1)/$K$2</f>
        <v>0.36402484024307774</v>
      </c>
    </row>
    <row r="5331" spans="1:9">
      <c r="A5331">
        <v>848218</v>
      </c>
      <c r="B5331" s="6">
        <v>41856</v>
      </c>
      <c r="C5331" s="8">
        <v>0.66991898148262408</v>
      </c>
      <c r="D5331" t="s">
        <v>41</v>
      </c>
      <c r="E5331" s="3" t="s">
        <v>15</v>
      </c>
      <c r="F5331" t="s">
        <v>21</v>
      </c>
      <c r="G5331" t="s">
        <v>20</v>
      </c>
      <c r="H5331">
        <v>31528</v>
      </c>
      <c r="I5331" s="4">
        <f>(Table1[[#This Row],[Offered Salary]]-$K$1)/$K$2</f>
        <v>-0.63989538934463586</v>
      </c>
    </row>
    <row r="5332" spans="1:9">
      <c r="A5332">
        <v>473703</v>
      </c>
      <c r="B5332" s="6">
        <v>41859</v>
      </c>
      <c r="C5332" s="8">
        <v>0.57474537037342088</v>
      </c>
      <c r="D5332" t="s">
        <v>41</v>
      </c>
      <c r="E5332" s="3" t="s">
        <v>19</v>
      </c>
      <c r="F5332" t="s">
        <v>21</v>
      </c>
      <c r="G5332" t="s">
        <v>20</v>
      </c>
      <c r="H5332">
        <v>50854</v>
      </c>
      <c r="I5332" s="4">
        <f>(Table1[[#This Row],[Offered Salary]]-$K$1)/$K$2</f>
        <v>2.9962446486470125E-2</v>
      </c>
    </row>
    <row r="5333" spans="1:9">
      <c r="A5333">
        <v>852312</v>
      </c>
      <c r="B5333" s="6">
        <v>41856</v>
      </c>
      <c r="C5333" s="8">
        <v>0.52806712962774327</v>
      </c>
      <c r="D5333" t="s">
        <v>41</v>
      </c>
      <c r="E5333" s="3" t="s">
        <v>19</v>
      </c>
      <c r="F5333" t="s">
        <v>31</v>
      </c>
      <c r="G5333" t="s">
        <v>29</v>
      </c>
      <c r="H5333">
        <v>32201</v>
      </c>
      <c r="I5333" s="4">
        <f>(Table1[[#This Row],[Offered Salary]]-$K$1)/$K$2</f>
        <v>-0.6165685589858273</v>
      </c>
    </row>
    <row r="5334" spans="1:9">
      <c r="A5334">
        <v>648933</v>
      </c>
      <c r="B5334" s="6">
        <v>41856</v>
      </c>
      <c r="C5334" s="8">
        <v>0.52903935185167938</v>
      </c>
      <c r="D5334" t="s">
        <v>41</v>
      </c>
      <c r="E5334" s="3" t="s">
        <v>15</v>
      </c>
      <c r="F5334" t="s">
        <v>31</v>
      </c>
      <c r="G5334" t="s">
        <v>29</v>
      </c>
      <c r="H5334">
        <v>99637</v>
      </c>
      <c r="I5334" s="4">
        <f>(Table1[[#This Row],[Offered Salary]]-$K$1)/$K$2</f>
        <v>1.7208283683196919</v>
      </c>
    </row>
    <row r="5335" spans="1:9">
      <c r="A5335">
        <v>806092</v>
      </c>
      <c r="B5335" s="6">
        <v>41856</v>
      </c>
      <c r="C5335" s="8">
        <v>0.52984953703708015</v>
      </c>
      <c r="D5335" t="s">
        <v>41</v>
      </c>
      <c r="E5335" s="3" t="s">
        <v>15</v>
      </c>
      <c r="F5335" t="s">
        <v>31</v>
      </c>
      <c r="G5335" t="s">
        <v>29</v>
      </c>
      <c r="H5335">
        <v>24704</v>
      </c>
      <c r="I5335" s="4">
        <f>(Table1[[#This Row],[Offered Salary]]-$K$1)/$K$2</f>
        <v>-0.87642182377035593</v>
      </c>
    </row>
    <row r="5336" spans="1:9">
      <c r="A5336">
        <v>323482</v>
      </c>
      <c r="B5336" s="6">
        <v>41860</v>
      </c>
      <c r="C5336" s="8">
        <v>0.43123842592467554</v>
      </c>
      <c r="D5336" t="s">
        <v>41</v>
      </c>
      <c r="E5336" s="3" t="s">
        <v>19</v>
      </c>
      <c r="F5336" t="s">
        <v>31</v>
      </c>
      <c r="G5336" t="s">
        <v>29</v>
      </c>
      <c r="H5336">
        <v>77572</v>
      </c>
      <c r="I5336" s="4">
        <f>(Table1[[#This Row],[Offered Salary]]-$K$1)/$K$2</f>
        <v>0.95603414563453437</v>
      </c>
    </row>
    <row r="5337" spans="1:9">
      <c r="A5337">
        <v>36010</v>
      </c>
      <c r="B5337" s="6">
        <v>41856</v>
      </c>
      <c r="C5337" s="8">
        <v>0.43614583333692281</v>
      </c>
      <c r="D5337" t="s">
        <v>41</v>
      </c>
      <c r="E5337" s="3" t="s">
        <v>15</v>
      </c>
      <c r="F5337" t="s">
        <v>35</v>
      </c>
      <c r="G5337" t="s">
        <v>39</v>
      </c>
      <c r="H5337">
        <v>27162</v>
      </c>
      <c r="I5337" s="4">
        <f>(Table1[[#This Row],[Offered Salary]]-$K$1)/$K$2</f>
        <v>-0.79122516846285007</v>
      </c>
    </row>
    <row r="5338" spans="1:9">
      <c r="A5338">
        <v>502872</v>
      </c>
      <c r="B5338" s="6">
        <v>41857</v>
      </c>
      <c r="C5338" s="8">
        <v>0.56396990740904585</v>
      </c>
      <c r="D5338" t="s">
        <v>41</v>
      </c>
      <c r="E5338" s="3" t="s">
        <v>19</v>
      </c>
      <c r="F5338" t="s">
        <v>16</v>
      </c>
      <c r="G5338" t="s">
        <v>20</v>
      </c>
      <c r="H5338">
        <v>57531</v>
      </c>
      <c r="I5338" s="4">
        <f>(Table1[[#This Row],[Offered Salary]]-$K$1)/$K$2</f>
        <v>0.26139371885759166</v>
      </c>
    </row>
    <row r="5339" spans="1:9">
      <c r="A5339">
        <v>970328</v>
      </c>
      <c r="B5339" s="6">
        <v>41857</v>
      </c>
      <c r="C5339" s="8">
        <v>0.69143518518831115</v>
      </c>
      <c r="D5339" t="s">
        <v>41</v>
      </c>
      <c r="E5339" s="3" t="s">
        <v>15</v>
      </c>
      <c r="F5339" t="s">
        <v>35</v>
      </c>
      <c r="G5339" t="s">
        <v>23</v>
      </c>
      <c r="H5339">
        <v>81977</v>
      </c>
      <c r="I5339" s="4">
        <f>(Table1[[#This Row],[Offered Salary]]-$K$1)/$K$2</f>
        <v>1.1087157024407033</v>
      </c>
    </row>
    <row r="5340" spans="1:9">
      <c r="A5340">
        <v>827610</v>
      </c>
      <c r="B5340" s="6">
        <v>41857</v>
      </c>
      <c r="C5340" s="8">
        <v>0.35103009259182727</v>
      </c>
      <c r="D5340" t="s">
        <v>41</v>
      </c>
      <c r="E5340" s="3" t="s">
        <v>15</v>
      </c>
      <c r="F5340" t="s">
        <v>21</v>
      </c>
      <c r="G5340" t="s">
        <v>26</v>
      </c>
      <c r="H5340">
        <v>40686</v>
      </c>
      <c r="I5340" s="4">
        <f>(Table1[[#This Row],[Offered Salary]]-$K$1)/$K$2</f>
        <v>-0.32247025943977875</v>
      </c>
    </row>
    <row r="5341" spans="1:9">
      <c r="A5341">
        <v>22030</v>
      </c>
      <c r="B5341" s="6">
        <v>41857</v>
      </c>
      <c r="C5341" s="8">
        <v>0.60783564814482816</v>
      </c>
      <c r="D5341" t="s">
        <v>41</v>
      </c>
      <c r="E5341" s="3" t="s">
        <v>15</v>
      </c>
      <c r="F5341" t="s">
        <v>21</v>
      </c>
      <c r="G5341" t="s">
        <v>36</v>
      </c>
      <c r="H5341">
        <v>63744</v>
      </c>
      <c r="I5341" s="4">
        <f>(Table1[[#This Row],[Offered Salary]]-$K$1)/$K$2</f>
        <v>0.47674230283868763</v>
      </c>
    </row>
    <row r="5342" spans="1:9">
      <c r="A5342">
        <v>525625</v>
      </c>
      <c r="B5342" s="6">
        <v>41857</v>
      </c>
      <c r="C5342" s="8">
        <v>0.54337962962745223</v>
      </c>
      <c r="D5342" t="s">
        <v>41</v>
      </c>
      <c r="E5342" s="3" t="s">
        <v>15</v>
      </c>
      <c r="F5342" t="s">
        <v>16</v>
      </c>
      <c r="G5342" t="s">
        <v>28</v>
      </c>
      <c r="H5342">
        <v>64333</v>
      </c>
      <c r="I5342" s="4">
        <f>(Table1[[#This Row],[Offered Salary]]-$K$1)/$K$2</f>
        <v>0.49715761202343989</v>
      </c>
    </row>
    <row r="5343" spans="1:9">
      <c r="A5343">
        <v>418457</v>
      </c>
      <c r="B5343" s="6">
        <v>41857</v>
      </c>
      <c r="C5343" s="8">
        <v>0.54393518518190831</v>
      </c>
      <c r="D5343" t="s">
        <v>41</v>
      </c>
      <c r="E5343" s="3" t="s">
        <v>15</v>
      </c>
      <c r="F5343" t="s">
        <v>16</v>
      </c>
      <c r="G5343" t="s">
        <v>28</v>
      </c>
      <c r="H5343">
        <v>8196</v>
      </c>
      <c r="I5343" s="4">
        <f>(Table1[[#This Row],[Offered Salary]]-$K$1)/$K$2</f>
        <v>-1.4486050564051431</v>
      </c>
    </row>
    <row r="5344" spans="1:9">
      <c r="A5344">
        <v>894684</v>
      </c>
      <c r="B5344" s="6">
        <v>41865</v>
      </c>
      <c r="C5344" s="8">
        <v>0.71334490740991896</v>
      </c>
      <c r="D5344" t="s">
        <v>41</v>
      </c>
      <c r="E5344" s="3" t="s">
        <v>15</v>
      </c>
      <c r="F5344" t="s">
        <v>16</v>
      </c>
      <c r="G5344" t="s">
        <v>26</v>
      </c>
      <c r="H5344">
        <v>10302</v>
      </c>
      <c r="I5344" s="4">
        <f>(Table1[[#This Row],[Offered Salary]]-$K$1)/$K$2</f>
        <v>-1.3756090612555876</v>
      </c>
    </row>
    <row r="5345" spans="1:9">
      <c r="A5345">
        <v>606532</v>
      </c>
      <c r="B5345" s="6">
        <v>41865</v>
      </c>
      <c r="C5345" s="8">
        <v>0.71564814815064892</v>
      </c>
      <c r="D5345" t="s">
        <v>41</v>
      </c>
      <c r="E5345" s="3" t="s">
        <v>15</v>
      </c>
      <c r="F5345" t="s">
        <v>16</v>
      </c>
      <c r="G5345" t="s">
        <v>26</v>
      </c>
      <c r="H5345">
        <v>16771</v>
      </c>
      <c r="I5345" s="4">
        <f>(Table1[[#This Row],[Offered Salary]]-$K$1)/$K$2</f>
        <v>-1.1513872698868914</v>
      </c>
    </row>
    <row r="5346" spans="1:9">
      <c r="A5346">
        <v>530573</v>
      </c>
      <c r="B5346" s="6">
        <v>41857</v>
      </c>
      <c r="C5346" s="8">
        <v>0.68686342592263827</v>
      </c>
      <c r="D5346" t="s">
        <v>41</v>
      </c>
      <c r="E5346" s="3" t="s">
        <v>19</v>
      </c>
      <c r="F5346" t="s">
        <v>21</v>
      </c>
      <c r="G5346" t="s">
        <v>30</v>
      </c>
      <c r="H5346">
        <v>35173</v>
      </c>
      <c r="I5346" s="4">
        <f>(Table1[[#This Row],[Offered Salary]]-$K$1)/$K$2</f>
        <v>-0.51355616697040518</v>
      </c>
    </row>
    <row r="5347" spans="1:9">
      <c r="A5347">
        <v>214744</v>
      </c>
      <c r="B5347" s="6">
        <v>41857</v>
      </c>
      <c r="C5347" s="8">
        <v>0.68734953703824431</v>
      </c>
      <c r="D5347" t="s">
        <v>41</v>
      </c>
      <c r="E5347" s="3" t="s">
        <v>15</v>
      </c>
      <c r="F5347" t="s">
        <v>21</v>
      </c>
      <c r="G5347" t="s">
        <v>30</v>
      </c>
      <c r="H5347">
        <v>21407</v>
      </c>
      <c r="I5347" s="4">
        <f>(Table1[[#This Row],[Offered Salary]]-$K$1)/$K$2</f>
        <v>-0.99069902985206748</v>
      </c>
    </row>
    <row r="5348" spans="1:9">
      <c r="A5348">
        <v>803545</v>
      </c>
      <c r="B5348" s="6">
        <v>41857</v>
      </c>
      <c r="C5348" s="8">
        <v>0.68789351851592073</v>
      </c>
      <c r="D5348" t="s">
        <v>41</v>
      </c>
      <c r="E5348" s="3" t="s">
        <v>19</v>
      </c>
      <c r="F5348" t="s">
        <v>21</v>
      </c>
      <c r="G5348" t="s">
        <v>30</v>
      </c>
      <c r="H5348">
        <v>17002</v>
      </c>
      <c r="I5348" s="4">
        <f>(Table1[[#This Row],[Offered Salary]]-$K$1)/$K$2</f>
        <v>-1.1433805866582365</v>
      </c>
    </row>
    <row r="5349" spans="1:9">
      <c r="A5349">
        <v>859427</v>
      </c>
      <c r="B5349" s="6">
        <v>41858</v>
      </c>
      <c r="C5349" s="8">
        <v>0.44758101851766696</v>
      </c>
      <c r="D5349" t="s">
        <v>41</v>
      </c>
      <c r="E5349" s="3" t="s">
        <v>15</v>
      </c>
      <c r="F5349" t="s">
        <v>16</v>
      </c>
      <c r="G5349" t="s">
        <v>39</v>
      </c>
      <c r="H5349">
        <v>37537</v>
      </c>
      <c r="I5349" s="4">
        <f>(Table1[[#This Row],[Offered Salary]]-$K$1)/$K$2</f>
        <v>-0.4316176425005338</v>
      </c>
    </row>
    <row r="5350" spans="1:9">
      <c r="A5350">
        <v>253992</v>
      </c>
      <c r="B5350" s="6">
        <v>41858</v>
      </c>
      <c r="C5350" s="8">
        <v>0.68795138888526708</v>
      </c>
      <c r="D5350" t="s">
        <v>41</v>
      </c>
      <c r="E5350" s="3" t="s">
        <v>15</v>
      </c>
      <c r="F5350" t="s">
        <v>21</v>
      </c>
      <c r="G5350" t="s">
        <v>36</v>
      </c>
      <c r="H5350">
        <v>64183</v>
      </c>
      <c r="I5350" s="4">
        <f>(Table1[[#This Row],[Offered Salary]]-$K$1)/$K$2</f>
        <v>0.49195846706976781</v>
      </c>
    </row>
    <row r="5351" spans="1:9">
      <c r="A5351">
        <v>861510</v>
      </c>
      <c r="B5351" s="6">
        <v>41858</v>
      </c>
      <c r="C5351" s="8">
        <v>0.72038194444758119</v>
      </c>
      <c r="D5351" t="s">
        <v>41</v>
      </c>
      <c r="E5351" s="3" t="s">
        <v>15</v>
      </c>
      <c r="F5351" t="s">
        <v>21</v>
      </c>
      <c r="G5351" t="s">
        <v>17</v>
      </c>
      <c r="H5351">
        <v>98558</v>
      </c>
      <c r="I5351" s="4">
        <f>(Table1[[#This Row],[Offered Salary]]-$K$1)/$K$2</f>
        <v>1.6834291856196109</v>
      </c>
    </row>
    <row r="5352" spans="1:9">
      <c r="A5352">
        <v>508669</v>
      </c>
      <c r="B5352" s="6">
        <v>41858</v>
      </c>
      <c r="C5352" s="8">
        <v>0.62876157407299615</v>
      </c>
      <c r="D5352" t="s">
        <v>41</v>
      </c>
      <c r="E5352" s="3" t="s">
        <v>15</v>
      </c>
      <c r="F5352" t="s">
        <v>21</v>
      </c>
      <c r="G5352" t="s">
        <v>30</v>
      </c>
      <c r="H5352">
        <v>95300</v>
      </c>
      <c r="I5352" s="4">
        <f>(Table1[[#This Row],[Offered Salary]]-$K$1)/$K$2</f>
        <v>1.5705037572258542</v>
      </c>
    </row>
    <row r="5353" spans="1:9">
      <c r="A5353">
        <v>331722</v>
      </c>
      <c r="B5353" s="6">
        <v>41858</v>
      </c>
      <c r="C5353" s="8">
        <v>0.62934027778101154</v>
      </c>
      <c r="D5353" t="s">
        <v>41</v>
      </c>
      <c r="E5353" s="3" t="s">
        <v>15</v>
      </c>
      <c r="F5353" t="s">
        <v>21</v>
      </c>
      <c r="G5353" t="s">
        <v>30</v>
      </c>
      <c r="H5353">
        <v>11288</v>
      </c>
      <c r="I5353" s="4">
        <f>(Table1[[#This Row],[Offered Salary]]-$K$1)/$K$2</f>
        <v>-1.3414333484267835</v>
      </c>
    </row>
    <row r="5354" spans="1:9">
      <c r="A5354">
        <v>656138</v>
      </c>
      <c r="B5354" s="6">
        <v>41858</v>
      </c>
      <c r="C5354" s="8">
        <v>0.63209490740700858</v>
      </c>
      <c r="D5354" t="s">
        <v>41</v>
      </c>
      <c r="E5354" s="3" t="s">
        <v>15</v>
      </c>
      <c r="F5354" t="s">
        <v>21</v>
      </c>
      <c r="G5354" t="s">
        <v>30</v>
      </c>
      <c r="H5354">
        <v>55842</v>
      </c>
      <c r="I5354" s="4">
        <f>(Table1[[#This Row],[Offered Salary]]-$K$1)/$K$2</f>
        <v>0.20285134667924445</v>
      </c>
    </row>
    <row r="5355" spans="1:9">
      <c r="A5355">
        <v>891072</v>
      </c>
      <c r="B5355" s="6">
        <v>41858</v>
      </c>
      <c r="C5355" s="8">
        <v>0.63313657407707069</v>
      </c>
      <c r="D5355" t="s">
        <v>41</v>
      </c>
      <c r="E5355" s="3" t="s">
        <v>15</v>
      </c>
      <c r="F5355" t="s">
        <v>21</v>
      </c>
      <c r="G5355" t="s">
        <v>30</v>
      </c>
      <c r="H5355">
        <v>98640</v>
      </c>
      <c r="I5355" s="4">
        <f>(Table1[[#This Row],[Offered Salary]]-$K$1)/$K$2</f>
        <v>1.6862713848609516</v>
      </c>
    </row>
    <row r="5356" spans="1:9">
      <c r="A5356">
        <v>758778</v>
      </c>
      <c r="B5356" s="6">
        <v>41858</v>
      </c>
      <c r="C5356" s="8">
        <v>0.63449074074014788</v>
      </c>
      <c r="D5356" t="s">
        <v>41</v>
      </c>
      <c r="E5356" s="3" t="s">
        <v>19</v>
      </c>
      <c r="F5356" t="s">
        <v>21</v>
      </c>
      <c r="G5356" t="s">
        <v>30</v>
      </c>
      <c r="H5356">
        <v>2518</v>
      </c>
      <c r="I5356" s="4">
        <f>(Table1[[#This Row],[Offered Salary]]-$K$1)/$K$2</f>
        <v>-1.6454100233848088</v>
      </c>
    </row>
    <row r="5357" spans="1:9">
      <c r="A5357">
        <v>452135</v>
      </c>
      <c r="B5357" s="6">
        <v>41858</v>
      </c>
      <c r="C5357" s="8">
        <v>0.72245370370364981</v>
      </c>
      <c r="D5357" t="s">
        <v>41</v>
      </c>
      <c r="E5357" s="3" t="s">
        <v>15</v>
      </c>
      <c r="F5357" t="s">
        <v>16</v>
      </c>
      <c r="G5357" t="s">
        <v>39</v>
      </c>
      <c r="H5357">
        <v>34777</v>
      </c>
      <c r="I5357" s="4">
        <f>(Table1[[#This Row],[Offered Salary]]-$K$1)/$K$2</f>
        <v>-0.5272819096480994</v>
      </c>
    </row>
    <row r="5358" spans="1:9">
      <c r="A5358">
        <v>650704</v>
      </c>
      <c r="B5358" s="6">
        <v>41862</v>
      </c>
      <c r="C5358" s="8">
        <v>0.38818287036701804</v>
      </c>
      <c r="D5358" t="s">
        <v>41</v>
      </c>
      <c r="E5358" s="3" t="s">
        <v>15</v>
      </c>
      <c r="F5358" t="s">
        <v>16</v>
      </c>
      <c r="G5358" t="s">
        <v>26</v>
      </c>
      <c r="H5358">
        <v>65768</v>
      </c>
      <c r="I5358" s="4">
        <f>(Table1[[#This Row],[Offered Salary]]-$K$1)/$K$2</f>
        <v>0.54689609874690237</v>
      </c>
    </row>
    <row r="5359" spans="1:9">
      <c r="A5359">
        <v>657642</v>
      </c>
      <c r="B5359" s="6">
        <v>41862</v>
      </c>
      <c r="C5359" s="8">
        <v>0.38906249999854481</v>
      </c>
      <c r="D5359" t="s">
        <v>41</v>
      </c>
      <c r="E5359" s="3" t="s">
        <v>15</v>
      </c>
      <c r="F5359" t="s">
        <v>16</v>
      </c>
      <c r="G5359" t="s">
        <v>26</v>
      </c>
      <c r="H5359">
        <v>48439</v>
      </c>
      <c r="I5359" s="4">
        <f>(Table1[[#This Row],[Offered Salary]]-$K$1)/$K$2</f>
        <v>-5.3743787267649758E-2</v>
      </c>
    </row>
    <row r="5360" spans="1:9">
      <c r="A5360">
        <v>317248</v>
      </c>
      <c r="B5360" s="6">
        <v>41858</v>
      </c>
      <c r="C5360" s="8">
        <v>0.90156250000291038</v>
      </c>
      <c r="D5360" t="s">
        <v>41</v>
      </c>
      <c r="E5360" s="3" t="s">
        <v>15</v>
      </c>
      <c r="F5360" t="s">
        <v>21</v>
      </c>
      <c r="G5360" t="s">
        <v>39</v>
      </c>
      <c r="H5360">
        <v>82051</v>
      </c>
      <c r="I5360" s="4">
        <f>(Table1[[#This Row],[Offered Salary]]-$K$1)/$K$2</f>
        <v>1.1112806139511815</v>
      </c>
    </row>
    <row r="5361" spans="1:9">
      <c r="A5361">
        <v>620938</v>
      </c>
      <c r="B5361" s="6">
        <v>41858</v>
      </c>
      <c r="C5361" s="8">
        <v>0.5586111111115315</v>
      </c>
      <c r="D5361" t="s">
        <v>41</v>
      </c>
      <c r="E5361" s="3" t="s">
        <v>15</v>
      </c>
      <c r="F5361" t="s">
        <v>31</v>
      </c>
      <c r="G5361" t="s">
        <v>36</v>
      </c>
      <c r="H5361">
        <v>42610</v>
      </c>
      <c r="I5361" s="4">
        <f>(Table1[[#This Row],[Offered Salary]]-$K$1)/$K$2</f>
        <v>-0.25578256016734535</v>
      </c>
    </row>
    <row r="5362" spans="1:9">
      <c r="A5362">
        <v>868416</v>
      </c>
      <c r="B5362" s="6">
        <v>41867</v>
      </c>
      <c r="C5362" s="8">
        <v>0.50873842592409346</v>
      </c>
      <c r="D5362" t="s">
        <v>41</v>
      </c>
      <c r="E5362" s="3" t="s">
        <v>15</v>
      </c>
      <c r="F5362" t="s">
        <v>16</v>
      </c>
      <c r="G5362" t="s">
        <v>39</v>
      </c>
      <c r="H5362">
        <v>35716</v>
      </c>
      <c r="I5362" s="4">
        <f>(Table1[[#This Row],[Offered Salary]]-$K$1)/$K$2</f>
        <v>-0.49473526223811243</v>
      </c>
    </row>
    <row r="5363" spans="1:9">
      <c r="A5363">
        <v>448896</v>
      </c>
      <c r="B5363" s="6">
        <v>41859</v>
      </c>
      <c r="C5363" s="8">
        <v>0.43298611111094942</v>
      </c>
      <c r="D5363" t="s">
        <v>41</v>
      </c>
      <c r="E5363" s="3" t="s">
        <v>19</v>
      </c>
      <c r="F5363" t="s">
        <v>21</v>
      </c>
      <c r="G5363" t="s">
        <v>20</v>
      </c>
      <c r="H5363">
        <v>30769</v>
      </c>
      <c r="I5363" s="4">
        <f>(Table1[[#This Row],[Offered Salary]]-$K$1)/$K$2</f>
        <v>-0.66620306281021635</v>
      </c>
    </row>
    <row r="5364" spans="1:9">
      <c r="A5364">
        <v>31391</v>
      </c>
      <c r="B5364" s="6">
        <v>41859</v>
      </c>
      <c r="C5364" s="8">
        <v>0.93776620370044839</v>
      </c>
      <c r="D5364" t="s">
        <v>41</v>
      </c>
      <c r="E5364" s="3" t="s">
        <v>15</v>
      </c>
      <c r="F5364" t="s">
        <v>35</v>
      </c>
      <c r="G5364" t="s">
        <v>39</v>
      </c>
      <c r="H5364">
        <v>30442</v>
      </c>
      <c r="I5364" s="4">
        <f>(Table1[[#This Row],[Offered Salary]]-$K$1)/$K$2</f>
        <v>-0.67753719880922147</v>
      </c>
    </row>
    <row r="5365" spans="1:9">
      <c r="A5365">
        <v>223105</v>
      </c>
      <c r="B5365" s="6">
        <v>41859</v>
      </c>
      <c r="C5365" s="8">
        <v>0.93864583333197515</v>
      </c>
      <c r="D5365" t="s">
        <v>41</v>
      </c>
      <c r="E5365" s="3" t="s">
        <v>19</v>
      </c>
      <c r="F5365" t="s">
        <v>35</v>
      </c>
      <c r="G5365" t="s">
        <v>39</v>
      </c>
      <c r="H5365">
        <v>16509</v>
      </c>
      <c r="I5365" s="4">
        <f>(Table1[[#This Row],[Offered Salary]]-$K$1)/$K$2</f>
        <v>-1.1604684430726386</v>
      </c>
    </row>
    <row r="5366" spans="1:9">
      <c r="A5366">
        <v>464586</v>
      </c>
      <c r="B5366" s="6">
        <v>41859</v>
      </c>
      <c r="C5366" s="8">
        <v>0.54755787036992842</v>
      </c>
      <c r="D5366" t="s">
        <v>41</v>
      </c>
      <c r="E5366" s="3" t="s">
        <v>15</v>
      </c>
      <c r="F5366" t="s">
        <v>34</v>
      </c>
      <c r="G5366" t="s">
        <v>36</v>
      </c>
      <c r="H5366">
        <v>41137</v>
      </c>
      <c r="I5366" s="4">
        <f>(Table1[[#This Row],[Offered Salary]]-$K$1)/$K$2</f>
        <v>-0.30683816361240479</v>
      </c>
    </row>
    <row r="5367" spans="1:9">
      <c r="A5367">
        <v>182749</v>
      </c>
      <c r="B5367" s="6">
        <v>41859</v>
      </c>
      <c r="C5367" s="8">
        <v>0.48128472222015262</v>
      </c>
      <c r="D5367" t="s">
        <v>41</v>
      </c>
      <c r="E5367" s="3" t="s">
        <v>15</v>
      </c>
      <c r="F5367" t="s">
        <v>16</v>
      </c>
      <c r="G5367" t="s">
        <v>20</v>
      </c>
      <c r="H5367">
        <v>70354</v>
      </c>
      <c r="I5367" s="4">
        <f>(Table1[[#This Row],[Offered Salary]]-$K$1)/$K$2</f>
        <v>0.70585129046383566</v>
      </c>
    </row>
    <row r="5368" spans="1:9">
      <c r="A5368">
        <v>283695</v>
      </c>
      <c r="B5368" s="6">
        <v>41859</v>
      </c>
      <c r="C5368" s="8">
        <v>0.91350694444554392</v>
      </c>
      <c r="D5368" t="s">
        <v>41</v>
      </c>
      <c r="E5368" s="3" t="s">
        <v>15</v>
      </c>
      <c r="F5368" t="s">
        <v>16</v>
      </c>
      <c r="G5368" t="s">
        <v>20</v>
      </c>
      <c r="H5368">
        <v>7713</v>
      </c>
      <c r="I5368" s="4">
        <f>(Table1[[#This Row],[Offered Salary]]-$K$1)/$K$2</f>
        <v>-1.465346303155967</v>
      </c>
    </row>
    <row r="5369" spans="1:9">
      <c r="A5369">
        <v>785816</v>
      </c>
      <c r="B5369" s="6">
        <v>41859</v>
      </c>
      <c r="C5369" s="8">
        <v>0.64370370370306773</v>
      </c>
      <c r="D5369" t="s">
        <v>41</v>
      </c>
      <c r="E5369" s="3" t="s">
        <v>15</v>
      </c>
      <c r="F5369" t="s">
        <v>35</v>
      </c>
      <c r="G5369" t="s">
        <v>26</v>
      </c>
      <c r="H5369">
        <v>58976</v>
      </c>
      <c r="I5369" s="4">
        <f>(Table1[[#This Row],[Offered Salary]]-$K$1)/$K$2</f>
        <v>0.31147881524463233</v>
      </c>
    </row>
    <row r="5370" spans="1:9">
      <c r="A5370">
        <v>624094</v>
      </c>
      <c r="B5370" s="6">
        <v>41860</v>
      </c>
      <c r="C5370" s="8">
        <v>0.484444444446126</v>
      </c>
      <c r="D5370" t="s">
        <v>41</v>
      </c>
      <c r="E5370" s="3" t="s">
        <v>15</v>
      </c>
      <c r="F5370" t="s">
        <v>31</v>
      </c>
      <c r="G5370" t="s">
        <v>26</v>
      </c>
      <c r="H5370">
        <v>18000</v>
      </c>
      <c r="I5370" s="4">
        <f>(Table1[[#This Row],[Offered Salary]]-$K$1)/$K$2</f>
        <v>-1.1087889422331385</v>
      </c>
    </row>
    <row r="5371" spans="1:9">
      <c r="A5371">
        <v>967117</v>
      </c>
      <c r="B5371" s="6">
        <v>41860</v>
      </c>
      <c r="C5371" s="8">
        <v>0.48523148147796746</v>
      </c>
      <c r="D5371" t="s">
        <v>41</v>
      </c>
      <c r="E5371" s="3" t="s">
        <v>15</v>
      </c>
      <c r="F5371" t="s">
        <v>31</v>
      </c>
      <c r="G5371" t="s">
        <v>26</v>
      </c>
      <c r="H5371">
        <v>14946</v>
      </c>
      <c r="I5371" s="4">
        <f>(Table1[[#This Row],[Offered Salary]]-$K$1)/$K$2</f>
        <v>-1.2146435334899013</v>
      </c>
    </row>
    <row r="5372" spans="1:9">
      <c r="A5372">
        <v>964284</v>
      </c>
      <c r="B5372" s="6">
        <v>41861</v>
      </c>
      <c r="C5372" s="8">
        <v>0.24076388889079681</v>
      </c>
      <c r="D5372" t="s">
        <v>41</v>
      </c>
      <c r="E5372" s="3" t="s">
        <v>15</v>
      </c>
      <c r="F5372" t="s">
        <v>16</v>
      </c>
      <c r="G5372" t="s">
        <v>28</v>
      </c>
      <c r="H5372">
        <v>21461</v>
      </c>
      <c r="I5372" s="4">
        <f>(Table1[[#This Row],[Offered Salary]]-$K$1)/$K$2</f>
        <v>-0.98882733766874553</v>
      </c>
    </row>
    <row r="5373" spans="1:9">
      <c r="A5373">
        <v>575159</v>
      </c>
      <c r="B5373" s="6">
        <v>41861</v>
      </c>
      <c r="C5373" s="8">
        <v>0.37659722222451819</v>
      </c>
      <c r="D5373" t="s">
        <v>41</v>
      </c>
      <c r="E5373" s="3" t="s">
        <v>15</v>
      </c>
      <c r="F5373" t="s">
        <v>16</v>
      </c>
      <c r="G5373" t="s">
        <v>36</v>
      </c>
      <c r="H5373">
        <v>95338</v>
      </c>
      <c r="I5373" s="4">
        <f>(Table1[[#This Row],[Offered Salary]]-$K$1)/$K$2</f>
        <v>1.5718208739474511</v>
      </c>
    </row>
    <row r="5374" spans="1:9">
      <c r="A5374">
        <v>305745</v>
      </c>
      <c r="B5374" s="6">
        <v>41861</v>
      </c>
      <c r="C5374" s="8">
        <v>0.37739583333313931</v>
      </c>
      <c r="D5374" t="s">
        <v>41</v>
      </c>
      <c r="E5374" s="3" t="s">
        <v>15</v>
      </c>
      <c r="F5374" t="s">
        <v>16</v>
      </c>
      <c r="G5374" t="s">
        <v>36</v>
      </c>
      <c r="H5374">
        <v>73505</v>
      </c>
      <c r="I5374" s="4">
        <f>(Table1[[#This Row],[Offered Salary]]-$K$1)/$K$2</f>
        <v>0.81506799545730635</v>
      </c>
    </row>
    <row r="5375" spans="1:9">
      <c r="A5375">
        <v>362804</v>
      </c>
      <c r="B5375" s="6">
        <v>41862</v>
      </c>
      <c r="C5375" s="8">
        <v>0.92649305555823958</v>
      </c>
      <c r="D5375" t="s">
        <v>41</v>
      </c>
      <c r="E5375" s="3" t="s">
        <v>15</v>
      </c>
      <c r="F5375" t="s">
        <v>16</v>
      </c>
      <c r="G5375" t="s">
        <v>26</v>
      </c>
      <c r="H5375">
        <v>26995</v>
      </c>
      <c r="I5375" s="4">
        <f>(Table1[[#This Row],[Offered Salary]]-$K$1)/$K$2</f>
        <v>-0.79701354984460493</v>
      </c>
    </row>
    <row r="5376" spans="1:9">
      <c r="A5376">
        <v>720610</v>
      </c>
      <c r="B5376" s="6">
        <v>41862</v>
      </c>
      <c r="C5376" s="8">
        <v>0.92734953703620704</v>
      </c>
      <c r="D5376" t="s">
        <v>41</v>
      </c>
      <c r="E5376" s="3" t="s">
        <v>15</v>
      </c>
      <c r="F5376" t="s">
        <v>16</v>
      </c>
      <c r="G5376" t="s">
        <v>26</v>
      </c>
      <c r="H5376">
        <v>4969</v>
      </c>
      <c r="I5376" s="4">
        <f>(Table1[[#This Row],[Offered Salary]]-$K$1)/$K$2</f>
        <v>-1.5604559948418077</v>
      </c>
    </row>
    <row r="5377" spans="1:9">
      <c r="A5377">
        <v>510971</v>
      </c>
      <c r="B5377" s="6">
        <v>41862</v>
      </c>
      <c r="C5377" s="8">
        <v>0.86761574073898373</v>
      </c>
      <c r="D5377" t="s">
        <v>41</v>
      </c>
      <c r="E5377" s="3" t="s">
        <v>15</v>
      </c>
      <c r="F5377" t="s">
        <v>21</v>
      </c>
      <c r="G5377" t="s">
        <v>30</v>
      </c>
      <c r="H5377">
        <v>35088</v>
      </c>
      <c r="I5377" s="4">
        <f>(Table1[[#This Row],[Offered Salary]]-$K$1)/$K$2</f>
        <v>-0.51650234911081938</v>
      </c>
    </row>
    <row r="5378" spans="1:9">
      <c r="A5378">
        <v>337737</v>
      </c>
      <c r="B5378" s="6">
        <v>41862</v>
      </c>
      <c r="C5378" s="8">
        <v>0.56855324074422242</v>
      </c>
      <c r="D5378" t="s">
        <v>41</v>
      </c>
      <c r="E5378" s="3" t="s">
        <v>15</v>
      </c>
      <c r="F5378" t="s">
        <v>34</v>
      </c>
      <c r="G5378" t="s">
        <v>39</v>
      </c>
      <c r="H5378">
        <v>33946</v>
      </c>
      <c r="I5378" s="4">
        <f>(Table1[[#This Row],[Offered Salary]]-$K$1)/$K$2</f>
        <v>-0.55608517269144253</v>
      </c>
    </row>
    <row r="5379" spans="1:9">
      <c r="A5379">
        <v>323081</v>
      </c>
      <c r="B5379" s="6">
        <v>41862</v>
      </c>
      <c r="C5379" s="8">
        <v>0.72990740741079208</v>
      </c>
      <c r="D5379" t="s">
        <v>41</v>
      </c>
      <c r="E5379" s="3" t="s">
        <v>19</v>
      </c>
      <c r="F5379" t="s">
        <v>35</v>
      </c>
      <c r="G5379" t="s">
        <v>30</v>
      </c>
      <c r="H5379">
        <v>87990</v>
      </c>
      <c r="I5379" s="4">
        <f>(Table1[[#This Row],[Offered Salary]]-$K$1)/$K$2</f>
        <v>1.3171320931502366</v>
      </c>
    </row>
    <row r="5380" spans="1:9">
      <c r="A5380">
        <v>351740</v>
      </c>
      <c r="B5380" s="6">
        <v>41862</v>
      </c>
      <c r="C5380" s="8">
        <v>0.73089120370423188</v>
      </c>
      <c r="D5380" t="s">
        <v>41</v>
      </c>
      <c r="E5380" s="3" t="s">
        <v>19</v>
      </c>
      <c r="F5380" t="s">
        <v>35</v>
      </c>
      <c r="G5380" t="s">
        <v>30</v>
      </c>
      <c r="H5380">
        <v>57840</v>
      </c>
      <c r="I5380" s="4">
        <f>(Table1[[#This Row],[Offered Salary]]-$K$1)/$K$2</f>
        <v>0.27210395746215604</v>
      </c>
    </row>
    <row r="5381" spans="1:9">
      <c r="A5381">
        <v>354090</v>
      </c>
      <c r="B5381" s="6">
        <v>41862</v>
      </c>
      <c r="C5381" s="8">
        <v>0.33622685185400769</v>
      </c>
      <c r="D5381" t="s">
        <v>41</v>
      </c>
      <c r="E5381" s="3" t="s">
        <v>15</v>
      </c>
      <c r="F5381" t="s">
        <v>21</v>
      </c>
      <c r="G5381" t="s">
        <v>23</v>
      </c>
      <c r="H5381">
        <v>2840</v>
      </c>
      <c r="I5381" s="4">
        <f>(Table1[[#This Row],[Offered Salary]]-$K$1)/$K$2</f>
        <v>-1.6342491922175928</v>
      </c>
    </row>
    <row r="5382" spans="1:9">
      <c r="A5382">
        <v>408891</v>
      </c>
      <c r="B5382" s="6">
        <v>41873</v>
      </c>
      <c r="C5382" s="8">
        <v>0.429583333330811</v>
      </c>
      <c r="D5382" t="s">
        <v>41</v>
      </c>
      <c r="E5382" s="3" t="s">
        <v>15</v>
      </c>
      <c r="F5382" t="s">
        <v>33</v>
      </c>
      <c r="G5382" t="s">
        <v>36</v>
      </c>
      <c r="H5382">
        <v>27602</v>
      </c>
      <c r="I5382" s="4">
        <f>(Table1[[#This Row],[Offered Salary]]-$K$1)/$K$2</f>
        <v>-0.77597434326541215</v>
      </c>
    </row>
    <row r="5383" spans="1:9">
      <c r="A5383">
        <v>59076</v>
      </c>
      <c r="B5383" s="6">
        <v>41862</v>
      </c>
      <c r="C5383" s="8">
        <v>0.359409722223063</v>
      </c>
      <c r="D5383" t="s">
        <v>41</v>
      </c>
      <c r="E5383" s="3" t="s">
        <v>19</v>
      </c>
      <c r="F5383" t="s">
        <v>16</v>
      </c>
      <c r="G5383" t="s">
        <v>26</v>
      </c>
      <c r="H5383">
        <v>32323</v>
      </c>
      <c r="I5383" s="4">
        <f>(Table1[[#This Row],[Offered Salary]]-$K$1)/$K$2</f>
        <v>-0.61233992109017399</v>
      </c>
    </row>
    <row r="5384" spans="1:9">
      <c r="A5384">
        <v>640999</v>
      </c>
      <c r="B5384" s="6">
        <v>41862</v>
      </c>
      <c r="C5384" s="8">
        <v>0.44848379629547708</v>
      </c>
      <c r="D5384" t="s">
        <v>41</v>
      </c>
      <c r="E5384" s="3" t="s">
        <v>15</v>
      </c>
      <c r="F5384" t="s">
        <v>21</v>
      </c>
      <c r="G5384" t="s">
        <v>17</v>
      </c>
      <c r="H5384">
        <v>6929</v>
      </c>
      <c r="I5384" s="4">
        <f>(Table1[[#This Row],[Offered Salary]]-$K$1)/$K$2</f>
        <v>-1.4925205007804929</v>
      </c>
    </row>
    <row r="5385" spans="1:9">
      <c r="A5385">
        <v>929955</v>
      </c>
      <c r="B5385" s="6">
        <v>41862</v>
      </c>
      <c r="C5385" s="8">
        <v>0.80993055555882165</v>
      </c>
      <c r="D5385" t="s">
        <v>41</v>
      </c>
      <c r="E5385" s="3" t="s">
        <v>15</v>
      </c>
      <c r="F5385" t="s">
        <v>16</v>
      </c>
      <c r="G5385" t="s">
        <v>39</v>
      </c>
      <c r="H5385">
        <v>74485</v>
      </c>
      <c r="I5385" s="4">
        <f>(Table1[[#This Row],[Offered Salary]]-$K$1)/$K$2</f>
        <v>0.84903574248796376</v>
      </c>
    </row>
    <row r="5386" spans="1:9">
      <c r="A5386">
        <v>771329</v>
      </c>
      <c r="B5386" s="6">
        <v>41862</v>
      </c>
      <c r="C5386" s="8">
        <v>0.60586805555794854</v>
      </c>
      <c r="D5386" t="s">
        <v>41</v>
      </c>
      <c r="E5386" s="3" t="s">
        <v>19</v>
      </c>
      <c r="F5386" t="s">
        <v>35</v>
      </c>
      <c r="G5386" t="s">
        <v>23</v>
      </c>
      <c r="H5386">
        <v>69095</v>
      </c>
      <c r="I5386" s="4">
        <f>(Table1[[#This Row],[Offered Salary]]-$K$1)/$K$2</f>
        <v>0.66221313381934832</v>
      </c>
    </row>
    <row r="5387" spans="1:9">
      <c r="A5387">
        <v>366299</v>
      </c>
      <c r="B5387" s="6">
        <v>41862</v>
      </c>
      <c r="C5387" s="8">
        <v>0.1237615740756155</v>
      </c>
      <c r="D5387" t="s">
        <v>41</v>
      </c>
      <c r="E5387" s="3" t="s">
        <v>15</v>
      </c>
      <c r="F5387" t="s">
        <v>34</v>
      </c>
      <c r="G5387" t="s">
        <v>39</v>
      </c>
      <c r="H5387">
        <v>71495</v>
      </c>
      <c r="I5387" s="4">
        <f>(Table1[[#This Row],[Offered Salary]]-$K$1)/$K$2</f>
        <v>0.74539945307810096</v>
      </c>
    </row>
    <row r="5388" spans="1:9">
      <c r="A5388">
        <v>543895</v>
      </c>
      <c r="B5388" s="6">
        <v>41862</v>
      </c>
      <c r="C5388" s="8">
        <v>0.12439814814570127</v>
      </c>
      <c r="D5388" t="s">
        <v>41</v>
      </c>
      <c r="E5388" s="3" t="s">
        <v>15</v>
      </c>
      <c r="F5388" t="s">
        <v>34</v>
      </c>
      <c r="G5388" t="s">
        <v>39</v>
      </c>
      <c r="H5388">
        <v>1346</v>
      </c>
      <c r="I5388" s="4">
        <f>(Table1[[#This Row],[Offered Salary]]-$K$1)/$K$2</f>
        <v>-1.6860326759561663</v>
      </c>
    </row>
    <row r="5389" spans="1:9">
      <c r="A5389">
        <v>728165</v>
      </c>
      <c r="B5389" s="6">
        <v>41863</v>
      </c>
      <c r="C5389" s="8">
        <v>0.46283564814802958</v>
      </c>
      <c r="D5389" t="s">
        <v>41</v>
      </c>
      <c r="E5389" s="3" t="s">
        <v>15</v>
      </c>
      <c r="F5389" t="s">
        <v>21</v>
      </c>
      <c r="G5389" t="s">
        <v>28</v>
      </c>
      <c r="H5389">
        <v>4036</v>
      </c>
      <c r="I5389" s="4">
        <f>(Table1[[#This Row],[Offered Salary]]-$K$1)/$K$2</f>
        <v>-1.5927946764536478</v>
      </c>
    </row>
    <row r="5390" spans="1:9">
      <c r="A5390">
        <v>580033</v>
      </c>
      <c r="B5390" s="6">
        <v>41863</v>
      </c>
      <c r="C5390" s="8">
        <v>0.82947916666307719</v>
      </c>
      <c r="D5390" t="s">
        <v>41</v>
      </c>
      <c r="E5390" s="3" t="s">
        <v>19</v>
      </c>
      <c r="F5390" t="s">
        <v>21</v>
      </c>
      <c r="G5390" t="s">
        <v>28</v>
      </c>
      <c r="H5390">
        <v>35473</v>
      </c>
      <c r="I5390" s="4">
        <f>(Table1[[#This Row],[Offered Salary]]-$K$1)/$K$2</f>
        <v>-0.50315787706306114</v>
      </c>
    </row>
    <row r="5391" spans="1:9">
      <c r="A5391">
        <v>548514</v>
      </c>
      <c r="B5391" s="6">
        <v>41863</v>
      </c>
      <c r="C5391" s="8">
        <v>0.57664351852145046</v>
      </c>
      <c r="D5391" t="s">
        <v>41</v>
      </c>
      <c r="E5391" s="3" t="s">
        <v>15</v>
      </c>
      <c r="F5391" t="s">
        <v>21</v>
      </c>
      <c r="G5391" t="s">
        <v>20</v>
      </c>
      <c r="H5391">
        <v>43912</v>
      </c>
      <c r="I5391" s="4">
        <f>(Table1[[#This Row],[Offered Salary]]-$K$1)/$K$2</f>
        <v>-0.21065398196947199</v>
      </c>
    </row>
    <row r="5392" spans="1:9">
      <c r="A5392">
        <v>543488</v>
      </c>
      <c r="B5392" s="6">
        <v>41869</v>
      </c>
      <c r="C5392" s="8">
        <v>0.37859953703446081</v>
      </c>
      <c r="D5392" t="s">
        <v>41</v>
      </c>
      <c r="E5392" s="3" t="s">
        <v>27</v>
      </c>
      <c r="F5392" t="s">
        <v>16</v>
      </c>
      <c r="G5392" t="s">
        <v>20</v>
      </c>
      <c r="H5392">
        <v>60480</v>
      </c>
      <c r="I5392" s="4">
        <f>(Table1[[#This Row],[Offered Salary]]-$K$1)/$K$2</f>
        <v>0.36360890864678402</v>
      </c>
    </row>
    <row r="5393" spans="1:9">
      <c r="A5393">
        <v>685918</v>
      </c>
      <c r="B5393" s="6">
        <v>41863</v>
      </c>
      <c r="C5393" s="8">
        <v>0.54193287037196569</v>
      </c>
      <c r="D5393" t="s">
        <v>41</v>
      </c>
      <c r="E5393" s="3" t="s">
        <v>15</v>
      </c>
      <c r="F5393" t="s">
        <v>35</v>
      </c>
      <c r="G5393" t="s">
        <v>36</v>
      </c>
      <c r="H5393">
        <v>68565</v>
      </c>
      <c r="I5393" s="4">
        <f>(Table1[[#This Row],[Offered Salary]]-$K$1)/$K$2</f>
        <v>0.64384282164970708</v>
      </c>
    </row>
    <row r="5394" spans="1:9">
      <c r="A5394">
        <v>511350</v>
      </c>
      <c r="B5394" s="6">
        <v>41863</v>
      </c>
      <c r="C5394" s="8">
        <v>0.54511574074422242</v>
      </c>
      <c r="D5394" t="s">
        <v>41</v>
      </c>
      <c r="E5394" s="3" t="s">
        <v>15</v>
      </c>
      <c r="F5394" t="s">
        <v>35</v>
      </c>
      <c r="G5394" t="s">
        <v>36</v>
      </c>
      <c r="H5394">
        <v>41854</v>
      </c>
      <c r="I5394" s="4">
        <f>(Table1[[#This Row],[Offered Salary]]-$K$1)/$K$2</f>
        <v>-0.28198625073385242</v>
      </c>
    </row>
    <row r="5395" spans="1:9">
      <c r="A5395">
        <v>696740</v>
      </c>
      <c r="B5395" s="6">
        <v>41863</v>
      </c>
      <c r="C5395" s="8">
        <v>0.35047453703737119</v>
      </c>
      <c r="D5395" t="s">
        <v>41</v>
      </c>
      <c r="E5395" s="3" t="s">
        <v>15</v>
      </c>
      <c r="F5395" t="s">
        <v>21</v>
      </c>
      <c r="G5395" t="s">
        <v>29</v>
      </c>
      <c r="H5395">
        <v>68034</v>
      </c>
      <c r="I5395" s="4">
        <f>(Table1[[#This Row],[Offered Salary]]-$K$1)/$K$2</f>
        <v>0.62543784851370809</v>
      </c>
    </row>
    <row r="5396" spans="1:9">
      <c r="A5396">
        <v>28035</v>
      </c>
      <c r="B5396" s="6">
        <v>41863</v>
      </c>
      <c r="C5396" s="8">
        <v>0.35131944444583496</v>
      </c>
      <c r="D5396" t="s">
        <v>41</v>
      </c>
      <c r="E5396" s="3" t="s">
        <v>15</v>
      </c>
      <c r="F5396" t="s">
        <v>21</v>
      </c>
      <c r="G5396" t="s">
        <v>29</v>
      </c>
      <c r="H5396">
        <v>61686</v>
      </c>
      <c r="I5396" s="4">
        <f>(Table1[[#This Row],[Offered Salary]]-$K$1)/$K$2</f>
        <v>0.4054100340743072</v>
      </c>
    </row>
    <row r="5397" spans="1:9">
      <c r="A5397">
        <v>932562</v>
      </c>
      <c r="B5397" s="6">
        <v>41864</v>
      </c>
      <c r="C5397" s="8">
        <v>0.39140046296233777</v>
      </c>
      <c r="D5397" t="s">
        <v>41</v>
      </c>
      <c r="E5397" s="3" t="s">
        <v>15</v>
      </c>
      <c r="F5397" t="s">
        <v>34</v>
      </c>
      <c r="G5397" t="s">
        <v>20</v>
      </c>
      <c r="H5397">
        <v>22123</v>
      </c>
      <c r="I5397" s="4">
        <f>(Table1[[#This Row],[Offered Salary]]-$K$1)/$K$2</f>
        <v>-0.96588177793987295</v>
      </c>
    </row>
    <row r="5398" spans="1:9">
      <c r="A5398">
        <v>703127</v>
      </c>
      <c r="B5398" s="6">
        <v>41864</v>
      </c>
      <c r="C5398" s="8">
        <v>0.66072916666598758</v>
      </c>
      <c r="D5398" t="s">
        <v>41</v>
      </c>
      <c r="E5398" s="3" t="s">
        <v>15</v>
      </c>
      <c r="F5398" t="s">
        <v>16</v>
      </c>
      <c r="G5398" t="s">
        <v>28</v>
      </c>
      <c r="H5398">
        <v>77001</v>
      </c>
      <c r="I5398" s="4">
        <f>(Table1[[#This Row],[Offered Salary]]-$K$1)/$K$2</f>
        <v>0.93624273384422274</v>
      </c>
    </row>
    <row r="5399" spans="1:9">
      <c r="A5399">
        <v>636625</v>
      </c>
      <c r="B5399" s="6">
        <v>41864</v>
      </c>
      <c r="C5399" s="8">
        <v>0.42437500000232831</v>
      </c>
      <c r="D5399" t="s">
        <v>41</v>
      </c>
      <c r="E5399" s="3" t="s">
        <v>15</v>
      </c>
      <c r="F5399" t="s">
        <v>35</v>
      </c>
      <c r="G5399" t="s">
        <v>39</v>
      </c>
      <c r="H5399">
        <v>74681</v>
      </c>
      <c r="I5399" s="4">
        <f>(Table1[[#This Row],[Offered Salary]]-$K$1)/$K$2</f>
        <v>0.85582929189409518</v>
      </c>
    </row>
    <row r="5400" spans="1:9">
      <c r="A5400">
        <v>827221</v>
      </c>
      <c r="B5400" s="6">
        <v>41864</v>
      </c>
      <c r="C5400" s="8">
        <v>0.66356481481489027</v>
      </c>
      <c r="D5400" t="s">
        <v>41</v>
      </c>
      <c r="E5400" s="3" t="s">
        <v>15</v>
      </c>
      <c r="F5400" t="s">
        <v>21</v>
      </c>
      <c r="G5400" t="s">
        <v>26</v>
      </c>
      <c r="H5400">
        <v>24735</v>
      </c>
      <c r="I5400" s="4">
        <f>(Table1[[#This Row],[Offered Salary]]-$K$1)/$K$2</f>
        <v>-0.87534733381326379</v>
      </c>
    </row>
    <row r="5401" spans="1:9">
      <c r="A5401">
        <v>426386</v>
      </c>
      <c r="B5401" s="6">
        <v>41864</v>
      </c>
      <c r="C5401" s="8">
        <v>0.66425925926159834</v>
      </c>
      <c r="D5401" t="s">
        <v>41</v>
      </c>
      <c r="E5401" s="3" t="s">
        <v>15</v>
      </c>
      <c r="F5401" t="s">
        <v>21</v>
      </c>
      <c r="G5401" t="s">
        <v>26</v>
      </c>
      <c r="H5401">
        <v>77755</v>
      </c>
      <c r="I5401" s="4">
        <f>(Table1[[#This Row],[Offered Salary]]-$K$1)/$K$2</f>
        <v>0.96237710247801422</v>
      </c>
    </row>
    <row r="5402" spans="1:9">
      <c r="A5402">
        <v>742832</v>
      </c>
      <c r="B5402" s="6">
        <v>41864</v>
      </c>
      <c r="C5402" s="8">
        <v>0.14460648148087785</v>
      </c>
      <c r="D5402" t="s">
        <v>41</v>
      </c>
      <c r="E5402" s="3" t="s">
        <v>15</v>
      </c>
      <c r="F5402" t="s">
        <v>34</v>
      </c>
      <c r="G5402" t="s">
        <v>28</v>
      </c>
      <c r="H5402">
        <v>65650</v>
      </c>
      <c r="I5402" s="4">
        <f>(Table1[[#This Row],[Offered Salary]]-$K$1)/$K$2</f>
        <v>0.54280610471668045</v>
      </c>
    </row>
    <row r="5403" spans="1:9">
      <c r="A5403">
        <v>43025</v>
      </c>
      <c r="B5403" s="6">
        <v>41864</v>
      </c>
      <c r="C5403" s="8">
        <v>0.36158564814832062</v>
      </c>
      <c r="D5403" t="s">
        <v>41</v>
      </c>
      <c r="E5403" s="3" t="s">
        <v>15</v>
      </c>
      <c r="F5403" t="s">
        <v>21</v>
      </c>
      <c r="G5403" t="s">
        <v>39</v>
      </c>
      <c r="H5403">
        <v>63031</v>
      </c>
      <c r="I5403" s="4">
        <f>(Table1[[#This Row],[Offered Salary]]-$K$1)/$K$2</f>
        <v>0.45202903382556653</v>
      </c>
    </row>
    <row r="5404" spans="1:9">
      <c r="A5404">
        <v>834168</v>
      </c>
      <c r="B5404" s="6">
        <v>41864</v>
      </c>
      <c r="C5404" s="8">
        <v>0.76060185184906004</v>
      </c>
      <c r="D5404" t="s">
        <v>41</v>
      </c>
      <c r="E5404" s="3" t="s">
        <v>15</v>
      </c>
      <c r="F5404" t="s">
        <v>21</v>
      </c>
      <c r="G5404" t="s">
        <v>17</v>
      </c>
      <c r="H5404">
        <v>74590</v>
      </c>
      <c r="I5404" s="4">
        <f>(Table1[[#This Row],[Offered Salary]]-$K$1)/$K$2</f>
        <v>0.85267514395553412</v>
      </c>
    </row>
    <row r="5405" spans="1:9">
      <c r="A5405">
        <v>843575</v>
      </c>
      <c r="B5405" s="6">
        <v>41864</v>
      </c>
      <c r="C5405" s="8">
        <v>0.99743055555882165</v>
      </c>
      <c r="D5405" t="s">
        <v>41</v>
      </c>
      <c r="E5405" s="3" t="s">
        <v>15</v>
      </c>
      <c r="F5405" t="s">
        <v>21</v>
      </c>
      <c r="G5405" t="s">
        <v>30</v>
      </c>
      <c r="H5405">
        <v>55302</v>
      </c>
      <c r="I5405" s="4">
        <f>(Table1[[#This Row],[Offered Salary]]-$K$1)/$K$2</f>
        <v>0.1841344248460251</v>
      </c>
    </row>
    <row r="5406" spans="1:9">
      <c r="A5406">
        <v>603558</v>
      </c>
      <c r="B5406" s="6">
        <v>41864</v>
      </c>
      <c r="C5406" s="8">
        <v>0.99811342592875008</v>
      </c>
      <c r="D5406" t="s">
        <v>41</v>
      </c>
      <c r="E5406" s="3" t="s">
        <v>15</v>
      </c>
      <c r="F5406" t="s">
        <v>21</v>
      </c>
      <c r="G5406" t="s">
        <v>30</v>
      </c>
      <c r="H5406">
        <v>50825</v>
      </c>
      <c r="I5406" s="4">
        <f>(Table1[[#This Row],[Offered Salary]]-$K$1)/$K$2</f>
        <v>2.895727846209353E-2</v>
      </c>
    </row>
    <row r="5407" spans="1:9">
      <c r="A5407">
        <v>502642</v>
      </c>
      <c r="B5407" s="6">
        <v>41865</v>
      </c>
      <c r="C5407" s="8">
        <v>0.60508101851883112</v>
      </c>
      <c r="D5407" t="s">
        <v>41</v>
      </c>
      <c r="E5407" s="3" t="s">
        <v>15</v>
      </c>
      <c r="F5407" t="s">
        <v>21</v>
      </c>
      <c r="G5407" t="s">
        <v>39</v>
      </c>
      <c r="H5407">
        <v>38268</v>
      </c>
      <c r="I5407" s="4">
        <f>(Table1[[#This Row],[Offered Salary]]-$K$1)/$K$2</f>
        <v>-0.40628047609297208</v>
      </c>
    </row>
    <row r="5408" spans="1:9">
      <c r="A5408">
        <v>257558</v>
      </c>
      <c r="B5408" s="6">
        <v>41865</v>
      </c>
      <c r="C5408" s="8">
        <v>0.66834490740438923</v>
      </c>
      <c r="D5408" t="s">
        <v>41</v>
      </c>
      <c r="E5408" s="3" t="s">
        <v>15</v>
      </c>
      <c r="F5408" t="s">
        <v>34</v>
      </c>
      <c r="G5408" t="s">
        <v>39</v>
      </c>
      <c r="H5408">
        <v>35436</v>
      </c>
      <c r="I5408" s="4">
        <f>(Table1[[#This Row],[Offered Salary]]-$K$1)/$K$2</f>
        <v>-0.50444033281830025</v>
      </c>
    </row>
    <row r="5409" spans="1:9">
      <c r="A5409">
        <v>534747</v>
      </c>
      <c r="B5409" s="6">
        <v>41865</v>
      </c>
      <c r="C5409" s="8">
        <v>0.66976851852086838</v>
      </c>
      <c r="D5409" t="s">
        <v>41</v>
      </c>
      <c r="E5409" s="3" t="s">
        <v>27</v>
      </c>
      <c r="F5409" t="s">
        <v>34</v>
      </c>
      <c r="G5409" t="s">
        <v>39</v>
      </c>
      <c r="H5409">
        <v>61102</v>
      </c>
      <c r="I5409" s="4">
        <f>(Table1[[#This Row],[Offered Salary]]-$K$1)/$K$2</f>
        <v>0.38516802972134406</v>
      </c>
    </row>
    <row r="5410" spans="1:9">
      <c r="A5410">
        <v>162084</v>
      </c>
      <c r="B5410" s="6">
        <v>41865</v>
      </c>
      <c r="C5410" s="8">
        <v>0.63314814814657439</v>
      </c>
      <c r="D5410" t="s">
        <v>41</v>
      </c>
      <c r="E5410" s="3" t="s">
        <v>15</v>
      </c>
      <c r="F5410" t="s">
        <v>16</v>
      </c>
      <c r="G5410" t="s">
        <v>39</v>
      </c>
      <c r="H5410">
        <v>39745</v>
      </c>
      <c r="I5410" s="4">
        <f>(Table1[[#This Row],[Offered Salary]]-$K$1)/$K$2</f>
        <v>-0.35508622878248136</v>
      </c>
    </row>
    <row r="5411" spans="1:9">
      <c r="A5411">
        <v>708014</v>
      </c>
      <c r="B5411" s="6">
        <v>41865</v>
      </c>
      <c r="C5411" s="8">
        <v>0.60334490740933688</v>
      </c>
      <c r="D5411" t="s">
        <v>41</v>
      </c>
      <c r="E5411" s="3" t="s">
        <v>15</v>
      </c>
      <c r="F5411" t="s">
        <v>16</v>
      </c>
      <c r="G5411" t="s">
        <v>39</v>
      </c>
      <c r="H5411">
        <v>76013</v>
      </c>
      <c r="I5411" s="4">
        <f>(Table1[[#This Row],[Offered Salary]]-$K$1)/$K$2</f>
        <v>0.90199769908270289</v>
      </c>
    </row>
    <row r="5412" spans="1:9">
      <c r="A5412">
        <v>146501</v>
      </c>
      <c r="B5412" s="6">
        <v>41865</v>
      </c>
      <c r="C5412" s="8">
        <v>0.43199074074072996</v>
      </c>
      <c r="D5412" t="s">
        <v>41</v>
      </c>
      <c r="E5412" s="3" t="s">
        <v>15</v>
      </c>
      <c r="F5412" t="s">
        <v>21</v>
      </c>
      <c r="G5412" t="s">
        <v>30</v>
      </c>
      <c r="H5412">
        <v>55699</v>
      </c>
      <c r="I5412" s="4">
        <f>(Table1[[#This Row],[Offered Salary]]-$K$1)/$K$2</f>
        <v>0.19789482849007711</v>
      </c>
    </row>
    <row r="5413" spans="1:9">
      <c r="A5413">
        <v>743340</v>
      </c>
      <c r="B5413" s="6">
        <v>41866</v>
      </c>
      <c r="C5413" s="8">
        <v>0.88817129629751435</v>
      </c>
      <c r="D5413" t="s">
        <v>41</v>
      </c>
      <c r="E5413" s="3" t="s">
        <v>15</v>
      </c>
      <c r="F5413" t="s">
        <v>21</v>
      </c>
      <c r="G5413" t="s">
        <v>39</v>
      </c>
      <c r="H5413">
        <v>2842</v>
      </c>
      <c r="I5413" s="4">
        <f>(Table1[[#This Row],[Offered Salary]]-$K$1)/$K$2</f>
        <v>-1.6341798702848773</v>
      </c>
    </row>
    <row r="5414" spans="1:9">
      <c r="A5414">
        <v>55110</v>
      </c>
      <c r="B5414" s="6">
        <v>41866</v>
      </c>
      <c r="C5414" s="8">
        <v>0.43983796296379296</v>
      </c>
      <c r="D5414" t="s">
        <v>41</v>
      </c>
      <c r="E5414" s="3" t="s">
        <v>15</v>
      </c>
      <c r="F5414" t="s">
        <v>21</v>
      </c>
      <c r="G5414" t="s">
        <v>36</v>
      </c>
      <c r="H5414">
        <v>77503</v>
      </c>
      <c r="I5414" s="4">
        <f>(Table1[[#This Row],[Offered Salary]]-$K$1)/$K$2</f>
        <v>0.95364253895584516</v>
      </c>
    </row>
    <row r="5415" spans="1:9">
      <c r="A5415">
        <v>793194</v>
      </c>
      <c r="B5415" s="6">
        <v>41866</v>
      </c>
      <c r="C5415" s="8">
        <v>0.44221064815064892</v>
      </c>
      <c r="D5415" t="s">
        <v>41</v>
      </c>
      <c r="E5415" s="3" t="s">
        <v>19</v>
      </c>
      <c r="F5415" t="s">
        <v>21</v>
      </c>
      <c r="G5415" t="s">
        <v>36</v>
      </c>
      <c r="H5415">
        <v>5950</v>
      </c>
      <c r="I5415" s="4">
        <f>(Table1[[#This Row],[Offered Salary]]-$K$1)/$K$2</f>
        <v>-1.5264535868447926</v>
      </c>
    </row>
    <row r="5416" spans="1:9">
      <c r="A5416">
        <v>983246</v>
      </c>
      <c r="B5416" s="6">
        <v>41867</v>
      </c>
      <c r="C5416" s="8">
        <v>0.96291666666365927</v>
      </c>
      <c r="D5416" t="s">
        <v>41</v>
      </c>
      <c r="E5416" s="3" t="s">
        <v>15</v>
      </c>
      <c r="F5416" t="s">
        <v>31</v>
      </c>
      <c r="G5416" t="s">
        <v>17</v>
      </c>
      <c r="H5416">
        <v>78677</v>
      </c>
      <c r="I5416" s="4">
        <f>(Table1[[#This Row],[Offered Salary]]-$K$1)/$K$2</f>
        <v>0.99433451345991841</v>
      </c>
    </row>
    <row r="5417" spans="1:9">
      <c r="A5417">
        <v>696923</v>
      </c>
      <c r="B5417" s="6">
        <v>41867</v>
      </c>
      <c r="C5417" s="8">
        <v>0.28728009259066312</v>
      </c>
      <c r="D5417" t="s">
        <v>41</v>
      </c>
      <c r="E5417" s="3" t="s">
        <v>15</v>
      </c>
      <c r="F5417" t="s">
        <v>16</v>
      </c>
      <c r="G5417" t="s">
        <v>26</v>
      </c>
      <c r="H5417">
        <v>71021</v>
      </c>
      <c r="I5417" s="4">
        <f>(Table1[[#This Row],[Offered Salary]]-$K$1)/$K$2</f>
        <v>0.72897015502449736</v>
      </c>
    </row>
    <row r="5418" spans="1:9">
      <c r="A5418">
        <v>64548</v>
      </c>
      <c r="B5418" s="6">
        <v>41867</v>
      </c>
      <c r="C5418" s="8">
        <v>0.28869212963036261</v>
      </c>
      <c r="D5418" t="s">
        <v>41</v>
      </c>
      <c r="E5418" s="3" t="s">
        <v>19</v>
      </c>
      <c r="F5418" t="s">
        <v>16</v>
      </c>
      <c r="G5418" t="s">
        <v>26</v>
      </c>
      <c r="H5418">
        <v>1415</v>
      </c>
      <c r="I5418" s="4">
        <f>(Table1[[#This Row],[Offered Salary]]-$K$1)/$K$2</f>
        <v>-1.6836410692774773</v>
      </c>
    </row>
    <row r="5419" spans="1:9">
      <c r="A5419">
        <v>896132</v>
      </c>
      <c r="B5419" s="6">
        <v>41867</v>
      </c>
      <c r="C5419" s="8">
        <v>0.48872685185051523</v>
      </c>
      <c r="D5419" t="s">
        <v>41</v>
      </c>
      <c r="E5419" s="3" t="s">
        <v>15</v>
      </c>
      <c r="F5419" t="s">
        <v>16</v>
      </c>
      <c r="G5419" t="s">
        <v>17</v>
      </c>
      <c r="H5419">
        <v>5213</v>
      </c>
      <c r="I5419" s="4">
        <f>(Table1[[#This Row],[Offered Salary]]-$K$1)/$K$2</f>
        <v>-1.5519987190505011</v>
      </c>
    </row>
    <row r="5420" spans="1:9">
      <c r="A5420">
        <v>224587</v>
      </c>
      <c r="B5420" s="6">
        <v>41867</v>
      </c>
      <c r="C5420" s="8">
        <v>0.60274305555503815</v>
      </c>
      <c r="D5420" t="s">
        <v>41</v>
      </c>
      <c r="E5420" s="3" t="s">
        <v>15</v>
      </c>
      <c r="F5420" t="s">
        <v>37</v>
      </c>
      <c r="G5420" t="s">
        <v>28</v>
      </c>
      <c r="H5420">
        <v>23232</v>
      </c>
      <c r="I5420" s="4">
        <f>(Table1[[#This Row],[Offered Salary]]-$K$1)/$K$2</f>
        <v>-0.92744276624905764</v>
      </c>
    </row>
    <row r="5421" spans="1:9">
      <c r="A5421">
        <v>992900</v>
      </c>
      <c r="B5421" s="6">
        <v>41867</v>
      </c>
      <c r="C5421" s="8">
        <v>5.4988425923511386E-2</v>
      </c>
      <c r="D5421" t="s">
        <v>41</v>
      </c>
      <c r="E5421" s="3" t="s">
        <v>15</v>
      </c>
      <c r="F5421" t="s">
        <v>31</v>
      </c>
      <c r="G5421" t="s">
        <v>29</v>
      </c>
      <c r="H5421">
        <v>85093</v>
      </c>
      <c r="I5421" s="4">
        <f>(Table1[[#This Row],[Offered Salary]]-$K$1)/$K$2</f>
        <v>1.2167192736116506</v>
      </c>
    </row>
    <row r="5422" spans="1:9">
      <c r="A5422">
        <v>16121</v>
      </c>
      <c r="B5422" s="6">
        <v>41868</v>
      </c>
      <c r="C5422" s="8">
        <v>0.54197916666453239</v>
      </c>
      <c r="D5422" t="s">
        <v>41</v>
      </c>
      <c r="E5422" s="3" t="s">
        <v>15</v>
      </c>
      <c r="F5422" t="s">
        <v>16</v>
      </c>
      <c r="G5422" t="s">
        <v>20</v>
      </c>
      <c r="H5422">
        <v>54937</v>
      </c>
      <c r="I5422" s="4">
        <f>(Table1[[#This Row],[Offered Salary]]-$K$1)/$K$2</f>
        <v>0.17148317212542313</v>
      </c>
    </row>
    <row r="5423" spans="1:9">
      <c r="A5423">
        <v>188939</v>
      </c>
      <c r="B5423" s="6">
        <v>41868</v>
      </c>
      <c r="C5423" s="8">
        <v>0.57366898148029577</v>
      </c>
      <c r="D5423" t="s">
        <v>41</v>
      </c>
      <c r="E5423" s="3" t="s">
        <v>15</v>
      </c>
      <c r="F5423" t="s">
        <v>21</v>
      </c>
      <c r="G5423" t="s">
        <v>17</v>
      </c>
      <c r="H5423">
        <v>17790</v>
      </c>
      <c r="I5423" s="4">
        <f>(Table1[[#This Row],[Offered Salary]]-$K$1)/$K$2</f>
        <v>-1.1160677451682792</v>
      </c>
    </row>
    <row r="5424" spans="1:9">
      <c r="A5424">
        <v>773874</v>
      </c>
      <c r="B5424" s="6">
        <v>41869</v>
      </c>
      <c r="C5424" s="8">
        <v>8.9618055557366461E-2</v>
      </c>
      <c r="D5424" t="s">
        <v>41</v>
      </c>
      <c r="E5424" s="3" t="s">
        <v>15</v>
      </c>
      <c r="F5424" t="s">
        <v>16</v>
      </c>
      <c r="G5424" t="s">
        <v>36</v>
      </c>
      <c r="H5424">
        <v>23993</v>
      </c>
      <c r="I5424" s="4">
        <f>(Table1[[#This Row],[Offered Salary]]-$K$1)/$K$2</f>
        <v>-0.90106577085076145</v>
      </c>
    </row>
    <row r="5425" spans="1:9">
      <c r="A5425">
        <v>47707</v>
      </c>
      <c r="B5425" s="6">
        <v>41869</v>
      </c>
      <c r="C5425" s="8">
        <v>0.47938657407212304</v>
      </c>
      <c r="D5425" t="s">
        <v>41</v>
      </c>
      <c r="E5425" s="3" t="s">
        <v>15</v>
      </c>
      <c r="F5425" t="s">
        <v>21</v>
      </c>
      <c r="G5425" t="s">
        <v>26</v>
      </c>
      <c r="H5425">
        <v>96473</v>
      </c>
      <c r="I5425" s="4">
        <f>(Table1[[#This Row],[Offered Salary]]-$K$1)/$K$2</f>
        <v>1.6111610707635695</v>
      </c>
    </row>
    <row r="5426" spans="1:9">
      <c r="A5426">
        <v>795224</v>
      </c>
      <c r="B5426" s="6">
        <v>41869</v>
      </c>
      <c r="C5426" s="8">
        <v>0.48067129629635019</v>
      </c>
      <c r="D5426" t="s">
        <v>41</v>
      </c>
      <c r="E5426" s="3" t="s">
        <v>15</v>
      </c>
      <c r="F5426" t="s">
        <v>21</v>
      </c>
      <c r="G5426" t="s">
        <v>26</v>
      </c>
      <c r="H5426">
        <v>22654</v>
      </c>
      <c r="I5426" s="4">
        <f>(Table1[[#This Row],[Offered Salary]]-$K$1)/$K$2</f>
        <v>-0.94747680480387386</v>
      </c>
    </row>
    <row r="5427" spans="1:9">
      <c r="A5427">
        <v>738617</v>
      </c>
      <c r="B5427" s="6">
        <v>41869</v>
      </c>
      <c r="C5427" s="8">
        <v>0.60103009259182727</v>
      </c>
      <c r="D5427" t="s">
        <v>41</v>
      </c>
      <c r="E5427" s="3" t="s">
        <v>15</v>
      </c>
      <c r="F5427" t="s">
        <v>35</v>
      </c>
      <c r="G5427" t="s">
        <v>28</v>
      </c>
      <c r="H5427">
        <v>46110</v>
      </c>
      <c r="I5427" s="4">
        <f>(Table1[[#This Row],[Offered Salary]]-$K$1)/$K$2</f>
        <v>-0.13446917791499768</v>
      </c>
    </row>
    <row r="5428" spans="1:9">
      <c r="A5428">
        <v>594973</v>
      </c>
      <c r="B5428" s="6">
        <v>41869</v>
      </c>
      <c r="C5428" s="8">
        <v>0.76908564814948477</v>
      </c>
      <c r="D5428" t="s">
        <v>41</v>
      </c>
      <c r="E5428" s="3" t="s">
        <v>19</v>
      </c>
      <c r="F5428" t="s">
        <v>38</v>
      </c>
      <c r="G5428" t="s">
        <v>26</v>
      </c>
      <c r="H5428">
        <v>60079</v>
      </c>
      <c r="I5428" s="4">
        <f>(Table1[[#This Row],[Offered Salary]]-$K$1)/$K$2</f>
        <v>0.34970986113730074</v>
      </c>
    </row>
    <row r="5429" spans="1:9">
      <c r="A5429">
        <v>696735</v>
      </c>
      <c r="B5429" s="6">
        <v>41870</v>
      </c>
      <c r="C5429" s="8">
        <v>0.39216435185517184</v>
      </c>
      <c r="D5429" t="s">
        <v>41</v>
      </c>
      <c r="E5429" s="3" t="s">
        <v>15</v>
      </c>
      <c r="F5429" t="s">
        <v>16</v>
      </c>
      <c r="G5429" t="s">
        <v>39</v>
      </c>
      <c r="H5429">
        <v>63278</v>
      </c>
      <c r="I5429" s="4">
        <f>(Table1[[#This Row],[Offered Salary]]-$K$1)/$K$2</f>
        <v>0.46059029251594652</v>
      </c>
    </row>
    <row r="5430" spans="1:9">
      <c r="A5430">
        <v>626743</v>
      </c>
      <c r="B5430" s="6">
        <v>41870</v>
      </c>
      <c r="C5430" s="8">
        <v>0.531215277776937</v>
      </c>
      <c r="D5430" t="s">
        <v>41</v>
      </c>
      <c r="E5430" s="3" t="s">
        <v>15</v>
      </c>
      <c r="F5430" t="s">
        <v>16</v>
      </c>
      <c r="G5430" t="s">
        <v>20</v>
      </c>
      <c r="H5430">
        <v>26174</v>
      </c>
      <c r="I5430" s="4">
        <f>(Table1[[#This Row],[Offered Salary]]-$K$1)/$K$2</f>
        <v>-0.82547020322436993</v>
      </c>
    </row>
    <row r="5431" spans="1:9">
      <c r="A5431">
        <v>327416</v>
      </c>
      <c r="B5431" s="6">
        <v>41870</v>
      </c>
      <c r="C5431" s="8">
        <v>0.559849537035916</v>
      </c>
      <c r="D5431" t="s">
        <v>41</v>
      </c>
      <c r="E5431" s="3" t="s">
        <v>15</v>
      </c>
      <c r="F5431" t="s">
        <v>21</v>
      </c>
      <c r="G5431" t="s">
        <v>20</v>
      </c>
      <c r="H5431">
        <v>75378</v>
      </c>
      <c r="I5431" s="4">
        <f>(Table1[[#This Row],[Offered Salary]]-$K$1)/$K$2</f>
        <v>0.87998798544549128</v>
      </c>
    </row>
    <row r="5432" spans="1:9">
      <c r="A5432">
        <v>698780</v>
      </c>
      <c r="B5432" s="6">
        <v>41870</v>
      </c>
      <c r="C5432" s="8">
        <v>0.56057870370568708</v>
      </c>
      <c r="D5432" t="s">
        <v>41</v>
      </c>
      <c r="E5432" s="3" t="s">
        <v>15</v>
      </c>
      <c r="F5432" t="s">
        <v>21</v>
      </c>
      <c r="G5432" t="s">
        <v>20</v>
      </c>
      <c r="H5432">
        <v>83457</v>
      </c>
      <c r="I5432" s="4">
        <f>(Table1[[#This Row],[Offered Salary]]-$K$1)/$K$2</f>
        <v>1.1600139326502674</v>
      </c>
    </row>
    <row r="5433" spans="1:9">
      <c r="A5433">
        <v>265443</v>
      </c>
      <c r="B5433" s="6">
        <v>41870</v>
      </c>
      <c r="C5433" s="8">
        <v>0.41206018518278142</v>
      </c>
      <c r="D5433" t="s">
        <v>41</v>
      </c>
      <c r="E5433" s="3" t="s">
        <v>15</v>
      </c>
      <c r="F5433" t="s">
        <v>16</v>
      </c>
      <c r="G5433" t="s">
        <v>23</v>
      </c>
      <c r="H5433">
        <v>91079</v>
      </c>
      <c r="I5433" s="4">
        <f>(Table1[[#This Row],[Offered Salary]]-$K$1)/$K$2</f>
        <v>1.4241998182295228</v>
      </c>
    </row>
    <row r="5434" spans="1:9">
      <c r="A5434">
        <v>610243</v>
      </c>
      <c r="B5434" s="6">
        <v>41870</v>
      </c>
      <c r="C5434" s="8">
        <v>0.69230324074305827</v>
      </c>
      <c r="D5434" t="s">
        <v>41</v>
      </c>
      <c r="E5434" s="3" t="s">
        <v>15</v>
      </c>
      <c r="F5434" t="s">
        <v>35</v>
      </c>
      <c r="G5434" t="s">
        <v>28</v>
      </c>
      <c r="H5434">
        <v>11270</v>
      </c>
      <c r="I5434" s="4">
        <f>(Table1[[#This Row],[Offered Salary]]-$K$1)/$K$2</f>
        <v>-1.3420572458212241</v>
      </c>
    </row>
    <row r="5435" spans="1:9">
      <c r="A5435">
        <v>262354</v>
      </c>
      <c r="B5435" s="6">
        <v>41870</v>
      </c>
      <c r="C5435" s="8">
        <v>0.75197916666365927</v>
      </c>
      <c r="D5435" t="s">
        <v>41</v>
      </c>
      <c r="E5435" s="3" t="s">
        <v>15</v>
      </c>
      <c r="F5435" t="s">
        <v>16</v>
      </c>
      <c r="G5435" t="s">
        <v>23</v>
      </c>
      <c r="H5435">
        <v>56888</v>
      </c>
      <c r="I5435" s="4">
        <f>(Table1[[#This Row],[Offered Salary]]-$K$1)/$K$2</f>
        <v>0.23910671748951748</v>
      </c>
    </row>
    <row r="5436" spans="1:9">
      <c r="A5436">
        <v>625446</v>
      </c>
      <c r="B5436" s="6">
        <v>41871</v>
      </c>
      <c r="C5436" s="8">
        <v>0.39590277777460869</v>
      </c>
      <c r="D5436" t="s">
        <v>41</v>
      </c>
      <c r="E5436" s="3" t="s">
        <v>15</v>
      </c>
      <c r="F5436" t="s">
        <v>34</v>
      </c>
      <c r="G5436" t="s">
        <v>36</v>
      </c>
      <c r="H5436">
        <v>88087</v>
      </c>
      <c r="I5436" s="4">
        <f>(Table1[[#This Row],[Offered Salary]]-$K$1)/$K$2</f>
        <v>1.3204942068869445</v>
      </c>
    </row>
    <row r="5437" spans="1:9">
      <c r="A5437">
        <v>58225</v>
      </c>
      <c r="B5437" s="6">
        <v>41871</v>
      </c>
      <c r="C5437" s="8">
        <v>0.47714120370073942</v>
      </c>
      <c r="D5437" t="s">
        <v>41</v>
      </c>
      <c r="E5437" s="3" t="s">
        <v>15</v>
      </c>
      <c r="F5437" t="s">
        <v>33</v>
      </c>
      <c r="G5437" t="s">
        <v>29</v>
      </c>
      <c r="H5437">
        <v>70574</v>
      </c>
      <c r="I5437" s="4">
        <f>(Table1[[#This Row],[Offered Salary]]-$K$1)/$K$2</f>
        <v>0.71347670306255462</v>
      </c>
    </row>
    <row r="5438" spans="1:9">
      <c r="A5438">
        <v>21396</v>
      </c>
      <c r="B5438" s="6">
        <v>41871</v>
      </c>
      <c r="C5438" s="8">
        <v>0.20561342592554865</v>
      </c>
      <c r="D5438" t="s">
        <v>41</v>
      </c>
      <c r="E5438" s="3" t="s">
        <v>15</v>
      </c>
      <c r="F5438" t="s">
        <v>21</v>
      </c>
      <c r="G5438" t="s">
        <v>36</v>
      </c>
      <c r="H5438">
        <v>86096</v>
      </c>
      <c r="I5438" s="4">
        <f>(Table1[[#This Row],[Offered Salary]]-$K$1)/$K$2</f>
        <v>1.2514842228685377</v>
      </c>
    </row>
    <row r="5439" spans="1:9">
      <c r="A5439">
        <v>942182</v>
      </c>
      <c r="B5439" s="6">
        <v>41873</v>
      </c>
      <c r="C5439" s="8">
        <v>0.59716435184964212</v>
      </c>
      <c r="D5439" t="s">
        <v>41</v>
      </c>
      <c r="E5439" s="3" t="s">
        <v>15</v>
      </c>
      <c r="F5439" t="s">
        <v>21</v>
      </c>
      <c r="G5439" t="s">
        <v>28</v>
      </c>
      <c r="H5439">
        <v>51093</v>
      </c>
      <c r="I5439" s="4">
        <f>(Table1[[#This Row],[Offered Salary]]-$K$1)/$K$2</f>
        <v>3.8246417445987578E-2</v>
      </c>
    </row>
    <row r="5440" spans="1:9">
      <c r="A5440">
        <v>188741</v>
      </c>
      <c r="B5440" s="6">
        <v>41871</v>
      </c>
      <c r="C5440" s="8">
        <v>0.6524652777807205</v>
      </c>
      <c r="D5440" t="s">
        <v>41</v>
      </c>
      <c r="E5440" s="3" t="s">
        <v>15</v>
      </c>
      <c r="F5440" t="s">
        <v>16</v>
      </c>
      <c r="G5440" t="s">
        <v>39</v>
      </c>
      <c r="H5440">
        <v>88896</v>
      </c>
      <c r="I5440" s="4">
        <f>(Table1[[#This Row],[Offered Salary]]-$K$1)/$K$2</f>
        <v>1.3485349286704158</v>
      </c>
    </row>
    <row r="5441" spans="1:9">
      <c r="A5441">
        <v>554524</v>
      </c>
      <c r="B5441" s="6">
        <v>41871</v>
      </c>
      <c r="C5441" s="8">
        <v>0.73239583333634073</v>
      </c>
      <c r="D5441" t="s">
        <v>41</v>
      </c>
      <c r="E5441" s="3" t="s">
        <v>15</v>
      </c>
      <c r="F5441" t="s">
        <v>21</v>
      </c>
      <c r="G5441" t="s">
        <v>28</v>
      </c>
      <c r="H5441">
        <v>67945</v>
      </c>
      <c r="I5441" s="4">
        <f>(Table1[[#This Row],[Offered Salary]]-$K$1)/$K$2</f>
        <v>0.62235302250786262</v>
      </c>
    </row>
    <row r="5442" spans="1:9">
      <c r="A5442">
        <v>160716</v>
      </c>
      <c r="B5442" s="6">
        <v>41871</v>
      </c>
      <c r="C5442" s="8">
        <v>0.83166666666511446</v>
      </c>
      <c r="D5442" t="s">
        <v>41</v>
      </c>
      <c r="E5442" s="3" t="s">
        <v>15</v>
      </c>
      <c r="F5442" t="s">
        <v>21</v>
      </c>
      <c r="G5442" t="s">
        <v>30</v>
      </c>
      <c r="H5442">
        <v>58484</v>
      </c>
      <c r="I5442" s="4">
        <f>(Table1[[#This Row],[Offered Salary]]-$K$1)/$K$2</f>
        <v>0.29442561979658805</v>
      </c>
    </row>
    <row r="5443" spans="1:9">
      <c r="A5443">
        <v>232132</v>
      </c>
      <c r="B5443" s="6">
        <v>41871</v>
      </c>
      <c r="C5443" s="8">
        <v>0.83311342592787696</v>
      </c>
      <c r="D5443" t="s">
        <v>41</v>
      </c>
      <c r="E5443" s="3" t="s">
        <v>19</v>
      </c>
      <c r="F5443" t="s">
        <v>21</v>
      </c>
      <c r="G5443" t="s">
        <v>30</v>
      </c>
      <c r="H5443">
        <v>21384</v>
      </c>
      <c r="I5443" s="4">
        <f>(Table1[[#This Row],[Offered Salary]]-$K$1)/$K$2</f>
        <v>-0.99149623207829718</v>
      </c>
    </row>
    <row r="5444" spans="1:9">
      <c r="A5444">
        <v>227334</v>
      </c>
      <c r="B5444" s="6">
        <v>41871</v>
      </c>
      <c r="C5444" s="8">
        <v>0.73893518518161727</v>
      </c>
      <c r="D5444" t="s">
        <v>41</v>
      </c>
      <c r="E5444" s="3" t="s">
        <v>15</v>
      </c>
      <c r="F5444" t="s">
        <v>21</v>
      </c>
      <c r="G5444" t="s">
        <v>30</v>
      </c>
      <c r="H5444">
        <v>56306</v>
      </c>
      <c r="I5444" s="4">
        <f>(Table1[[#This Row],[Offered Salary]]-$K$1)/$K$2</f>
        <v>0.21893403506926998</v>
      </c>
    </row>
    <row r="5445" spans="1:9">
      <c r="A5445">
        <v>978071</v>
      </c>
      <c r="B5445" s="6">
        <v>41872</v>
      </c>
      <c r="C5445" s="8">
        <v>0.80949074074305827</v>
      </c>
      <c r="D5445" t="s">
        <v>41</v>
      </c>
      <c r="E5445" s="3" t="s">
        <v>19</v>
      </c>
      <c r="F5445" t="s">
        <v>21</v>
      </c>
      <c r="G5445" t="s">
        <v>23</v>
      </c>
      <c r="H5445">
        <v>82144</v>
      </c>
      <c r="I5445" s="4">
        <f>(Table1[[#This Row],[Offered Salary]]-$K$1)/$K$2</f>
        <v>1.1145040838224582</v>
      </c>
    </row>
    <row r="5446" spans="1:9">
      <c r="A5446">
        <v>997799</v>
      </c>
      <c r="B5446" s="6">
        <v>41872</v>
      </c>
      <c r="C5446" s="8">
        <v>0.77418981481605442</v>
      </c>
      <c r="D5446" t="s">
        <v>41</v>
      </c>
      <c r="E5446" s="3" t="s">
        <v>15</v>
      </c>
      <c r="F5446" t="s">
        <v>35</v>
      </c>
      <c r="G5446" t="s">
        <v>28</v>
      </c>
      <c r="H5446">
        <v>82828</v>
      </c>
      <c r="I5446" s="4">
        <f>(Table1[[#This Row],[Offered Salary]]-$K$1)/$K$2</f>
        <v>1.1382121848112028</v>
      </c>
    </row>
    <row r="5447" spans="1:9">
      <c r="A5447">
        <v>435785</v>
      </c>
      <c r="B5447" s="6">
        <v>41872</v>
      </c>
      <c r="C5447" s="8">
        <v>0.38563657407212304</v>
      </c>
      <c r="D5447" t="s">
        <v>41</v>
      </c>
      <c r="E5447" s="3" t="s">
        <v>15</v>
      </c>
      <c r="F5447" t="s">
        <v>21</v>
      </c>
      <c r="G5447" t="s">
        <v>20</v>
      </c>
      <c r="H5447">
        <v>62693</v>
      </c>
      <c r="I5447" s="4">
        <f>(Table1[[#This Row],[Offered Salary]]-$K$1)/$K$2</f>
        <v>0.44031362719662553</v>
      </c>
    </row>
    <row r="5448" spans="1:9">
      <c r="A5448">
        <v>857754</v>
      </c>
      <c r="B5448" s="6">
        <v>41872</v>
      </c>
      <c r="C5448" s="8">
        <v>0.38711805555794854</v>
      </c>
      <c r="D5448" t="s">
        <v>41</v>
      </c>
      <c r="E5448" s="3" t="s">
        <v>15</v>
      </c>
      <c r="F5448" t="s">
        <v>21</v>
      </c>
      <c r="G5448" t="s">
        <v>20</v>
      </c>
      <c r="H5448">
        <v>41540</v>
      </c>
      <c r="I5448" s="4">
        <f>(Table1[[#This Row],[Offered Salary]]-$K$1)/$K$2</f>
        <v>-0.29286979417020592</v>
      </c>
    </row>
    <row r="5449" spans="1:9">
      <c r="A5449">
        <v>956287</v>
      </c>
      <c r="B5449" s="6">
        <v>41872</v>
      </c>
      <c r="C5449" s="8">
        <v>0.57130787037021946</v>
      </c>
      <c r="D5449" t="s">
        <v>41</v>
      </c>
      <c r="E5449" s="3" t="s">
        <v>15</v>
      </c>
      <c r="F5449" t="s">
        <v>16</v>
      </c>
      <c r="G5449" t="s">
        <v>28</v>
      </c>
      <c r="H5449">
        <v>3743</v>
      </c>
      <c r="I5449" s="4">
        <f>(Table1[[#This Row],[Offered Salary]]-$K$1)/$K$2</f>
        <v>-1.6029503395964873</v>
      </c>
    </row>
    <row r="5450" spans="1:9">
      <c r="A5450">
        <v>833582</v>
      </c>
      <c r="B5450" s="6">
        <v>41872</v>
      </c>
      <c r="C5450" s="8">
        <v>0.57384259259561077</v>
      </c>
      <c r="D5450" t="s">
        <v>41</v>
      </c>
      <c r="E5450" s="3" t="s">
        <v>15</v>
      </c>
      <c r="F5450" t="s">
        <v>16</v>
      </c>
      <c r="G5450" t="s">
        <v>28</v>
      </c>
      <c r="H5450">
        <v>36526</v>
      </c>
      <c r="I5450" s="4">
        <f>(Table1[[#This Row],[Offered Salary]]-$K$1)/$K$2</f>
        <v>-0.46665987948828336</v>
      </c>
    </row>
    <row r="5451" spans="1:9">
      <c r="A5451">
        <v>688583</v>
      </c>
      <c r="B5451" s="6">
        <v>41872</v>
      </c>
      <c r="C5451" s="8">
        <v>0.51298611111269565</v>
      </c>
      <c r="D5451" t="s">
        <v>41</v>
      </c>
      <c r="E5451" s="3" t="s">
        <v>15</v>
      </c>
      <c r="F5451" t="s">
        <v>21</v>
      </c>
      <c r="G5451" t="s">
        <v>28</v>
      </c>
      <c r="H5451">
        <v>5027</v>
      </c>
      <c r="I5451" s="4">
        <f>(Table1[[#This Row],[Offered Salary]]-$K$1)/$K$2</f>
        <v>-1.5584456587930544</v>
      </c>
    </row>
    <row r="5452" spans="1:9">
      <c r="A5452">
        <v>230706</v>
      </c>
      <c r="B5452" s="6">
        <v>41872</v>
      </c>
      <c r="C5452" s="8">
        <v>0.58820601851766696</v>
      </c>
      <c r="D5452" t="s">
        <v>41</v>
      </c>
      <c r="E5452" s="3" t="s">
        <v>15</v>
      </c>
      <c r="F5452" t="s">
        <v>16</v>
      </c>
      <c r="G5452" t="s">
        <v>29</v>
      </c>
      <c r="H5452">
        <v>41333</v>
      </c>
      <c r="I5452" s="4">
        <f>(Table1[[#This Row],[Offered Salary]]-$K$1)/$K$2</f>
        <v>-0.30004461420627332</v>
      </c>
    </row>
    <row r="5453" spans="1:9">
      <c r="A5453">
        <v>802500</v>
      </c>
      <c r="B5453" s="6">
        <v>41872</v>
      </c>
      <c r="C5453" s="8">
        <v>0.71564814815064892</v>
      </c>
      <c r="D5453" t="s">
        <v>41</v>
      </c>
      <c r="E5453" s="3" t="s">
        <v>15</v>
      </c>
      <c r="F5453" t="s">
        <v>35</v>
      </c>
      <c r="G5453" t="s">
        <v>39</v>
      </c>
      <c r="H5453">
        <v>63429</v>
      </c>
      <c r="I5453" s="4">
        <f>(Table1[[#This Row],[Offered Salary]]-$K$1)/$K$2</f>
        <v>0.46582409843597639</v>
      </c>
    </row>
    <row r="5454" spans="1:9">
      <c r="A5454">
        <v>646631</v>
      </c>
      <c r="B5454" s="6">
        <v>41872</v>
      </c>
      <c r="C5454" s="8">
        <v>0.46089120370015735</v>
      </c>
      <c r="D5454" t="s">
        <v>41</v>
      </c>
      <c r="E5454" s="3" t="s">
        <v>15</v>
      </c>
      <c r="F5454" t="s">
        <v>21</v>
      </c>
      <c r="G5454" t="s">
        <v>26</v>
      </c>
      <c r="H5454">
        <v>24504</v>
      </c>
      <c r="I5454" s="4">
        <f>(Table1[[#This Row],[Offered Salary]]-$K$1)/$K$2</f>
        <v>-0.88335401704191874</v>
      </c>
    </row>
    <row r="5455" spans="1:9">
      <c r="A5455">
        <v>165638</v>
      </c>
      <c r="B5455" s="6">
        <v>41872</v>
      </c>
      <c r="C5455" s="8">
        <v>0.6392129629603005</v>
      </c>
      <c r="D5455" t="s">
        <v>41</v>
      </c>
      <c r="E5455" s="3" t="s">
        <v>15</v>
      </c>
      <c r="F5455" t="s">
        <v>35</v>
      </c>
      <c r="G5455" t="s">
        <v>28</v>
      </c>
      <c r="H5455">
        <v>52153</v>
      </c>
      <c r="I5455" s="4">
        <f>(Table1[[#This Row],[Offered Salary]]-$K$1)/$K$2</f>
        <v>7.498704178527002E-2</v>
      </c>
    </row>
    <row r="5456" spans="1:9">
      <c r="A5456">
        <v>553557</v>
      </c>
      <c r="B5456" s="6">
        <v>41873</v>
      </c>
      <c r="C5456" s="8">
        <v>0.49873842592933215</v>
      </c>
      <c r="D5456" t="s">
        <v>41</v>
      </c>
      <c r="E5456" s="3" t="s">
        <v>15</v>
      </c>
      <c r="F5456" t="s">
        <v>35</v>
      </c>
      <c r="G5456" t="s">
        <v>28</v>
      </c>
      <c r="H5456">
        <v>90837</v>
      </c>
      <c r="I5456" s="4">
        <f>(Table1[[#This Row],[Offered Salary]]-$K$1)/$K$2</f>
        <v>1.4158118643709319</v>
      </c>
    </row>
    <row r="5457" spans="1:9">
      <c r="A5457">
        <v>160678</v>
      </c>
      <c r="B5457" s="6">
        <v>41873</v>
      </c>
      <c r="C5457" s="8">
        <v>0.50069444444670808</v>
      </c>
      <c r="D5457" t="s">
        <v>41</v>
      </c>
      <c r="E5457" s="3" t="s">
        <v>15</v>
      </c>
      <c r="F5457" t="s">
        <v>35</v>
      </c>
      <c r="G5457" t="s">
        <v>28</v>
      </c>
      <c r="H5457">
        <v>42115</v>
      </c>
      <c r="I5457" s="4">
        <f>(Table1[[#This Row],[Offered Salary]]-$K$1)/$K$2</f>
        <v>-0.27293973851446307</v>
      </c>
    </row>
    <row r="5458" spans="1:9">
      <c r="A5458">
        <v>262072</v>
      </c>
      <c r="B5458" s="6">
        <v>41872</v>
      </c>
      <c r="C5458" s="8">
        <v>0.79020833333197515</v>
      </c>
      <c r="D5458" t="s">
        <v>41</v>
      </c>
      <c r="E5458" s="3" t="s">
        <v>15</v>
      </c>
      <c r="F5458" t="s">
        <v>21</v>
      </c>
      <c r="G5458" t="s">
        <v>36</v>
      </c>
      <c r="H5458">
        <v>76851</v>
      </c>
      <c r="I5458" s="4">
        <f>(Table1[[#This Row],[Offered Salary]]-$K$1)/$K$2</f>
        <v>0.93104358889055072</v>
      </c>
    </row>
    <row r="5459" spans="1:9">
      <c r="A5459">
        <v>960243</v>
      </c>
      <c r="B5459" s="6">
        <v>41873</v>
      </c>
      <c r="C5459" s="8">
        <v>0.34940972222102573</v>
      </c>
      <c r="D5459" t="s">
        <v>41</v>
      </c>
      <c r="E5459" s="3" t="s">
        <v>15</v>
      </c>
      <c r="F5459" t="s">
        <v>16</v>
      </c>
      <c r="G5459" t="s">
        <v>23</v>
      </c>
      <c r="H5459">
        <v>51564</v>
      </c>
      <c r="I5459" s="4">
        <f>(Table1[[#This Row],[Offered Salary]]-$K$1)/$K$2</f>
        <v>5.4571732600517793E-2</v>
      </c>
    </row>
    <row r="5460" spans="1:9">
      <c r="A5460">
        <v>920275</v>
      </c>
      <c r="B5460" s="6">
        <v>41873</v>
      </c>
      <c r="C5460" s="8">
        <v>0.68385416666569654</v>
      </c>
      <c r="D5460" t="s">
        <v>41</v>
      </c>
      <c r="E5460" s="3" t="s">
        <v>15</v>
      </c>
      <c r="F5460" t="s">
        <v>16</v>
      </c>
      <c r="G5460" t="s">
        <v>23</v>
      </c>
      <c r="H5460">
        <v>50302</v>
      </c>
      <c r="I5460" s="4">
        <f>(Table1[[#This Row],[Offered Salary]]-$K$1)/$K$2</f>
        <v>1.0829593056957009E-2</v>
      </c>
    </row>
    <row r="5461" spans="1:9">
      <c r="A5461">
        <v>961338</v>
      </c>
      <c r="B5461" s="6">
        <v>41876</v>
      </c>
      <c r="C5461" s="8">
        <v>0.33703703703940846</v>
      </c>
      <c r="D5461" t="s">
        <v>41</v>
      </c>
      <c r="E5461" s="3" t="s">
        <v>19</v>
      </c>
      <c r="F5461" t="s">
        <v>21</v>
      </c>
      <c r="G5461" t="s">
        <v>29</v>
      </c>
      <c r="H5461">
        <v>19960</v>
      </c>
      <c r="I5461" s="4">
        <f>(Table1[[#This Row],[Offered Salary]]-$K$1)/$K$2</f>
        <v>-1.0408534481718237</v>
      </c>
    </row>
    <row r="5462" spans="1:9">
      <c r="A5462">
        <v>408109</v>
      </c>
      <c r="B5462" s="6">
        <v>41873</v>
      </c>
      <c r="C5462" s="8">
        <v>0.67753472222102573</v>
      </c>
      <c r="D5462" t="s">
        <v>41</v>
      </c>
      <c r="E5462" s="3" t="s">
        <v>15</v>
      </c>
      <c r="F5462" t="s">
        <v>35</v>
      </c>
      <c r="G5462" t="s">
        <v>36</v>
      </c>
      <c r="H5462">
        <v>44878</v>
      </c>
      <c r="I5462" s="4">
        <f>(Table1[[#This Row],[Offered Salary]]-$K$1)/$K$2</f>
        <v>-0.17717148846782405</v>
      </c>
    </row>
    <row r="5463" spans="1:9">
      <c r="A5463">
        <v>251446</v>
      </c>
      <c r="B5463" s="6">
        <v>41873</v>
      </c>
      <c r="C5463" s="8">
        <v>0.59701388888788642</v>
      </c>
      <c r="D5463" t="s">
        <v>41</v>
      </c>
      <c r="E5463" s="3" t="s">
        <v>19</v>
      </c>
      <c r="F5463" t="s">
        <v>35</v>
      </c>
      <c r="G5463" t="s">
        <v>36</v>
      </c>
      <c r="H5463">
        <v>71249</v>
      </c>
      <c r="I5463" s="4">
        <f>(Table1[[#This Row],[Offered Salary]]-$K$1)/$K$2</f>
        <v>0.73687285535407887</v>
      </c>
    </row>
    <row r="5464" spans="1:9">
      <c r="A5464">
        <v>946136</v>
      </c>
      <c r="B5464" s="6">
        <v>41873</v>
      </c>
      <c r="C5464" s="8">
        <v>0.77846064815093996</v>
      </c>
      <c r="D5464" t="s">
        <v>41</v>
      </c>
      <c r="E5464" s="3" t="s">
        <v>15</v>
      </c>
      <c r="F5464" t="s">
        <v>21</v>
      </c>
      <c r="G5464" t="s">
        <v>26</v>
      </c>
      <c r="H5464">
        <v>93501</v>
      </c>
      <c r="I5464" s="4">
        <f>(Table1[[#This Row],[Offered Salary]]-$K$1)/$K$2</f>
        <v>1.5081486787481475</v>
      </c>
    </row>
    <row r="5465" spans="1:9">
      <c r="A5465">
        <v>889662</v>
      </c>
      <c r="B5465" s="6">
        <v>41873</v>
      </c>
      <c r="C5465" s="8">
        <v>0.50652777777577285</v>
      </c>
      <c r="D5465" t="s">
        <v>41</v>
      </c>
      <c r="E5465" s="3" t="s">
        <v>15</v>
      </c>
      <c r="F5465" t="s">
        <v>21</v>
      </c>
      <c r="G5465" t="s">
        <v>20</v>
      </c>
      <c r="H5465">
        <v>79325</v>
      </c>
      <c r="I5465" s="4">
        <f>(Table1[[#This Row],[Offered Salary]]-$K$1)/$K$2</f>
        <v>1.0167948196597816</v>
      </c>
    </row>
    <row r="5466" spans="1:9">
      <c r="A5466">
        <v>105944</v>
      </c>
      <c r="B5466" s="6">
        <v>41873</v>
      </c>
      <c r="C5466" s="8">
        <v>0.69821759259502869</v>
      </c>
      <c r="D5466" t="s">
        <v>41</v>
      </c>
      <c r="E5466" s="3" t="s">
        <v>15</v>
      </c>
      <c r="F5466" t="s">
        <v>21</v>
      </c>
      <c r="G5466" t="s">
        <v>23</v>
      </c>
      <c r="H5466">
        <v>5439</v>
      </c>
      <c r="I5466" s="4">
        <f>(Table1[[#This Row],[Offered Salary]]-$K$1)/$K$2</f>
        <v>-1.5441653406536353</v>
      </c>
    </row>
    <row r="5467" spans="1:9">
      <c r="A5467">
        <v>246560</v>
      </c>
      <c r="B5467" s="6">
        <v>41873</v>
      </c>
      <c r="C5467" s="8">
        <v>8.4317129629198462E-2</v>
      </c>
      <c r="D5467" t="s">
        <v>41</v>
      </c>
      <c r="E5467" s="3" t="s">
        <v>15</v>
      </c>
      <c r="F5467" t="s">
        <v>16</v>
      </c>
      <c r="G5467" t="s">
        <v>39</v>
      </c>
      <c r="H5467">
        <v>68719</v>
      </c>
      <c r="I5467" s="4">
        <f>(Table1[[#This Row],[Offered Salary]]-$K$1)/$K$2</f>
        <v>0.64918061046881037</v>
      </c>
    </row>
    <row r="5468" spans="1:9">
      <c r="A5468">
        <v>534636</v>
      </c>
      <c r="B5468" s="6">
        <v>41873</v>
      </c>
      <c r="C5468" s="8">
        <v>8.4895833329937886E-2</v>
      </c>
      <c r="D5468" t="s">
        <v>41</v>
      </c>
      <c r="E5468" s="3" t="s">
        <v>15</v>
      </c>
      <c r="F5468" t="s">
        <v>16</v>
      </c>
      <c r="G5468" t="s">
        <v>39</v>
      </c>
      <c r="H5468">
        <v>38600</v>
      </c>
      <c r="I5468" s="4">
        <f>(Table1[[#This Row],[Offered Salary]]-$K$1)/$K$2</f>
        <v>-0.39477303526217794</v>
      </c>
    </row>
    <row r="5469" spans="1:9">
      <c r="A5469">
        <v>435865</v>
      </c>
      <c r="B5469" s="6">
        <v>41874</v>
      </c>
      <c r="C5469" s="8">
        <v>0.48409722222277196</v>
      </c>
      <c r="D5469" t="s">
        <v>41</v>
      </c>
      <c r="E5469" s="3" t="s">
        <v>15</v>
      </c>
      <c r="F5469" t="s">
        <v>21</v>
      </c>
      <c r="G5469" t="s">
        <v>39</v>
      </c>
      <c r="H5469">
        <v>22147</v>
      </c>
      <c r="I5469" s="4">
        <f>(Table1[[#This Row],[Offered Salary]]-$K$1)/$K$2</f>
        <v>-0.96504991474728541</v>
      </c>
    </row>
    <row r="5470" spans="1:9">
      <c r="A5470">
        <v>410681</v>
      </c>
      <c r="B5470" s="6">
        <v>41874</v>
      </c>
      <c r="C5470" s="8">
        <v>0.48593750000145519</v>
      </c>
      <c r="D5470" t="s">
        <v>41</v>
      </c>
      <c r="E5470" s="3" t="s">
        <v>15</v>
      </c>
      <c r="F5470" t="s">
        <v>21</v>
      </c>
      <c r="G5470" t="s">
        <v>39</v>
      </c>
      <c r="H5470">
        <v>42657</v>
      </c>
      <c r="I5470" s="4">
        <f>(Table1[[#This Row],[Offered Salary]]-$K$1)/$K$2</f>
        <v>-0.25415349474852811</v>
      </c>
    </row>
    <row r="5471" spans="1:9">
      <c r="A5471">
        <v>368961</v>
      </c>
      <c r="B5471" s="6">
        <v>41874</v>
      </c>
      <c r="C5471" s="8">
        <v>0.62771990741021</v>
      </c>
      <c r="D5471" t="s">
        <v>41</v>
      </c>
      <c r="E5471" s="3" t="s">
        <v>15</v>
      </c>
      <c r="F5471" t="s">
        <v>16</v>
      </c>
      <c r="G5471" t="s">
        <v>28</v>
      </c>
      <c r="H5471">
        <v>67149</v>
      </c>
      <c r="I5471" s="4">
        <f>(Table1[[#This Row],[Offered Salary]]-$K$1)/$K$2</f>
        <v>0.59476289328704302</v>
      </c>
    </row>
    <row r="5472" spans="1:9">
      <c r="A5472">
        <v>884889</v>
      </c>
      <c r="B5472" s="6">
        <v>41876</v>
      </c>
      <c r="C5472" s="8">
        <v>0.40724537037021946</v>
      </c>
      <c r="D5472" t="s">
        <v>41</v>
      </c>
      <c r="E5472" s="3" t="s">
        <v>19</v>
      </c>
      <c r="F5472" t="s">
        <v>16</v>
      </c>
      <c r="G5472" t="s">
        <v>30</v>
      </c>
      <c r="H5472">
        <v>68790</v>
      </c>
      <c r="I5472" s="4">
        <f>(Table1[[#This Row],[Offered Salary]]-$K$1)/$K$2</f>
        <v>0.65164153908021516</v>
      </c>
    </row>
    <row r="5473" spans="1:9">
      <c r="A5473">
        <v>284911</v>
      </c>
      <c r="B5473" s="6">
        <v>41876</v>
      </c>
      <c r="C5473" s="8">
        <v>0.35109953703795327</v>
      </c>
      <c r="D5473" t="s">
        <v>41</v>
      </c>
      <c r="E5473" s="3" t="s">
        <v>19</v>
      </c>
      <c r="F5473" t="s">
        <v>34</v>
      </c>
      <c r="G5473" t="s">
        <v>39</v>
      </c>
      <c r="H5473">
        <v>7177</v>
      </c>
      <c r="I5473" s="4">
        <f>(Table1[[#This Row],[Offered Salary]]-$K$1)/$K$2</f>
        <v>-1.4839245811237551</v>
      </c>
    </row>
    <row r="5474" spans="1:9">
      <c r="A5474">
        <v>900976</v>
      </c>
      <c r="B5474" s="6">
        <v>41876</v>
      </c>
      <c r="C5474" s="8">
        <v>0.59671296296437504</v>
      </c>
      <c r="D5474" t="s">
        <v>41</v>
      </c>
      <c r="E5474" s="3" t="s">
        <v>15</v>
      </c>
      <c r="F5474" t="s">
        <v>21</v>
      </c>
      <c r="G5474" t="s">
        <v>23</v>
      </c>
      <c r="H5474">
        <v>70229</v>
      </c>
      <c r="I5474" s="4">
        <f>(Table1[[#This Row],[Offered Salary]]-$K$1)/$K$2</f>
        <v>0.70151866966910892</v>
      </c>
    </row>
    <row r="5475" spans="1:9">
      <c r="A5475">
        <v>74272</v>
      </c>
      <c r="B5475" s="6">
        <v>41876</v>
      </c>
      <c r="C5475" s="8">
        <v>0.59938657407474238</v>
      </c>
      <c r="D5475" t="s">
        <v>41</v>
      </c>
      <c r="E5475" s="3" t="s">
        <v>15</v>
      </c>
      <c r="F5475" t="s">
        <v>21</v>
      </c>
      <c r="G5475" t="s">
        <v>23</v>
      </c>
      <c r="H5475">
        <v>43775</v>
      </c>
      <c r="I5475" s="4">
        <f>(Table1[[#This Row],[Offered Salary]]-$K$1)/$K$2</f>
        <v>-0.21540253436049248</v>
      </c>
    </row>
    <row r="5476" spans="1:9">
      <c r="A5476">
        <v>18227</v>
      </c>
      <c r="B5476" s="6">
        <v>41876</v>
      </c>
      <c r="C5476" s="8">
        <v>0.49585648148058681</v>
      </c>
      <c r="D5476" t="s">
        <v>41</v>
      </c>
      <c r="E5476" s="3" t="s">
        <v>19</v>
      </c>
      <c r="F5476" t="s">
        <v>38</v>
      </c>
      <c r="G5476" t="s">
        <v>39</v>
      </c>
      <c r="H5476">
        <v>89749</v>
      </c>
      <c r="I5476" s="4">
        <f>(Table1[[#This Row],[Offered Salary]]-$K$1)/$K$2</f>
        <v>1.3781007329736308</v>
      </c>
    </row>
    <row r="5477" spans="1:9">
      <c r="A5477">
        <v>472809</v>
      </c>
      <c r="B5477" s="6">
        <v>41876</v>
      </c>
      <c r="C5477" s="8">
        <v>0.75299768518743804</v>
      </c>
      <c r="D5477" t="s">
        <v>41</v>
      </c>
      <c r="E5477" s="3" t="s">
        <v>15</v>
      </c>
      <c r="F5477" t="s">
        <v>16</v>
      </c>
      <c r="G5477" t="s">
        <v>26</v>
      </c>
      <c r="H5477">
        <v>46329</v>
      </c>
      <c r="I5477" s="4">
        <f>(Table1[[#This Row],[Offered Salary]]-$K$1)/$K$2</f>
        <v>-0.12687842628263649</v>
      </c>
    </row>
    <row r="5478" spans="1:9">
      <c r="A5478">
        <v>642803</v>
      </c>
      <c r="B5478" s="6">
        <v>41877</v>
      </c>
      <c r="C5478" s="8">
        <v>0.59650462962599704</v>
      </c>
      <c r="D5478" t="s">
        <v>41</v>
      </c>
      <c r="E5478" s="3" t="s">
        <v>15</v>
      </c>
      <c r="F5478" t="s">
        <v>35</v>
      </c>
      <c r="G5478" t="s">
        <v>39</v>
      </c>
      <c r="H5478">
        <v>48303</v>
      </c>
      <c r="I5478" s="4">
        <f>(Table1[[#This Row],[Offered Salary]]-$K$1)/$K$2</f>
        <v>-5.8457678692312415E-2</v>
      </c>
    </row>
    <row r="5479" spans="1:9">
      <c r="A5479">
        <v>865028</v>
      </c>
      <c r="B5479" s="6">
        <v>41877</v>
      </c>
      <c r="C5479" s="8">
        <v>0.82840277777722804</v>
      </c>
      <c r="D5479" t="s">
        <v>41</v>
      </c>
      <c r="E5479" s="3" t="s">
        <v>15</v>
      </c>
      <c r="F5479" t="s">
        <v>16</v>
      </c>
      <c r="G5479" t="s">
        <v>20</v>
      </c>
      <c r="H5479">
        <v>41256</v>
      </c>
      <c r="I5479" s="4">
        <f>(Table1[[#This Row],[Offered Salary]]-$K$1)/$K$2</f>
        <v>-0.30271350861582497</v>
      </c>
    </row>
    <row r="5480" spans="1:9">
      <c r="A5480">
        <v>706448</v>
      </c>
      <c r="B5480" s="6">
        <v>41877</v>
      </c>
      <c r="C5480" s="8">
        <v>0.79636574073811062</v>
      </c>
      <c r="D5480" t="s">
        <v>41</v>
      </c>
      <c r="E5480" s="3" t="s">
        <v>15</v>
      </c>
      <c r="F5480" t="s">
        <v>21</v>
      </c>
      <c r="G5480" t="s">
        <v>36</v>
      </c>
      <c r="H5480">
        <v>85388</v>
      </c>
      <c r="I5480" s="4">
        <f>(Table1[[#This Row],[Offered Salary]]-$K$1)/$K$2</f>
        <v>1.2269442586872057</v>
      </c>
    </row>
    <row r="5481" spans="1:9">
      <c r="A5481">
        <v>124808</v>
      </c>
      <c r="B5481" s="6">
        <v>41877</v>
      </c>
      <c r="C5481" s="8">
        <v>0.79668981481518131</v>
      </c>
      <c r="D5481" t="s">
        <v>41</v>
      </c>
      <c r="E5481" s="3" t="s">
        <v>15</v>
      </c>
      <c r="F5481" t="s">
        <v>21</v>
      </c>
      <c r="G5481" t="s">
        <v>36</v>
      </c>
      <c r="H5481">
        <v>14622</v>
      </c>
      <c r="I5481" s="4">
        <f>(Table1[[#This Row],[Offered Salary]]-$K$1)/$K$2</f>
        <v>-1.2258736865898328</v>
      </c>
    </row>
    <row r="5482" spans="1:9">
      <c r="A5482">
        <v>42554</v>
      </c>
      <c r="B5482" s="6">
        <v>41877</v>
      </c>
      <c r="C5482" s="8">
        <v>0.78395833333343035</v>
      </c>
      <c r="D5482" t="s">
        <v>41</v>
      </c>
      <c r="E5482" s="3" t="s">
        <v>15</v>
      </c>
      <c r="F5482" t="s">
        <v>16</v>
      </c>
      <c r="G5482" t="s">
        <v>26</v>
      </c>
      <c r="H5482">
        <v>37532</v>
      </c>
      <c r="I5482" s="4">
        <f>(Table1[[#This Row],[Offered Salary]]-$K$1)/$K$2</f>
        <v>-0.43179094733232287</v>
      </c>
    </row>
    <row r="5483" spans="1:9">
      <c r="A5483">
        <v>685881</v>
      </c>
      <c r="B5483" s="6">
        <v>41877</v>
      </c>
      <c r="C5483" s="8">
        <v>0.78168981481576338</v>
      </c>
      <c r="D5483" t="s">
        <v>41</v>
      </c>
      <c r="E5483" s="3" t="s">
        <v>15</v>
      </c>
      <c r="F5483" t="s">
        <v>21</v>
      </c>
      <c r="G5483" t="s">
        <v>26</v>
      </c>
      <c r="H5483">
        <v>49509</v>
      </c>
      <c r="I5483" s="4">
        <f>(Table1[[#This Row],[Offered Salary]]-$K$1)/$K$2</f>
        <v>-1.6656553264789192E-2</v>
      </c>
    </row>
    <row r="5484" spans="1:9">
      <c r="A5484">
        <v>607121</v>
      </c>
      <c r="B5484" s="6">
        <v>41877</v>
      </c>
      <c r="C5484" s="8">
        <v>0.4284490740756155</v>
      </c>
      <c r="D5484" t="s">
        <v>41</v>
      </c>
      <c r="E5484" s="3" t="s">
        <v>15</v>
      </c>
      <c r="F5484" t="s">
        <v>21</v>
      </c>
      <c r="G5484" t="s">
        <v>23</v>
      </c>
      <c r="H5484">
        <v>2090</v>
      </c>
      <c r="I5484" s="4">
        <f>(Table1[[#This Row],[Offered Salary]]-$K$1)/$K$2</f>
        <v>-1.660244916985953</v>
      </c>
    </row>
    <row r="5485" spans="1:9">
      <c r="A5485">
        <v>682442</v>
      </c>
      <c r="B5485" s="6">
        <v>41877</v>
      </c>
      <c r="C5485" s="8">
        <v>0.82546296296641231</v>
      </c>
      <c r="D5485" t="s">
        <v>41</v>
      </c>
      <c r="E5485" s="3" t="s">
        <v>15</v>
      </c>
      <c r="F5485" t="s">
        <v>16</v>
      </c>
      <c r="G5485" t="s">
        <v>26</v>
      </c>
      <c r="H5485">
        <v>30756</v>
      </c>
      <c r="I5485" s="4">
        <f>(Table1[[#This Row],[Offered Salary]]-$K$1)/$K$2</f>
        <v>-0.66665365537286791</v>
      </c>
    </row>
    <row r="5486" spans="1:9">
      <c r="A5486">
        <v>354008</v>
      </c>
      <c r="B5486" s="6">
        <v>41877</v>
      </c>
      <c r="C5486" s="8">
        <v>0.32241898147913162</v>
      </c>
      <c r="D5486" t="s">
        <v>41</v>
      </c>
      <c r="E5486" s="3" t="s">
        <v>15</v>
      </c>
      <c r="F5486" t="s">
        <v>16</v>
      </c>
      <c r="G5486" t="s">
        <v>39</v>
      </c>
      <c r="H5486">
        <v>54920</v>
      </c>
      <c r="I5486" s="4">
        <f>(Table1[[#This Row],[Offered Salary]]-$K$1)/$K$2</f>
        <v>0.17089393569734029</v>
      </c>
    </row>
    <row r="5487" spans="1:9">
      <c r="A5487">
        <v>721208</v>
      </c>
      <c r="B5487" s="6">
        <v>41878</v>
      </c>
      <c r="C5487" s="8">
        <v>0.81314814814686542</v>
      </c>
      <c r="D5487" t="s">
        <v>41</v>
      </c>
      <c r="E5487" s="3" t="s">
        <v>15</v>
      </c>
      <c r="F5487" t="s">
        <v>34</v>
      </c>
      <c r="G5487" t="s">
        <v>23</v>
      </c>
      <c r="H5487">
        <v>42226</v>
      </c>
      <c r="I5487" s="4">
        <f>(Table1[[#This Row],[Offered Salary]]-$K$1)/$K$2</f>
        <v>-0.26909237124874574</v>
      </c>
    </row>
    <row r="5488" spans="1:9">
      <c r="A5488">
        <v>30311</v>
      </c>
      <c r="B5488" s="6">
        <v>41878</v>
      </c>
      <c r="C5488" s="8">
        <v>0.81437500000174623</v>
      </c>
      <c r="D5488" t="s">
        <v>41</v>
      </c>
      <c r="E5488" s="3" t="s">
        <v>15</v>
      </c>
      <c r="F5488" t="s">
        <v>34</v>
      </c>
      <c r="G5488" t="s">
        <v>23</v>
      </c>
      <c r="H5488">
        <v>39556</v>
      </c>
      <c r="I5488" s="4">
        <f>(Table1[[#This Row],[Offered Salary]]-$K$1)/$K$2</f>
        <v>-0.36163715142410813</v>
      </c>
    </row>
    <row r="5489" spans="1:9">
      <c r="A5489">
        <v>253561</v>
      </c>
      <c r="B5489" s="6">
        <v>41878</v>
      </c>
      <c r="C5489" s="8">
        <v>0.81474537037138361</v>
      </c>
      <c r="D5489" t="s">
        <v>41</v>
      </c>
      <c r="E5489" s="3" t="s">
        <v>15</v>
      </c>
      <c r="F5489" t="s">
        <v>34</v>
      </c>
      <c r="G5489" t="s">
        <v>23</v>
      </c>
      <c r="H5489">
        <v>95832</v>
      </c>
      <c r="I5489" s="4">
        <f>(Table1[[#This Row],[Offered Salary]]-$K$1)/$K$2</f>
        <v>1.5889433913282109</v>
      </c>
    </row>
    <row r="5490" spans="1:9">
      <c r="A5490">
        <v>358726</v>
      </c>
      <c r="B5490" s="6">
        <v>41878</v>
      </c>
      <c r="C5490" s="8">
        <v>0.12366898148320615</v>
      </c>
      <c r="D5490" t="s">
        <v>41</v>
      </c>
      <c r="E5490" s="3" t="s">
        <v>15</v>
      </c>
      <c r="F5490" t="s">
        <v>21</v>
      </c>
      <c r="G5490" t="s">
        <v>17</v>
      </c>
      <c r="H5490">
        <v>47217</v>
      </c>
      <c r="I5490" s="4">
        <f>(Table1[[#This Row],[Offered Salary]]-$K$1)/$K$2</f>
        <v>-9.6099488156898005E-2</v>
      </c>
    </row>
    <row r="5491" spans="1:9">
      <c r="A5491">
        <v>774617</v>
      </c>
      <c r="B5491" s="6">
        <v>41878</v>
      </c>
      <c r="C5491" s="8">
        <v>0.12386574073752854</v>
      </c>
      <c r="D5491" t="s">
        <v>41</v>
      </c>
      <c r="E5491" s="3" t="s">
        <v>15</v>
      </c>
      <c r="F5491" t="s">
        <v>21</v>
      </c>
      <c r="G5491" t="s">
        <v>17</v>
      </c>
      <c r="H5491">
        <v>71151</v>
      </c>
      <c r="I5491" s="4">
        <f>(Table1[[#This Row],[Offered Salary]]-$K$1)/$K$2</f>
        <v>0.73347608065101311</v>
      </c>
    </row>
    <row r="5492" spans="1:9">
      <c r="A5492">
        <v>36737</v>
      </c>
      <c r="B5492" s="6">
        <v>41878</v>
      </c>
      <c r="C5492" s="8">
        <v>0.89739583332993789</v>
      </c>
      <c r="D5492" t="s">
        <v>41</v>
      </c>
      <c r="E5492" s="3" t="s">
        <v>15</v>
      </c>
      <c r="F5492" t="s">
        <v>33</v>
      </c>
      <c r="G5492" t="s">
        <v>26</v>
      </c>
      <c r="H5492">
        <v>36419</v>
      </c>
      <c r="I5492" s="4">
        <f>(Table1[[#This Row],[Offered Salary]]-$K$1)/$K$2</f>
        <v>-0.47036860288856946</v>
      </c>
    </row>
    <row r="5493" spans="1:9">
      <c r="A5493">
        <v>903072</v>
      </c>
      <c r="B5493" s="6">
        <v>41879</v>
      </c>
      <c r="C5493" s="8">
        <v>0.45027777777431766</v>
      </c>
      <c r="D5493" t="s">
        <v>41</v>
      </c>
      <c r="E5493" s="3" t="s">
        <v>15</v>
      </c>
      <c r="F5493" t="s">
        <v>21</v>
      </c>
      <c r="G5493" t="s">
        <v>23</v>
      </c>
      <c r="H5493">
        <v>16181</v>
      </c>
      <c r="I5493" s="4">
        <f>(Table1[[#This Row],[Offered Salary]]-$K$1)/$K$2</f>
        <v>-1.1718372400380015</v>
      </c>
    </row>
    <row r="5494" spans="1:9">
      <c r="A5494">
        <v>631362</v>
      </c>
      <c r="B5494" s="6">
        <v>41879</v>
      </c>
      <c r="C5494" s="8">
        <v>0.47938657407212304</v>
      </c>
      <c r="D5494" t="s">
        <v>41</v>
      </c>
      <c r="E5494" s="3" t="s">
        <v>15</v>
      </c>
      <c r="F5494" t="s">
        <v>16</v>
      </c>
      <c r="G5494" t="s">
        <v>36</v>
      </c>
      <c r="H5494">
        <v>63637</v>
      </c>
      <c r="I5494" s="4">
        <f>(Table1[[#This Row],[Offered Salary]]-$K$1)/$K$2</f>
        <v>0.47303357943840157</v>
      </c>
    </row>
    <row r="5495" spans="1:9">
      <c r="A5495">
        <v>490538</v>
      </c>
      <c r="B5495" s="6">
        <v>41879</v>
      </c>
      <c r="C5495" s="8">
        <v>0.35753472222131677</v>
      </c>
      <c r="D5495" t="s">
        <v>41</v>
      </c>
      <c r="E5495" s="3" t="s">
        <v>27</v>
      </c>
      <c r="F5495" t="s">
        <v>34</v>
      </c>
      <c r="G5495" t="s">
        <v>26</v>
      </c>
      <c r="H5495">
        <v>23726</v>
      </c>
      <c r="I5495" s="4">
        <f>(Table1[[#This Row],[Offered Salary]]-$K$1)/$K$2</f>
        <v>-0.91032024886829765</v>
      </c>
    </row>
    <row r="5496" spans="1:9">
      <c r="A5496">
        <v>690774</v>
      </c>
      <c r="B5496" s="6">
        <v>41879</v>
      </c>
      <c r="C5496" s="8">
        <v>0.47077546296350192</v>
      </c>
      <c r="D5496" t="s">
        <v>41</v>
      </c>
      <c r="E5496" s="3" t="s">
        <v>15</v>
      </c>
      <c r="F5496" t="s">
        <v>31</v>
      </c>
      <c r="G5496" t="s">
        <v>39</v>
      </c>
      <c r="H5496">
        <v>63556</v>
      </c>
      <c r="I5496" s="4">
        <f>(Table1[[#This Row],[Offered Salary]]-$K$1)/$K$2</f>
        <v>0.47022604116341871</v>
      </c>
    </row>
    <row r="5497" spans="1:9">
      <c r="A5497">
        <v>894092</v>
      </c>
      <c r="B5497" s="6">
        <v>41879</v>
      </c>
      <c r="C5497" s="8">
        <v>0.47342592592758592</v>
      </c>
      <c r="D5497" t="s">
        <v>41</v>
      </c>
      <c r="E5497" s="3" t="s">
        <v>15</v>
      </c>
      <c r="F5497" t="s">
        <v>31</v>
      </c>
      <c r="G5497" t="s">
        <v>39</v>
      </c>
      <c r="H5497">
        <v>23537</v>
      </c>
      <c r="I5497" s="4">
        <f>(Table1[[#This Row],[Offered Salary]]-$K$1)/$K$2</f>
        <v>-0.91687117150992448</v>
      </c>
    </row>
    <row r="5498" spans="1:9">
      <c r="A5498">
        <v>394974</v>
      </c>
      <c r="B5498" s="6">
        <v>41879</v>
      </c>
      <c r="C5498" s="8">
        <v>0.69024305555649335</v>
      </c>
      <c r="D5498" t="s">
        <v>41</v>
      </c>
      <c r="E5498" s="3" t="s">
        <v>15</v>
      </c>
      <c r="F5498" t="s">
        <v>16</v>
      </c>
      <c r="G5498" t="s">
        <v>36</v>
      </c>
      <c r="H5498">
        <v>42487</v>
      </c>
      <c r="I5498" s="4">
        <f>(Table1[[#This Row],[Offered Salary]]-$K$1)/$K$2</f>
        <v>-0.2600458590293564</v>
      </c>
    </row>
    <row r="5499" spans="1:9">
      <c r="A5499">
        <v>246417</v>
      </c>
      <c r="B5499" s="6">
        <v>41879</v>
      </c>
      <c r="C5499" s="8">
        <v>0.69165509259619284</v>
      </c>
      <c r="D5499" t="s">
        <v>41</v>
      </c>
      <c r="E5499" s="3" t="s">
        <v>19</v>
      </c>
      <c r="F5499" t="s">
        <v>16</v>
      </c>
      <c r="G5499" t="s">
        <v>36</v>
      </c>
      <c r="H5499">
        <v>6604</v>
      </c>
      <c r="I5499" s="4">
        <f>(Table1[[#This Row],[Offered Salary]]-$K$1)/$K$2</f>
        <v>-1.5037853148467824</v>
      </c>
    </row>
    <row r="5500" spans="1:9">
      <c r="A5500">
        <v>448701</v>
      </c>
      <c r="B5500" s="6">
        <v>41879</v>
      </c>
      <c r="C5500" s="8">
        <v>0.31081018518307246</v>
      </c>
      <c r="D5500" t="s">
        <v>41</v>
      </c>
      <c r="E5500" s="3" t="s">
        <v>15</v>
      </c>
      <c r="F5500" t="s">
        <v>16</v>
      </c>
      <c r="G5500" t="s">
        <v>26</v>
      </c>
      <c r="H5500">
        <v>77654</v>
      </c>
      <c r="I5500" s="4">
        <f>(Table1[[#This Row],[Offered Salary]]-$K$1)/$K$2</f>
        <v>0.95887634487587503</v>
      </c>
    </row>
    <row r="5501" spans="1:9">
      <c r="A5501">
        <v>401045</v>
      </c>
      <c r="B5501" s="6">
        <v>41879</v>
      </c>
      <c r="C5501" s="8">
        <v>0.55734953703358769</v>
      </c>
      <c r="D5501" t="s">
        <v>41</v>
      </c>
      <c r="E5501" s="3" t="s">
        <v>15</v>
      </c>
      <c r="F5501" t="s">
        <v>31</v>
      </c>
      <c r="G5501" t="s">
        <v>28</v>
      </c>
      <c r="H5501">
        <v>76581</v>
      </c>
      <c r="I5501" s="4">
        <f>(Table1[[#This Row],[Offered Salary]]-$K$1)/$K$2</f>
        <v>0.92168512797394109</v>
      </c>
    </row>
    <row r="5502" spans="1:9">
      <c r="A5502">
        <v>64500</v>
      </c>
      <c r="B5502" s="6">
        <v>41879</v>
      </c>
      <c r="C5502" s="8">
        <v>0.51391203703678912</v>
      </c>
      <c r="D5502" t="s">
        <v>41</v>
      </c>
      <c r="E5502" s="3" t="s">
        <v>15</v>
      </c>
      <c r="F5502" t="s">
        <v>31</v>
      </c>
      <c r="G5502" t="s">
        <v>28</v>
      </c>
      <c r="H5502">
        <v>54308</v>
      </c>
      <c r="I5502" s="4">
        <f>(Table1[[#This Row],[Offered Salary]]-$K$1)/$K$2</f>
        <v>0.14968142428635836</v>
      </c>
    </row>
    <row r="5503" spans="1:9">
      <c r="A5503">
        <v>727861</v>
      </c>
      <c r="B5503" s="6">
        <v>41879</v>
      </c>
      <c r="C5503" s="8">
        <v>0.51415509259095415</v>
      </c>
      <c r="D5503" t="s">
        <v>41</v>
      </c>
      <c r="E5503" s="3" t="s">
        <v>15</v>
      </c>
      <c r="F5503" t="s">
        <v>31</v>
      </c>
      <c r="G5503" t="s">
        <v>28</v>
      </c>
      <c r="H5503">
        <v>40027</v>
      </c>
      <c r="I5503" s="4">
        <f>(Table1[[#This Row],[Offered Salary]]-$K$1)/$K$2</f>
        <v>-0.3453118362695779</v>
      </c>
    </row>
    <row r="5504" spans="1:9">
      <c r="A5504">
        <v>276088</v>
      </c>
      <c r="B5504" s="6">
        <v>41879</v>
      </c>
      <c r="C5504" s="8">
        <v>1.5486111107748002E-2</v>
      </c>
      <c r="D5504" t="s">
        <v>41</v>
      </c>
      <c r="E5504" s="3" t="s">
        <v>15</v>
      </c>
      <c r="F5504" t="s">
        <v>21</v>
      </c>
      <c r="G5504" t="s">
        <v>36</v>
      </c>
      <c r="H5504">
        <v>50726</v>
      </c>
      <c r="I5504" s="4">
        <f>(Table1[[#This Row],[Offered Salary]]-$K$1)/$K$2</f>
        <v>2.5525842792669982E-2</v>
      </c>
    </row>
    <row r="5505" spans="1:9">
      <c r="A5505">
        <v>613203</v>
      </c>
      <c r="B5505" s="6">
        <v>41879</v>
      </c>
      <c r="C5505" s="8">
        <v>0.21657407407474238</v>
      </c>
      <c r="D5505" t="s">
        <v>41</v>
      </c>
      <c r="E5505" s="3" t="s">
        <v>15</v>
      </c>
      <c r="F5505" t="s">
        <v>21</v>
      </c>
      <c r="G5505" t="s">
        <v>20</v>
      </c>
      <c r="H5505">
        <v>24324</v>
      </c>
      <c r="I5505" s="4">
        <f>(Table1[[#This Row],[Offered Salary]]-$K$1)/$K$2</f>
        <v>-0.88959299098632516</v>
      </c>
    </row>
    <row r="5506" spans="1:9">
      <c r="A5506">
        <v>270366</v>
      </c>
      <c r="B5506" s="6">
        <v>41879</v>
      </c>
      <c r="C5506" s="8">
        <v>0.21686342592875008</v>
      </c>
      <c r="D5506" t="s">
        <v>41</v>
      </c>
      <c r="E5506" s="3" t="s">
        <v>15</v>
      </c>
      <c r="F5506" t="s">
        <v>21</v>
      </c>
      <c r="G5506" t="s">
        <v>20</v>
      </c>
      <c r="H5506">
        <v>21527</v>
      </c>
      <c r="I5506" s="4">
        <f>(Table1[[#This Row],[Offered Salary]]-$K$1)/$K$2</f>
        <v>-0.98653971388912987</v>
      </c>
    </row>
    <row r="5507" spans="1:9">
      <c r="A5507">
        <v>109178</v>
      </c>
      <c r="B5507" s="6">
        <v>41880</v>
      </c>
      <c r="C5507" s="8">
        <v>0.39687499999854481</v>
      </c>
      <c r="D5507" t="s">
        <v>41</v>
      </c>
      <c r="E5507" s="3" t="s">
        <v>15</v>
      </c>
      <c r="F5507" t="s">
        <v>33</v>
      </c>
      <c r="G5507" t="s">
        <v>28</v>
      </c>
      <c r="H5507">
        <v>64561</v>
      </c>
      <c r="I5507" s="4">
        <f>(Table1[[#This Row],[Offered Salary]]-$K$1)/$K$2</f>
        <v>0.5050603123530214</v>
      </c>
    </row>
    <row r="5508" spans="1:9">
      <c r="A5508">
        <v>878585</v>
      </c>
      <c r="B5508" s="6">
        <v>41880</v>
      </c>
      <c r="C5508" s="8">
        <v>0.80894675925810589</v>
      </c>
      <c r="D5508" t="s">
        <v>41</v>
      </c>
      <c r="E5508" s="3" t="s">
        <v>15</v>
      </c>
      <c r="F5508" t="s">
        <v>21</v>
      </c>
      <c r="G5508" t="s">
        <v>17</v>
      </c>
      <c r="H5508">
        <v>2418</v>
      </c>
      <c r="I5508" s="4">
        <f>(Table1[[#This Row],[Offered Salary]]-$K$1)/$K$2</f>
        <v>-1.6488761200205901</v>
      </c>
    </row>
    <row r="5509" spans="1:9">
      <c r="A5509">
        <v>920457</v>
      </c>
      <c r="B5509" s="6">
        <v>41881</v>
      </c>
      <c r="C5509" s="8">
        <v>3.1481481491937302E-3</v>
      </c>
      <c r="D5509" t="s">
        <v>41</v>
      </c>
      <c r="E5509" s="3" t="s">
        <v>19</v>
      </c>
      <c r="F5509" t="s">
        <v>34</v>
      </c>
      <c r="G5509" t="s">
        <v>30</v>
      </c>
      <c r="H5509">
        <v>82095</v>
      </c>
      <c r="I5509" s="4">
        <f>(Table1[[#This Row],[Offered Salary]]-$K$1)/$K$2</f>
        <v>1.1128056964709254</v>
      </c>
    </row>
    <row r="5510" spans="1:9">
      <c r="A5510">
        <v>352943</v>
      </c>
      <c r="B5510" s="6">
        <v>41880</v>
      </c>
      <c r="C5510" s="8">
        <v>0.12311342592875008</v>
      </c>
      <c r="D5510" t="s">
        <v>41</v>
      </c>
      <c r="E5510" s="3" t="s">
        <v>15</v>
      </c>
      <c r="F5510" t="s">
        <v>21</v>
      </c>
      <c r="G5510" t="s">
        <v>39</v>
      </c>
      <c r="H5510">
        <v>69583</v>
      </c>
      <c r="I5510" s="4">
        <f>(Table1[[#This Row],[Offered Salary]]-$K$1)/$K$2</f>
        <v>0.67912768540196133</v>
      </c>
    </row>
    <row r="5511" spans="1:9">
      <c r="A5511">
        <v>691270</v>
      </c>
      <c r="B5511" s="6">
        <v>41880</v>
      </c>
      <c r="C5511" s="8">
        <v>0.68843750000087311</v>
      </c>
      <c r="D5511" t="s">
        <v>41</v>
      </c>
      <c r="E5511" s="3" t="s">
        <v>15</v>
      </c>
      <c r="F5511" t="s">
        <v>21</v>
      </c>
      <c r="G5511" t="s">
        <v>17</v>
      </c>
      <c r="H5511">
        <v>23772</v>
      </c>
      <c r="I5511" s="4">
        <f>(Table1[[#This Row],[Offered Salary]]-$K$1)/$K$2</f>
        <v>-0.90872584441583826</v>
      </c>
    </row>
    <row r="5512" spans="1:9">
      <c r="A5512">
        <v>394080</v>
      </c>
      <c r="B5512" s="6">
        <v>41880</v>
      </c>
      <c r="C5512" s="8">
        <v>0.49575231481139781</v>
      </c>
      <c r="D5512" t="s">
        <v>41</v>
      </c>
      <c r="E5512" s="3" t="s">
        <v>19</v>
      </c>
      <c r="F5512" t="s">
        <v>37</v>
      </c>
      <c r="G5512" t="s">
        <v>36</v>
      </c>
      <c r="H5512">
        <v>10144</v>
      </c>
      <c r="I5512" s="4">
        <f>(Table1[[#This Row],[Offered Salary]]-$K$1)/$K$2</f>
        <v>-1.3810854939401223</v>
      </c>
    </row>
    <row r="5513" spans="1:9">
      <c r="A5513">
        <v>210001</v>
      </c>
      <c r="B5513" s="6">
        <v>41880</v>
      </c>
      <c r="C5513" s="8">
        <v>0.51538194444583496</v>
      </c>
      <c r="D5513" t="s">
        <v>41</v>
      </c>
      <c r="E5513" s="3" t="s">
        <v>19</v>
      </c>
      <c r="F5513" t="s">
        <v>16</v>
      </c>
      <c r="G5513" t="s">
        <v>30</v>
      </c>
      <c r="H5513">
        <v>44526</v>
      </c>
      <c r="I5513" s="4">
        <f>(Table1[[#This Row],[Offered Salary]]-$K$1)/$K$2</f>
        <v>-0.18937214862577445</v>
      </c>
    </row>
    <row r="5514" spans="1:9">
      <c r="A5514">
        <v>118110</v>
      </c>
      <c r="B5514" s="6">
        <v>41881</v>
      </c>
      <c r="C5514" s="8">
        <v>0.47761574073956581</v>
      </c>
      <c r="D5514" t="s">
        <v>41</v>
      </c>
      <c r="E5514" s="3" t="s">
        <v>15</v>
      </c>
      <c r="F5514" t="s">
        <v>16</v>
      </c>
      <c r="G5514" t="s">
        <v>39</v>
      </c>
      <c r="H5514">
        <v>52402</v>
      </c>
      <c r="I5514" s="4">
        <f>(Table1[[#This Row],[Offered Salary]]-$K$1)/$K$2</f>
        <v>8.3617622408365608E-2</v>
      </c>
    </row>
    <row r="5515" spans="1:9">
      <c r="A5515">
        <v>404367</v>
      </c>
      <c r="B5515" s="6">
        <v>41881</v>
      </c>
      <c r="C5515" s="8">
        <v>0.64346064814890269</v>
      </c>
      <c r="D5515" t="s">
        <v>41</v>
      </c>
      <c r="E5515" s="3" t="s">
        <v>15</v>
      </c>
      <c r="F5515" t="s">
        <v>21</v>
      </c>
      <c r="G5515" t="s">
        <v>36</v>
      </c>
      <c r="H5515">
        <v>13969</v>
      </c>
      <c r="I5515" s="4">
        <f>(Table1[[#This Row],[Offered Salary]]-$K$1)/$K$2</f>
        <v>-1.248507297621485</v>
      </c>
    </row>
    <row r="5516" spans="1:9">
      <c r="A5516">
        <v>929675</v>
      </c>
      <c r="B5516" s="6">
        <v>41881</v>
      </c>
      <c r="C5516" s="8">
        <v>0.34195601852115942</v>
      </c>
      <c r="D5516" t="s">
        <v>41</v>
      </c>
      <c r="E5516" s="3" t="s">
        <v>15</v>
      </c>
      <c r="F5516" t="s">
        <v>35</v>
      </c>
      <c r="G5516" t="s">
        <v>20</v>
      </c>
      <c r="H5516">
        <v>91546</v>
      </c>
      <c r="I5516" s="4">
        <f>(Table1[[#This Row],[Offered Salary]]-$K$1)/$K$2</f>
        <v>1.4403864895186218</v>
      </c>
    </row>
    <row r="5517" spans="1:9">
      <c r="A5517">
        <v>699359</v>
      </c>
      <c r="B5517" s="6">
        <v>41881</v>
      </c>
      <c r="C5517" s="8">
        <v>0.34402777777722804</v>
      </c>
      <c r="D5517" t="s">
        <v>41</v>
      </c>
      <c r="E5517" s="3" t="s">
        <v>15</v>
      </c>
      <c r="F5517" t="s">
        <v>35</v>
      </c>
      <c r="G5517" t="s">
        <v>20</v>
      </c>
      <c r="H5517">
        <v>13802</v>
      </c>
      <c r="I5517" s="4">
        <f>(Table1[[#This Row],[Offered Salary]]-$K$1)/$K$2</f>
        <v>-1.25429567900324</v>
      </c>
    </row>
    <row r="5518" spans="1:9">
      <c r="A5518">
        <v>874032</v>
      </c>
      <c r="B5518" s="6">
        <v>41882</v>
      </c>
      <c r="C5518" s="8">
        <v>0.40384259259008104</v>
      </c>
      <c r="D5518" t="s">
        <v>41</v>
      </c>
      <c r="E5518" s="3" t="s">
        <v>27</v>
      </c>
      <c r="F5518" t="s">
        <v>34</v>
      </c>
      <c r="G5518" t="s">
        <v>36</v>
      </c>
      <c r="H5518">
        <v>38047</v>
      </c>
      <c r="I5518" s="4">
        <f>(Table1[[#This Row],[Offered Salary]]-$K$1)/$K$2</f>
        <v>-0.41394054965804888</v>
      </c>
    </row>
    <row r="5519" spans="1:9">
      <c r="A5519">
        <v>611894</v>
      </c>
      <c r="B5519" s="6">
        <v>41882</v>
      </c>
      <c r="C5519" s="8">
        <v>0.87384259259124519</v>
      </c>
      <c r="D5519" t="s">
        <v>41</v>
      </c>
      <c r="E5519" s="3" t="s">
        <v>15</v>
      </c>
      <c r="F5519" t="s">
        <v>16</v>
      </c>
      <c r="G5519" t="s">
        <v>23</v>
      </c>
      <c r="H5519">
        <v>36294</v>
      </c>
      <c r="I5519" s="4">
        <f>(Table1[[#This Row],[Offered Salary]]-$K$1)/$K$2</f>
        <v>-0.47470122368329615</v>
      </c>
    </row>
    <row r="5520" spans="1:9">
      <c r="A5520">
        <v>894572</v>
      </c>
      <c r="B5520" s="6">
        <v>41801</v>
      </c>
      <c r="C5520" s="8">
        <v>0.39687499999854481</v>
      </c>
      <c r="D5520" t="s">
        <v>41</v>
      </c>
      <c r="E5520" s="3" t="s">
        <v>15</v>
      </c>
      <c r="F5520" t="s">
        <v>35</v>
      </c>
      <c r="G5520" t="s">
        <v>17</v>
      </c>
      <c r="H5520">
        <v>62097</v>
      </c>
      <c r="I5520" s="4">
        <f>(Table1[[#This Row],[Offered Salary]]-$K$1)/$K$2</f>
        <v>0.41965569124736862</v>
      </c>
    </row>
    <row r="5521" spans="1:9">
      <c r="A5521">
        <v>392448</v>
      </c>
      <c r="B5521" s="6">
        <v>41801</v>
      </c>
      <c r="C5521" s="8">
        <v>0.3997800925935735</v>
      </c>
      <c r="D5521" t="s">
        <v>41</v>
      </c>
      <c r="E5521" s="3" t="s">
        <v>15</v>
      </c>
      <c r="F5521" t="s">
        <v>35</v>
      </c>
      <c r="G5521" t="s">
        <v>17</v>
      </c>
      <c r="H5521">
        <v>92420</v>
      </c>
      <c r="I5521" s="4">
        <f>(Table1[[#This Row],[Offered Salary]]-$K$1)/$K$2</f>
        <v>1.470680174115351</v>
      </c>
    </row>
    <row r="5522" spans="1:9">
      <c r="A5522">
        <v>54778</v>
      </c>
      <c r="B5522" s="6">
        <v>41829</v>
      </c>
      <c r="C5522" s="8">
        <v>0.95395833333168412</v>
      </c>
      <c r="D5522" t="s">
        <v>41</v>
      </c>
      <c r="E5522" s="3" t="s">
        <v>27</v>
      </c>
      <c r="F5522" t="s">
        <v>35</v>
      </c>
      <c r="G5522" t="s">
        <v>39</v>
      </c>
      <c r="H5522">
        <v>57993</v>
      </c>
      <c r="I5522" s="4">
        <f>(Table1[[#This Row],[Offered Salary]]-$K$1)/$K$2</f>
        <v>0.27740708531490155</v>
      </c>
    </row>
    <row r="5523" spans="1:9">
      <c r="A5523">
        <v>472424</v>
      </c>
      <c r="B5523" s="6">
        <v>41761</v>
      </c>
      <c r="C5523" s="8">
        <v>0.3971990740756155</v>
      </c>
      <c r="D5523" t="s">
        <v>41</v>
      </c>
      <c r="E5523" s="3" t="s">
        <v>19</v>
      </c>
      <c r="F5523" t="s">
        <v>38</v>
      </c>
      <c r="G5523" t="s">
        <v>39</v>
      </c>
      <c r="H5523">
        <v>24756</v>
      </c>
      <c r="I5523" s="4">
        <f>(Table1[[#This Row],[Offered Salary]]-$K$1)/$K$2</f>
        <v>-0.87461945351974968</v>
      </c>
    </row>
    <row r="5524" spans="1:9">
      <c r="A5524">
        <v>439013</v>
      </c>
      <c r="B5524" s="6">
        <v>41761</v>
      </c>
      <c r="C5524" s="8">
        <v>0.39793981481489027</v>
      </c>
      <c r="D5524" t="s">
        <v>41</v>
      </c>
      <c r="E5524" s="3" t="s">
        <v>19</v>
      </c>
      <c r="F5524" t="s">
        <v>38</v>
      </c>
      <c r="G5524" t="s">
        <v>39</v>
      </c>
      <c r="H5524">
        <v>96610</v>
      </c>
      <c r="I5524" s="4">
        <f>(Table1[[#This Row],[Offered Salary]]-$K$1)/$K$2</f>
        <v>1.61590962315459</v>
      </c>
    </row>
    <row r="5525" spans="1:9">
      <c r="A5525">
        <v>183717</v>
      </c>
      <c r="B5525" s="6">
        <v>41830</v>
      </c>
      <c r="C5525" s="8">
        <v>0.33994212962716119</v>
      </c>
      <c r="D5525" t="s">
        <v>41</v>
      </c>
      <c r="E5525" s="3" t="s">
        <v>15</v>
      </c>
      <c r="F5525" t="s">
        <v>16</v>
      </c>
      <c r="G5525" t="s">
        <v>39</v>
      </c>
      <c r="H5525">
        <v>88276</v>
      </c>
      <c r="I5525" s="4">
        <f>(Table1[[#This Row],[Offered Salary]]-$K$1)/$K$2</f>
        <v>1.3270451295285712</v>
      </c>
    </row>
    <row r="5526" spans="1:9">
      <c r="A5526">
        <v>238907</v>
      </c>
      <c r="B5526" s="6">
        <v>41865</v>
      </c>
      <c r="C5526" s="8">
        <v>0.39690972222160781</v>
      </c>
      <c r="D5526" t="s">
        <v>41</v>
      </c>
      <c r="E5526" s="3" t="s">
        <v>15</v>
      </c>
      <c r="F5526" t="s">
        <v>35</v>
      </c>
      <c r="G5526" t="s">
        <v>20</v>
      </c>
      <c r="H5526">
        <v>85400</v>
      </c>
      <c r="I5526" s="4">
        <f>(Table1[[#This Row],[Offered Salary]]-$K$1)/$K$2</f>
        <v>1.2273601902834994</v>
      </c>
    </row>
    <row r="5527" spans="1:9">
      <c r="A5527">
        <v>351775</v>
      </c>
      <c r="B5527" s="6">
        <v>41870</v>
      </c>
      <c r="C5527" s="8">
        <v>0.45706018518831115</v>
      </c>
      <c r="D5527" t="s">
        <v>41</v>
      </c>
      <c r="E5527" s="3" t="s">
        <v>19</v>
      </c>
      <c r="F5527" t="s">
        <v>35</v>
      </c>
      <c r="G5527" t="s">
        <v>20</v>
      </c>
      <c r="H5527">
        <v>36681</v>
      </c>
      <c r="I5527" s="4">
        <f>(Table1[[#This Row],[Offered Salary]]-$K$1)/$K$2</f>
        <v>-0.46128742970282227</v>
      </c>
    </row>
    <row r="5528" spans="1:9">
      <c r="A5528">
        <v>201068</v>
      </c>
      <c r="B5528" s="6">
        <v>41822</v>
      </c>
      <c r="C5528" s="8">
        <v>0.50174768518627388</v>
      </c>
      <c r="D5528" t="s">
        <v>41</v>
      </c>
      <c r="E5528" s="3" t="s">
        <v>15</v>
      </c>
      <c r="F5528" t="s">
        <v>33</v>
      </c>
      <c r="G5528" t="s">
        <v>20</v>
      </c>
      <c r="H5528">
        <v>84524</v>
      </c>
      <c r="I5528" s="4">
        <f>(Table1[[#This Row],[Offered Salary]]-$K$1)/$K$2</f>
        <v>1.1969971837540545</v>
      </c>
    </row>
    <row r="5529" spans="1:9">
      <c r="A5529">
        <v>738409</v>
      </c>
      <c r="B5529" s="6">
        <v>41832</v>
      </c>
      <c r="C5529" s="8">
        <v>0.46549768518161727</v>
      </c>
      <c r="D5529" t="s">
        <v>41</v>
      </c>
      <c r="E5529" s="3" t="s">
        <v>15</v>
      </c>
      <c r="F5529" t="s">
        <v>33</v>
      </c>
      <c r="G5529" t="s">
        <v>20</v>
      </c>
      <c r="H5529">
        <v>72462</v>
      </c>
      <c r="I5529" s="4">
        <f>(Table1[[#This Row],[Offered Salary]]-$K$1)/$K$2</f>
        <v>0.77891660754610681</v>
      </c>
    </row>
    <row r="5530" spans="1:9">
      <c r="A5530">
        <v>501887</v>
      </c>
      <c r="B5530" s="6">
        <v>41855</v>
      </c>
      <c r="C5530" s="8">
        <v>0.72584490740700858</v>
      </c>
      <c r="D5530" t="s">
        <v>41</v>
      </c>
      <c r="E5530" s="3" t="s">
        <v>19</v>
      </c>
      <c r="F5530" t="s">
        <v>25</v>
      </c>
      <c r="G5530" t="s">
        <v>20</v>
      </c>
      <c r="H5530">
        <v>7774</v>
      </c>
      <c r="I5530" s="4">
        <f>(Table1[[#This Row],[Offered Salary]]-$K$1)/$K$2</f>
        <v>-1.4632319842081405</v>
      </c>
    </row>
    <row r="5531" spans="1:9">
      <c r="A5531">
        <v>537409</v>
      </c>
      <c r="B5531" s="6">
        <v>41855</v>
      </c>
      <c r="C5531" s="8">
        <v>0.72563657407590654</v>
      </c>
      <c r="D5531" t="s">
        <v>41</v>
      </c>
      <c r="E5531" s="3" t="s">
        <v>27</v>
      </c>
      <c r="F5531" t="s">
        <v>25</v>
      </c>
      <c r="G5531" t="s">
        <v>20</v>
      </c>
      <c r="H5531">
        <v>98350</v>
      </c>
      <c r="I5531" s="4">
        <f>(Table1[[#This Row],[Offered Salary]]-$K$1)/$K$2</f>
        <v>1.6762197046171856</v>
      </c>
    </row>
    <row r="5532" spans="1:9">
      <c r="A5532">
        <v>589955</v>
      </c>
      <c r="B5532" s="6">
        <v>41872</v>
      </c>
      <c r="C5532" s="8">
        <v>0.59973379629809642</v>
      </c>
      <c r="D5532" t="s">
        <v>41</v>
      </c>
      <c r="E5532" s="3" t="s">
        <v>19</v>
      </c>
      <c r="F5532" t="s">
        <v>25</v>
      </c>
      <c r="G5532" t="s">
        <v>20</v>
      </c>
      <c r="H5532">
        <v>49148</v>
      </c>
      <c r="I5532" s="4">
        <f>(Table1[[#This Row],[Offered Salary]]-$K$1)/$K$2</f>
        <v>-2.9169162119959905E-2</v>
      </c>
    </row>
    <row r="5533" spans="1:9">
      <c r="A5533">
        <v>427540</v>
      </c>
      <c r="B5533" s="6">
        <v>41794</v>
      </c>
      <c r="C5533" s="8">
        <v>0.39729166666802485</v>
      </c>
      <c r="D5533" t="s">
        <v>41</v>
      </c>
      <c r="E5533" s="3" t="s">
        <v>15</v>
      </c>
      <c r="F5533" t="s">
        <v>21</v>
      </c>
      <c r="G5533" t="s">
        <v>20</v>
      </c>
      <c r="H5533">
        <v>84249</v>
      </c>
      <c r="I5533" s="4">
        <f>(Table1[[#This Row],[Offered Salary]]-$K$1)/$K$2</f>
        <v>1.1874654180056559</v>
      </c>
    </row>
    <row r="5534" spans="1:9">
      <c r="A5534">
        <v>152197</v>
      </c>
      <c r="B5534" s="6">
        <v>41760</v>
      </c>
      <c r="C5534" s="8">
        <v>0.65271990740438923</v>
      </c>
      <c r="D5534" t="s">
        <v>41</v>
      </c>
      <c r="E5534" s="3" t="s">
        <v>27</v>
      </c>
      <c r="F5534" t="s">
        <v>35</v>
      </c>
      <c r="G5534" t="s">
        <v>17</v>
      </c>
      <c r="H5534">
        <v>50287</v>
      </c>
      <c r="I5534" s="4">
        <f>(Table1[[#This Row],[Offered Salary]]-$K$1)/$K$2</f>
        <v>1.0309678561589803E-2</v>
      </c>
    </row>
    <row r="5535" spans="1:9">
      <c r="A5535">
        <v>882740</v>
      </c>
      <c r="B5535" s="6">
        <v>41858</v>
      </c>
      <c r="C5535" s="8">
        <v>0.57134259259328246</v>
      </c>
      <c r="D5535" t="s">
        <v>41</v>
      </c>
      <c r="E5535" s="3" t="s">
        <v>15</v>
      </c>
      <c r="F5535" t="s">
        <v>35</v>
      </c>
      <c r="G5535" t="s">
        <v>39</v>
      </c>
      <c r="H5535">
        <v>65442</v>
      </c>
      <c r="I5535" s="4">
        <f>(Table1[[#This Row],[Offered Salary]]-$K$1)/$K$2</f>
        <v>0.5355966237142552</v>
      </c>
    </row>
    <row r="5536" spans="1:9">
      <c r="A5536">
        <v>396311</v>
      </c>
      <c r="B5536" s="6">
        <v>41792</v>
      </c>
      <c r="C5536" s="8">
        <v>0.4467245370396995</v>
      </c>
      <c r="D5536" t="s">
        <v>41</v>
      </c>
      <c r="E5536" s="3" t="s">
        <v>15</v>
      </c>
      <c r="F5536" t="s">
        <v>21</v>
      </c>
      <c r="G5536" t="s">
        <v>30</v>
      </c>
      <c r="H5536">
        <v>57496</v>
      </c>
      <c r="I5536" s="4">
        <f>(Table1[[#This Row],[Offered Salary]]-$K$1)/$K$2</f>
        <v>0.26018058503506819</v>
      </c>
    </row>
    <row r="5537" spans="1:9">
      <c r="A5537">
        <v>145735</v>
      </c>
      <c r="B5537" s="6">
        <v>41792</v>
      </c>
      <c r="C5537" s="8">
        <v>0.44875000000320142</v>
      </c>
      <c r="D5537" t="s">
        <v>41</v>
      </c>
      <c r="E5537" s="3" t="s">
        <v>15</v>
      </c>
      <c r="F5537" t="s">
        <v>21</v>
      </c>
      <c r="G5537" t="s">
        <v>30</v>
      </c>
      <c r="H5537">
        <v>16902</v>
      </c>
      <c r="I5537" s="4">
        <f>(Table1[[#This Row],[Offered Salary]]-$K$1)/$K$2</f>
        <v>-1.1468466832940178</v>
      </c>
    </row>
    <row r="5538" spans="1:9">
      <c r="A5538">
        <v>328543</v>
      </c>
      <c r="B5538" s="6">
        <v>41793</v>
      </c>
      <c r="C5538" s="8">
        <v>4.0509259270038456E-4</v>
      </c>
      <c r="D5538" t="s">
        <v>41</v>
      </c>
      <c r="E5538" s="3" t="s">
        <v>19</v>
      </c>
      <c r="F5538" t="s">
        <v>21</v>
      </c>
      <c r="G5538" t="s">
        <v>39</v>
      </c>
      <c r="H5538">
        <v>83294</v>
      </c>
      <c r="I5538" s="4">
        <f>(Table1[[#This Row],[Offered Salary]]-$K$1)/$K$2</f>
        <v>1.1543641951339438</v>
      </c>
    </row>
    <row r="5539" spans="1:9">
      <c r="A5539">
        <v>970152</v>
      </c>
      <c r="B5539" s="6">
        <v>41799</v>
      </c>
      <c r="C5539" s="8">
        <v>0.37288194444408873</v>
      </c>
      <c r="D5539" t="s">
        <v>41</v>
      </c>
      <c r="E5539" s="3" t="s">
        <v>15</v>
      </c>
      <c r="F5539" t="s">
        <v>21</v>
      </c>
      <c r="G5539" t="s">
        <v>39</v>
      </c>
      <c r="H5539">
        <v>42812</v>
      </c>
      <c r="I5539" s="4">
        <f>(Table1[[#This Row],[Offered Salary]]-$K$1)/$K$2</f>
        <v>-0.24878104496306699</v>
      </c>
    </row>
    <row r="5540" spans="1:9">
      <c r="A5540">
        <v>531409</v>
      </c>
      <c r="B5540" s="6">
        <v>41799</v>
      </c>
      <c r="C5540" s="8">
        <v>0.37359953703708015</v>
      </c>
      <c r="D5540" t="s">
        <v>41</v>
      </c>
      <c r="E5540" s="3" t="s">
        <v>15</v>
      </c>
      <c r="F5540" t="s">
        <v>21</v>
      </c>
      <c r="G5540" t="s">
        <v>39</v>
      </c>
      <c r="H5540">
        <v>37354</v>
      </c>
      <c r="I5540" s="4">
        <f>(Table1[[#This Row],[Offered Salary]]-$K$1)/$K$2</f>
        <v>-0.43796059934401371</v>
      </c>
    </row>
    <row r="5541" spans="1:9">
      <c r="A5541">
        <v>162132</v>
      </c>
      <c r="B5541" s="6">
        <v>41814</v>
      </c>
      <c r="C5541" s="8">
        <v>0.36959490740991896</v>
      </c>
      <c r="D5541" t="s">
        <v>41</v>
      </c>
      <c r="E5541" s="3" t="s">
        <v>19</v>
      </c>
      <c r="F5541" t="s">
        <v>21</v>
      </c>
      <c r="G5541" t="s">
        <v>26</v>
      </c>
      <c r="H5541">
        <v>54473</v>
      </c>
      <c r="I5541" s="4">
        <f>(Table1[[#This Row],[Offered Salary]]-$K$1)/$K$2</f>
        <v>0.15540048373539761</v>
      </c>
    </row>
    <row r="5542" spans="1:9">
      <c r="A5542">
        <v>667934</v>
      </c>
      <c r="B5542" s="6">
        <v>41824</v>
      </c>
      <c r="C5542" s="8">
        <v>0.39913194444670808</v>
      </c>
      <c r="D5542" t="s">
        <v>41</v>
      </c>
      <c r="E5542" s="3" t="s">
        <v>15</v>
      </c>
      <c r="F5542" t="s">
        <v>21</v>
      </c>
      <c r="G5542" t="s">
        <v>20</v>
      </c>
      <c r="H5542">
        <v>99824</v>
      </c>
      <c r="I5542" s="4">
        <f>(Table1[[#This Row],[Offered Salary]]-$K$1)/$K$2</f>
        <v>1.7273099690286029</v>
      </c>
    </row>
    <row r="5543" spans="1:9">
      <c r="A5543">
        <v>643836</v>
      </c>
      <c r="B5543" s="6">
        <v>41852</v>
      </c>
      <c r="C5543" s="8">
        <v>0.40954861111094942</v>
      </c>
      <c r="D5543" t="s">
        <v>41</v>
      </c>
      <c r="E5543" s="3" t="s">
        <v>19</v>
      </c>
      <c r="F5543" t="s">
        <v>21</v>
      </c>
      <c r="G5543" t="s">
        <v>20</v>
      </c>
      <c r="H5543">
        <v>60605</v>
      </c>
      <c r="I5543" s="4">
        <f>(Table1[[#This Row],[Offered Salary]]-$K$1)/$K$2</f>
        <v>0.36794152944151071</v>
      </c>
    </row>
    <row r="5544" spans="1:9">
      <c r="A5544">
        <v>912359</v>
      </c>
      <c r="B5544" s="6">
        <v>41852</v>
      </c>
      <c r="C5544" s="8">
        <v>0.74849537036789116</v>
      </c>
      <c r="D5544" t="s">
        <v>41</v>
      </c>
      <c r="E5544" s="3" t="s">
        <v>19</v>
      </c>
      <c r="F5544" t="s">
        <v>21</v>
      </c>
      <c r="G5544" t="s">
        <v>20</v>
      </c>
      <c r="H5544">
        <v>31737</v>
      </c>
      <c r="I5544" s="4">
        <f>(Table1[[#This Row],[Offered Salary]]-$K$1)/$K$2</f>
        <v>-0.63265124737585277</v>
      </c>
    </row>
    <row r="5545" spans="1:9">
      <c r="A5545">
        <v>839584</v>
      </c>
      <c r="B5545" s="6">
        <v>41880</v>
      </c>
      <c r="C5545" s="8">
        <v>0.47170138888759539</v>
      </c>
      <c r="D5545" t="s">
        <v>41</v>
      </c>
      <c r="E5545" s="3" t="s">
        <v>15</v>
      </c>
      <c r="F5545" t="s">
        <v>21</v>
      </c>
      <c r="G5545" t="s">
        <v>20</v>
      </c>
      <c r="H5545">
        <v>18647</v>
      </c>
      <c r="I5545" s="4">
        <f>(Table1[[#This Row],[Offered Salary]]-$K$1)/$K$2</f>
        <v>-1.0863632969996331</v>
      </c>
    </row>
    <row r="5546" spans="1:9">
      <c r="A5546">
        <v>806094</v>
      </c>
      <c r="B5546" s="6">
        <v>41781</v>
      </c>
      <c r="C5546" s="8">
        <v>0.721400462964084</v>
      </c>
      <c r="D5546" t="s">
        <v>41</v>
      </c>
      <c r="E5546" s="3" t="s">
        <v>15</v>
      </c>
      <c r="F5546" t="s">
        <v>21</v>
      </c>
      <c r="G5546" t="s">
        <v>26</v>
      </c>
      <c r="H5546">
        <v>37833</v>
      </c>
      <c r="I5546" s="4">
        <f>(Table1[[#This Row],[Offered Salary]]-$K$1)/$K$2</f>
        <v>-0.42135799645862099</v>
      </c>
    </row>
    <row r="5547" spans="1:9">
      <c r="A5547">
        <v>332816</v>
      </c>
      <c r="B5547" s="6">
        <v>41820</v>
      </c>
      <c r="C5547" s="8">
        <v>0.39761574073781958</v>
      </c>
      <c r="D5547" t="s">
        <v>41</v>
      </c>
      <c r="E5547" s="3" t="s">
        <v>27</v>
      </c>
      <c r="F5547" t="s">
        <v>21</v>
      </c>
      <c r="G5547" t="s">
        <v>26</v>
      </c>
      <c r="H5547">
        <v>27537</v>
      </c>
      <c r="I5547" s="4">
        <f>(Table1[[#This Row],[Offered Salary]]-$K$1)/$K$2</f>
        <v>-0.77822730607866997</v>
      </c>
    </row>
    <row r="5548" spans="1:9">
      <c r="A5548">
        <v>673099</v>
      </c>
      <c r="B5548" s="6">
        <v>41874</v>
      </c>
      <c r="C5548" s="8">
        <v>0.66890046296612127</v>
      </c>
      <c r="D5548" t="s">
        <v>41</v>
      </c>
      <c r="E5548" s="3" t="s">
        <v>15</v>
      </c>
      <c r="F5548" t="s">
        <v>21</v>
      </c>
      <c r="G5548" t="s">
        <v>26</v>
      </c>
      <c r="H5548">
        <v>37896</v>
      </c>
      <c r="I5548" s="4">
        <f>(Table1[[#This Row],[Offered Salary]]-$K$1)/$K$2</f>
        <v>-0.41917435557807875</v>
      </c>
    </row>
    <row r="5549" spans="1:9">
      <c r="A5549">
        <v>67176</v>
      </c>
      <c r="B5549" s="6">
        <v>41874</v>
      </c>
      <c r="C5549" s="8">
        <v>0.67230324073898373</v>
      </c>
      <c r="D5549" t="s">
        <v>41</v>
      </c>
      <c r="E5549" s="3" t="s">
        <v>15</v>
      </c>
      <c r="F5549" t="s">
        <v>21</v>
      </c>
      <c r="G5549" t="s">
        <v>26</v>
      </c>
      <c r="H5549">
        <v>42231</v>
      </c>
      <c r="I5549" s="4">
        <f>(Table1[[#This Row],[Offered Salary]]-$K$1)/$K$2</f>
        <v>-0.26891906641695668</v>
      </c>
    </row>
    <row r="5550" spans="1:9">
      <c r="A5550">
        <v>586678</v>
      </c>
      <c r="B5550" s="6">
        <v>41874</v>
      </c>
      <c r="C5550" s="8">
        <v>0.66891203703562496</v>
      </c>
      <c r="D5550" t="s">
        <v>41</v>
      </c>
      <c r="E5550" s="3" t="s">
        <v>27</v>
      </c>
      <c r="F5550" t="s">
        <v>21</v>
      </c>
      <c r="G5550" t="s">
        <v>26</v>
      </c>
      <c r="H5550">
        <v>52210</v>
      </c>
      <c r="I5550" s="4">
        <f>(Table1[[#This Row],[Offered Salary]]-$K$1)/$K$2</f>
        <v>7.6962716867665384E-2</v>
      </c>
    </row>
    <row r="5551" spans="1:9">
      <c r="A5551">
        <v>985982</v>
      </c>
      <c r="B5551" s="6">
        <v>41765</v>
      </c>
      <c r="C5551" s="8">
        <v>0.46059027777664596</v>
      </c>
      <c r="D5551" t="s">
        <v>41</v>
      </c>
      <c r="E5551" s="3" t="s">
        <v>27</v>
      </c>
      <c r="F5551" t="s">
        <v>21</v>
      </c>
      <c r="G5551" t="s">
        <v>26</v>
      </c>
      <c r="H5551">
        <v>83678</v>
      </c>
      <c r="I5551" s="4">
        <f>(Table1[[#This Row],[Offered Salary]]-$K$1)/$K$2</f>
        <v>1.1676740062153443</v>
      </c>
    </row>
    <row r="5552" spans="1:9">
      <c r="A5552">
        <v>150930</v>
      </c>
      <c r="B5552" s="6">
        <v>41768</v>
      </c>
      <c r="C5552" s="8">
        <v>0.82862268518510973</v>
      </c>
      <c r="D5552" t="s">
        <v>41</v>
      </c>
      <c r="E5552" s="3" t="s">
        <v>15</v>
      </c>
      <c r="F5552" t="s">
        <v>21</v>
      </c>
      <c r="G5552" t="s">
        <v>26</v>
      </c>
      <c r="H5552">
        <v>73323</v>
      </c>
      <c r="I5552" s="4">
        <f>(Table1[[#This Row],[Offered Salary]]-$K$1)/$K$2</f>
        <v>0.80875969958018434</v>
      </c>
    </row>
    <row r="5553" spans="1:9">
      <c r="A5553">
        <v>62030</v>
      </c>
      <c r="B5553" s="6">
        <v>41796</v>
      </c>
      <c r="C5553" s="8">
        <v>0.38312500000029104</v>
      </c>
      <c r="D5553" t="s">
        <v>41</v>
      </c>
      <c r="E5553" s="3" t="s">
        <v>19</v>
      </c>
      <c r="F5553" t="s">
        <v>21</v>
      </c>
      <c r="G5553" t="s">
        <v>26</v>
      </c>
      <c r="H5553">
        <v>36760</v>
      </c>
      <c r="I5553" s="4">
        <f>(Table1[[#This Row],[Offered Salary]]-$K$1)/$K$2</f>
        <v>-0.45854921336055499</v>
      </c>
    </row>
    <row r="5554" spans="1:9">
      <c r="A5554">
        <v>986569</v>
      </c>
      <c r="B5554" s="6">
        <v>41870</v>
      </c>
      <c r="C5554" s="8">
        <v>0.73370370370685123</v>
      </c>
      <c r="D5554" t="s">
        <v>41</v>
      </c>
      <c r="E5554" s="3" t="s">
        <v>15</v>
      </c>
      <c r="F5554" t="s">
        <v>21</v>
      </c>
      <c r="G5554" t="s">
        <v>26</v>
      </c>
      <c r="H5554">
        <v>48320</v>
      </c>
      <c r="I5554" s="4">
        <f>(Table1[[#This Row],[Offered Salary]]-$K$1)/$K$2</f>
        <v>-5.7868442264229582E-2</v>
      </c>
    </row>
    <row r="5555" spans="1:9">
      <c r="A5555">
        <v>422439</v>
      </c>
      <c r="B5555" s="6">
        <v>41870</v>
      </c>
      <c r="C5555" s="8">
        <v>0.73412037036905531</v>
      </c>
      <c r="D5555" t="s">
        <v>41</v>
      </c>
      <c r="E5555" s="3" t="s">
        <v>15</v>
      </c>
      <c r="F5555" t="s">
        <v>21</v>
      </c>
      <c r="G5555" t="s">
        <v>26</v>
      </c>
      <c r="H5555">
        <v>97686</v>
      </c>
      <c r="I5555" s="4">
        <f>(Table1[[#This Row],[Offered Salary]]-$K$1)/$K$2</f>
        <v>1.6532048229555973</v>
      </c>
    </row>
    <row r="5556" spans="1:9">
      <c r="A5556">
        <v>588414</v>
      </c>
      <c r="B5556" s="6">
        <v>41789</v>
      </c>
      <c r="C5556" s="8">
        <v>0.36550925925985212</v>
      </c>
      <c r="D5556" t="s">
        <v>41</v>
      </c>
      <c r="E5556" s="3" t="s">
        <v>19</v>
      </c>
      <c r="F5556" t="s">
        <v>34</v>
      </c>
      <c r="G5556" t="s">
        <v>36</v>
      </c>
      <c r="H5556">
        <v>98665</v>
      </c>
      <c r="I5556" s="4">
        <f>(Table1[[#This Row],[Offered Salary]]-$K$1)/$K$2</f>
        <v>1.687137909019897</v>
      </c>
    </row>
    <row r="5557" spans="1:9">
      <c r="A5557">
        <v>646707</v>
      </c>
      <c r="B5557" s="6">
        <v>41761</v>
      </c>
      <c r="C5557" s="8">
        <v>0.59276620370656019</v>
      </c>
      <c r="D5557" t="s">
        <v>41</v>
      </c>
      <c r="E5557" s="3" t="s">
        <v>19</v>
      </c>
      <c r="F5557" t="s">
        <v>21</v>
      </c>
      <c r="G5557" t="s">
        <v>29</v>
      </c>
      <c r="H5557">
        <v>2176</v>
      </c>
      <c r="I5557" s="4">
        <f>(Table1[[#This Row],[Offered Salary]]-$K$1)/$K$2</f>
        <v>-1.6572640738791811</v>
      </c>
    </row>
    <row r="5558" spans="1:9">
      <c r="A5558">
        <v>105447</v>
      </c>
      <c r="B5558" s="6">
        <v>41782</v>
      </c>
      <c r="C5558" s="8">
        <v>0.39813657407648861</v>
      </c>
      <c r="D5558" t="s">
        <v>41</v>
      </c>
      <c r="E5558" s="3" t="s">
        <v>27</v>
      </c>
      <c r="F5558" t="s">
        <v>21</v>
      </c>
      <c r="G5558" t="s">
        <v>29</v>
      </c>
      <c r="H5558">
        <v>35977</v>
      </c>
      <c r="I5558" s="4">
        <f>(Table1[[#This Row],[Offered Salary]]-$K$1)/$K$2</f>
        <v>-0.48568875001872308</v>
      </c>
    </row>
    <row r="5559" spans="1:9">
      <c r="A5559">
        <v>278721</v>
      </c>
      <c r="B5559" s="6">
        <v>41844</v>
      </c>
      <c r="C5559" s="8">
        <v>0.77053240740497131</v>
      </c>
      <c r="D5559" t="s">
        <v>41</v>
      </c>
      <c r="E5559" s="3" t="s">
        <v>15</v>
      </c>
      <c r="F5559" t="s">
        <v>21</v>
      </c>
      <c r="G5559" t="s">
        <v>26</v>
      </c>
      <c r="H5559">
        <v>94032</v>
      </c>
      <c r="I5559" s="4">
        <f>(Table1[[#This Row],[Offered Salary]]-$K$1)/$K$2</f>
        <v>1.5265536518841465</v>
      </c>
    </row>
    <row r="5560" spans="1:9">
      <c r="A5560">
        <v>812083</v>
      </c>
      <c r="B5560" s="6">
        <v>41851</v>
      </c>
      <c r="C5560" s="8">
        <v>0.39957175926247146</v>
      </c>
      <c r="D5560" t="s">
        <v>41</v>
      </c>
      <c r="E5560" s="3" t="s">
        <v>19</v>
      </c>
      <c r="F5560" t="s">
        <v>16</v>
      </c>
      <c r="G5560" t="s">
        <v>28</v>
      </c>
      <c r="H5560">
        <v>52310</v>
      </c>
      <c r="I5560" s="4">
        <f>(Table1[[#This Row],[Offered Salary]]-$K$1)/$K$2</f>
        <v>8.0428813503446758E-2</v>
      </c>
    </row>
    <row r="5561" spans="1:9">
      <c r="A5561">
        <v>914120</v>
      </c>
      <c r="B5561" s="6">
        <v>41859</v>
      </c>
      <c r="C5561" s="8">
        <v>0.61700231481518131</v>
      </c>
      <c r="D5561" t="s">
        <v>41</v>
      </c>
      <c r="E5561" s="3" t="s">
        <v>15</v>
      </c>
      <c r="F5561" t="s">
        <v>16</v>
      </c>
      <c r="G5561" t="s">
        <v>28</v>
      </c>
      <c r="H5561">
        <v>4239</v>
      </c>
      <c r="I5561" s="4">
        <f>(Table1[[#This Row],[Offered Salary]]-$K$1)/$K$2</f>
        <v>-1.5857585002830117</v>
      </c>
    </row>
    <row r="5562" spans="1:9">
      <c r="A5562">
        <v>734245</v>
      </c>
      <c r="B5562" s="6">
        <v>41871</v>
      </c>
      <c r="C5562" s="8">
        <v>0.7878935185217415</v>
      </c>
      <c r="D5562" t="s">
        <v>41</v>
      </c>
      <c r="E5562" s="3" t="s">
        <v>19</v>
      </c>
      <c r="F5562" t="s">
        <v>16</v>
      </c>
      <c r="G5562" t="s">
        <v>28</v>
      </c>
      <c r="H5562">
        <v>78962</v>
      </c>
      <c r="I5562" s="4">
        <f>(Table1[[#This Row],[Offered Salary]]-$K$1)/$K$2</f>
        <v>1.0042128888718953</v>
      </c>
    </row>
    <row r="5563" spans="1:9">
      <c r="A5563">
        <v>259976</v>
      </c>
      <c r="B5563" s="6">
        <v>41845</v>
      </c>
      <c r="C5563" s="8">
        <v>0.39817129629955161</v>
      </c>
      <c r="D5563" t="s">
        <v>41</v>
      </c>
      <c r="E5563" s="3" t="s">
        <v>15</v>
      </c>
      <c r="F5563" t="s">
        <v>16</v>
      </c>
      <c r="G5563" t="s">
        <v>39</v>
      </c>
      <c r="H5563">
        <v>18169</v>
      </c>
      <c r="I5563" s="4">
        <f>(Table1[[#This Row],[Offered Salary]]-$K$1)/$K$2</f>
        <v>-1.1029312389186678</v>
      </c>
    </row>
    <row r="5564" spans="1:9">
      <c r="A5564">
        <v>293891</v>
      </c>
      <c r="B5564" s="6">
        <v>41845</v>
      </c>
      <c r="C5564" s="8">
        <v>0.39906250000058208</v>
      </c>
      <c r="D5564" t="s">
        <v>41</v>
      </c>
      <c r="E5564" s="3" t="s">
        <v>15</v>
      </c>
      <c r="F5564" t="s">
        <v>16</v>
      </c>
      <c r="G5564" t="s">
        <v>39</v>
      </c>
      <c r="H5564">
        <v>19572</v>
      </c>
      <c r="I5564" s="4">
        <f>(Table1[[#This Row],[Offered Salary]]-$K$1)/$K$2</f>
        <v>-1.0543019031186553</v>
      </c>
    </row>
    <row r="5565" spans="1:9">
      <c r="A5565">
        <v>125014</v>
      </c>
      <c r="B5565" s="6">
        <v>41793</v>
      </c>
      <c r="C5565" s="8">
        <v>0.39900462963123573</v>
      </c>
      <c r="D5565" t="s">
        <v>41</v>
      </c>
      <c r="E5565" s="3" t="s">
        <v>15</v>
      </c>
      <c r="F5565" t="s">
        <v>34</v>
      </c>
      <c r="G5565" t="s">
        <v>36</v>
      </c>
      <c r="H5565">
        <v>4938</v>
      </c>
      <c r="I5565" s="4">
        <f>(Table1[[#This Row],[Offered Salary]]-$K$1)/$K$2</f>
        <v>-1.5615304847989</v>
      </c>
    </row>
    <row r="5566" spans="1:9">
      <c r="A5566">
        <v>441259</v>
      </c>
      <c r="B5566" s="6">
        <v>41793</v>
      </c>
      <c r="C5566" s="8">
        <v>0.40050925925606862</v>
      </c>
      <c r="D5566" t="s">
        <v>41</v>
      </c>
      <c r="E5566" s="3" t="s">
        <v>19</v>
      </c>
      <c r="F5566" t="s">
        <v>34</v>
      </c>
      <c r="G5566" t="s">
        <v>36</v>
      </c>
      <c r="H5566">
        <v>76950</v>
      </c>
      <c r="I5566" s="4">
        <f>(Table1[[#This Row],[Offered Salary]]-$K$1)/$K$2</f>
        <v>0.93447502455997433</v>
      </c>
    </row>
    <row r="5567" spans="1:9">
      <c r="A5567">
        <v>403549</v>
      </c>
      <c r="B5567" s="6">
        <v>41774</v>
      </c>
      <c r="C5567" s="8">
        <v>0.39884259259270038</v>
      </c>
      <c r="D5567" t="s">
        <v>41</v>
      </c>
      <c r="E5567" s="3" t="s">
        <v>15</v>
      </c>
      <c r="F5567" t="s">
        <v>16</v>
      </c>
      <c r="G5567" t="s">
        <v>39</v>
      </c>
      <c r="H5567">
        <v>2017</v>
      </c>
      <c r="I5567" s="4">
        <f>(Table1[[#This Row],[Offered Salary]]-$K$1)/$K$2</f>
        <v>-1.6627751675300735</v>
      </c>
    </row>
    <row r="5568" spans="1:9">
      <c r="A5568">
        <v>608893</v>
      </c>
      <c r="B5568" s="6">
        <v>41761</v>
      </c>
      <c r="C5568" s="8">
        <v>0.39693287036789116</v>
      </c>
      <c r="D5568" t="s">
        <v>41</v>
      </c>
      <c r="E5568" s="3" t="s">
        <v>27</v>
      </c>
      <c r="F5568" t="s">
        <v>21</v>
      </c>
      <c r="G5568" t="s">
        <v>17</v>
      </c>
      <c r="H5568">
        <v>39122</v>
      </c>
      <c r="I5568" s="4">
        <f>(Table1[[#This Row],[Offered Salary]]-$K$1)/$K$2</f>
        <v>-0.37668001082339925</v>
      </c>
    </row>
    <row r="5569" spans="1:9">
      <c r="A5569">
        <v>440605</v>
      </c>
      <c r="B5569" s="6">
        <v>41822</v>
      </c>
      <c r="C5569" s="8">
        <v>0.60138888889196096</v>
      </c>
      <c r="D5569" t="s">
        <v>41</v>
      </c>
      <c r="E5569" s="3" t="s">
        <v>19</v>
      </c>
      <c r="F5569" t="s">
        <v>16</v>
      </c>
      <c r="G5569" t="s">
        <v>23</v>
      </c>
      <c r="H5569">
        <v>68121</v>
      </c>
      <c r="I5569" s="4">
        <f>(Table1[[#This Row],[Offered Salary]]-$K$1)/$K$2</f>
        <v>0.62845335258683788</v>
      </c>
    </row>
    <row r="5570" spans="1:9">
      <c r="A5570">
        <v>282815</v>
      </c>
      <c r="B5570" s="6">
        <v>41868</v>
      </c>
      <c r="C5570" s="8">
        <v>0.440115740741021</v>
      </c>
      <c r="D5570" t="s">
        <v>41</v>
      </c>
      <c r="E5570" s="3" t="s">
        <v>15</v>
      </c>
      <c r="F5570" t="s">
        <v>16</v>
      </c>
      <c r="G5570" t="s">
        <v>39</v>
      </c>
      <c r="H5570">
        <v>53427</v>
      </c>
      <c r="I5570" s="4">
        <f>(Table1[[#This Row],[Offered Salary]]-$K$1)/$K$2</f>
        <v>0.11914511292512456</v>
      </c>
    </row>
    <row r="5571" spans="1:9">
      <c r="A5571">
        <v>295449</v>
      </c>
      <c r="B5571" s="6">
        <v>41842</v>
      </c>
      <c r="C5571" s="8">
        <v>0.39821759259211831</v>
      </c>
      <c r="D5571" t="s">
        <v>41</v>
      </c>
      <c r="E5571" s="3" t="s">
        <v>15</v>
      </c>
      <c r="F5571" t="s">
        <v>21</v>
      </c>
      <c r="G5571" t="s">
        <v>39</v>
      </c>
      <c r="H5571">
        <v>17384</v>
      </c>
      <c r="I5571" s="4">
        <f>(Table1[[#This Row],[Offered Salary]]-$K$1)/$K$2</f>
        <v>-1.1301400975095517</v>
      </c>
    </row>
    <row r="5572" spans="1:9">
      <c r="A5572">
        <v>125371</v>
      </c>
      <c r="B5572" s="6">
        <v>41849</v>
      </c>
      <c r="C5572" s="8">
        <v>0.39755787036847323</v>
      </c>
      <c r="D5572" t="s">
        <v>41</v>
      </c>
      <c r="E5572" s="3" t="s">
        <v>15</v>
      </c>
      <c r="F5572" t="s">
        <v>34</v>
      </c>
      <c r="G5572" t="s">
        <v>30</v>
      </c>
      <c r="H5572">
        <v>73766</v>
      </c>
      <c r="I5572" s="4">
        <f>(Table1[[#This Row],[Offered Salary]]-$K$1)/$K$2</f>
        <v>0.8241145076766957</v>
      </c>
    </row>
    <row r="5573" spans="1:9">
      <c r="A5573">
        <v>369430</v>
      </c>
      <c r="B5573" s="6">
        <v>41779</v>
      </c>
      <c r="C5573" s="8">
        <v>0.39909722222364508</v>
      </c>
      <c r="D5573" t="s">
        <v>41</v>
      </c>
      <c r="E5573" s="3" t="s">
        <v>15</v>
      </c>
      <c r="F5573" t="s">
        <v>31</v>
      </c>
      <c r="G5573" t="s">
        <v>20</v>
      </c>
      <c r="H5573">
        <v>87702</v>
      </c>
      <c r="I5573" s="4">
        <f>(Table1[[#This Row],[Offered Salary]]-$K$1)/$K$2</f>
        <v>1.3071497348391863</v>
      </c>
    </row>
    <row r="5574" spans="1:9">
      <c r="A5574">
        <v>426916</v>
      </c>
      <c r="B5574" s="6">
        <v>41878</v>
      </c>
      <c r="C5574" s="8">
        <v>0.2981481481474475</v>
      </c>
      <c r="D5574" t="s">
        <v>41</v>
      </c>
      <c r="E5574" s="3" t="s">
        <v>15</v>
      </c>
      <c r="F5574" t="s">
        <v>31</v>
      </c>
      <c r="G5574" t="s">
        <v>20</v>
      </c>
      <c r="H5574">
        <v>41843</v>
      </c>
      <c r="I5574" s="4">
        <f>(Table1[[#This Row],[Offered Salary]]-$K$1)/$K$2</f>
        <v>-0.2823675213637884</v>
      </c>
    </row>
    <row r="5575" spans="1:9">
      <c r="A5575">
        <v>778967</v>
      </c>
      <c r="B5575" s="6">
        <v>41780</v>
      </c>
      <c r="C5575" s="8">
        <v>0.32998842592496658</v>
      </c>
      <c r="D5575" t="s">
        <v>41</v>
      </c>
      <c r="E5575" s="3" t="s">
        <v>15</v>
      </c>
      <c r="F5575" t="s">
        <v>16</v>
      </c>
      <c r="G5575" t="s">
        <v>36</v>
      </c>
      <c r="H5575">
        <v>72810</v>
      </c>
      <c r="I5575" s="4">
        <f>(Table1[[#This Row],[Offered Salary]]-$K$1)/$K$2</f>
        <v>0.79097862383862594</v>
      </c>
    </row>
    <row r="5576" spans="1:9">
      <c r="A5576">
        <v>764104</v>
      </c>
      <c r="B5576" s="6">
        <v>41824</v>
      </c>
      <c r="C5576" s="8">
        <v>0.39799768518423662</v>
      </c>
      <c r="D5576" t="s">
        <v>41</v>
      </c>
      <c r="E5576" s="3" t="s">
        <v>19</v>
      </c>
      <c r="F5576" t="s">
        <v>16</v>
      </c>
      <c r="G5576" t="s">
        <v>20</v>
      </c>
      <c r="H5576">
        <v>55977</v>
      </c>
      <c r="I5576" s="4">
        <f>(Table1[[#This Row],[Offered Salary]]-$K$1)/$K$2</f>
        <v>0.2075305771375493</v>
      </c>
    </row>
    <row r="5577" spans="1:9">
      <c r="A5577">
        <v>926922</v>
      </c>
      <c r="B5577" s="6">
        <v>41782</v>
      </c>
      <c r="C5577" s="8">
        <v>0.72247685184993315</v>
      </c>
      <c r="D5577" t="s">
        <v>41</v>
      </c>
      <c r="E5577" s="3" t="s">
        <v>15</v>
      </c>
      <c r="F5577" t="s">
        <v>21</v>
      </c>
      <c r="G5577" t="s">
        <v>28</v>
      </c>
      <c r="H5577">
        <v>49897</v>
      </c>
      <c r="I5577" s="4">
        <f>(Table1[[#This Row],[Offered Salary]]-$K$1)/$K$2</f>
        <v>-3.2080983179575066E-3</v>
      </c>
    </row>
    <row r="5578" spans="1:9">
      <c r="A5578">
        <v>260050</v>
      </c>
      <c r="B5578" s="6">
        <v>41849</v>
      </c>
      <c r="C5578" s="8">
        <v>0.58385416666715173</v>
      </c>
      <c r="D5578" t="s">
        <v>41</v>
      </c>
      <c r="E5578" s="3" t="s">
        <v>15</v>
      </c>
      <c r="F5578" t="s">
        <v>21</v>
      </c>
      <c r="G5578" t="s">
        <v>28</v>
      </c>
      <c r="H5578">
        <v>89133</v>
      </c>
      <c r="I5578" s="4">
        <f>(Table1[[#This Row],[Offered Salary]]-$K$1)/$K$2</f>
        <v>1.3567495776972176</v>
      </c>
    </row>
    <row r="5579" spans="1:9">
      <c r="A5579">
        <v>496261</v>
      </c>
      <c r="B5579" s="6">
        <v>41786</v>
      </c>
      <c r="C5579" s="8">
        <v>0.29791666667006211</v>
      </c>
      <c r="D5579" t="s">
        <v>41</v>
      </c>
      <c r="E5579" s="3" t="s">
        <v>27</v>
      </c>
      <c r="F5579" t="s">
        <v>21</v>
      </c>
      <c r="G5579" t="s">
        <v>39</v>
      </c>
      <c r="H5579">
        <v>53584</v>
      </c>
      <c r="I5579" s="4">
        <f>(Table1[[#This Row],[Offered Salary]]-$K$1)/$K$2</f>
        <v>0.1245868846433013</v>
      </c>
    </row>
    <row r="5580" spans="1:9">
      <c r="A5580">
        <v>451673</v>
      </c>
      <c r="B5580" s="6">
        <v>41845</v>
      </c>
      <c r="C5580" s="8">
        <v>0.398333333330811</v>
      </c>
      <c r="D5580" t="s">
        <v>41</v>
      </c>
      <c r="E5580" s="3" t="s">
        <v>19</v>
      </c>
      <c r="F5580" t="s">
        <v>38</v>
      </c>
      <c r="G5580" t="s">
        <v>30</v>
      </c>
      <c r="H5580">
        <v>55509</v>
      </c>
      <c r="I5580" s="4">
        <f>(Table1[[#This Row],[Offered Salary]]-$K$1)/$K$2</f>
        <v>0.1913092448820925</v>
      </c>
    </row>
    <row r="5581" spans="1:9">
      <c r="A5581">
        <v>507999</v>
      </c>
      <c r="B5581" s="6">
        <v>41828</v>
      </c>
      <c r="C5581" s="8">
        <v>0.39768518518394558</v>
      </c>
      <c r="D5581" t="s">
        <v>41</v>
      </c>
      <c r="E5581" s="3" t="s">
        <v>15</v>
      </c>
      <c r="F5581" t="s">
        <v>21</v>
      </c>
      <c r="G5581" t="s">
        <v>30</v>
      </c>
      <c r="H5581">
        <v>23583</v>
      </c>
      <c r="I5581" s="4">
        <f>(Table1[[#This Row],[Offered Salary]]-$K$1)/$K$2</f>
        <v>-0.91527676705746508</v>
      </c>
    </row>
    <row r="5582" spans="1:9">
      <c r="A5582">
        <v>175109</v>
      </c>
      <c r="B5582" s="6">
        <v>41827</v>
      </c>
      <c r="C5582" s="8">
        <v>0.7173032407372375</v>
      </c>
      <c r="D5582" t="s">
        <v>41</v>
      </c>
      <c r="E5582" s="3" t="s">
        <v>15</v>
      </c>
      <c r="F5582" t="s">
        <v>16</v>
      </c>
      <c r="G5582" t="s">
        <v>36</v>
      </c>
      <c r="H5582">
        <v>10158</v>
      </c>
      <c r="I5582" s="4">
        <f>(Table1[[#This Row],[Offered Salary]]-$K$1)/$K$2</f>
        <v>-1.3806002404111128</v>
      </c>
    </row>
    <row r="5583" spans="1:9">
      <c r="A5583">
        <v>819572</v>
      </c>
      <c r="B5583" s="6">
        <v>41827</v>
      </c>
      <c r="C5583" s="8">
        <v>0.71802083333022892</v>
      </c>
      <c r="D5583" t="s">
        <v>41</v>
      </c>
      <c r="E5583" s="3" t="s">
        <v>15</v>
      </c>
      <c r="F5583" t="s">
        <v>16</v>
      </c>
      <c r="G5583" t="s">
        <v>36</v>
      </c>
      <c r="H5583">
        <v>6225</v>
      </c>
      <c r="I5583" s="4">
        <f>(Table1[[#This Row],[Offered Salary]]-$K$1)/$K$2</f>
        <v>-1.5169218210963937</v>
      </c>
    </row>
    <row r="5584" spans="1:9">
      <c r="A5584">
        <v>389782</v>
      </c>
      <c r="B5584" s="6">
        <v>41768</v>
      </c>
      <c r="C5584" s="8">
        <v>0.76101851851854008</v>
      </c>
      <c r="D5584" t="s">
        <v>41</v>
      </c>
      <c r="E5584" s="3" t="s">
        <v>15</v>
      </c>
      <c r="F5584" t="s">
        <v>35</v>
      </c>
      <c r="G5584" t="s">
        <v>26</v>
      </c>
      <c r="H5584">
        <v>76707</v>
      </c>
      <c r="I5584" s="4">
        <f>(Table1[[#This Row],[Offered Salary]]-$K$1)/$K$2</f>
        <v>0.92605240973502556</v>
      </c>
    </row>
    <row r="5585" spans="1:9">
      <c r="A5585">
        <v>825870</v>
      </c>
      <c r="B5585" s="6">
        <v>41780</v>
      </c>
      <c r="C5585" s="8">
        <v>0.39797453703795327</v>
      </c>
      <c r="D5585" t="s">
        <v>41</v>
      </c>
      <c r="E5585" s="3" t="s">
        <v>19</v>
      </c>
      <c r="F5585" t="s">
        <v>16</v>
      </c>
      <c r="G5585" t="s">
        <v>26</v>
      </c>
      <c r="H5585">
        <v>52044</v>
      </c>
      <c r="I5585" s="4">
        <f>(Table1[[#This Row],[Offered Salary]]-$K$1)/$K$2</f>
        <v>7.1208996452268331E-2</v>
      </c>
    </row>
    <row r="5586" spans="1:9">
      <c r="A5586">
        <v>820667</v>
      </c>
      <c r="B5586" s="6">
        <v>41780</v>
      </c>
      <c r="C5586" s="8">
        <v>0.39898148148495238</v>
      </c>
      <c r="D5586" t="s">
        <v>41</v>
      </c>
      <c r="E5586" s="3" t="s">
        <v>15</v>
      </c>
      <c r="F5586" t="s">
        <v>16</v>
      </c>
      <c r="G5586" t="s">
        <v>26</v>
      </c>
      <c r="H5586">
        <v>55483</v>
      </c>
      <c r="I5586" s="4">
        <f>(Table1[[#This Row],[Offered Salary]]-$K$1)/$K$2</f>
        <v>0.19040805975678937</v>
      </c>
    </row>
    <row r="5587" spans="1:9">
      <c r="A5587">
        <v>284733</v>
      </c>
      <c r="B5587" s="6">
        <v>41780</v>
      </c>
      <c r="C5587" s="8">
        <v>0.40005787037080154</v>
      </c>
      <c r="D5587" t="s">
        <v>41</v>
      </c>
      <c r="E5587" s="3" t="s">
        <v>19</v>
      </c>
      <c r="F5587" t="s">
        <v>16</v>
      </c>
      <c r="G5587" t="s">
        <v>26</v>
      </c>
      <c r="H5587">
        <v>36391</v>
      </c>
      <c r="I5587" s="4">
        <f>(Table1[[#This Row],[Offered Salary]]-$K$1)/$K$2</f>
        <v>-0.47133910994658823</v>
      </c>
    </row>
    <row r="5588" spans="1:9">
      <c r="A5588">
        <v>728573</v>
      </c>
      <c r="B5588" s="6">
        <v>41795</v>
      </c>
      <c r="C5588" s="8">
        <v>0.39740740740671754</v>
      </c>
      <c r="D5588" t="s">
        <v>41</v>
      </c>
      <c r="E5588" s="3" t="s">
        <v>15</v>
      </c>
      <c r="F5588" t="s">
        <v>35</v>
      </c>
      <c r="G5588" t="s">
        <v>20</v>
      </c>
      <c r="H5588">
        <v>33445</v>
      </c>
      <c r="I5588" s="4">
        <f>(Table1[[#This Row],[Offered Salary]]-$K$1)/$K$2</f>
        <v>-0.57345031683670711</v>
      </c>
    </row>
    <row r="5589" spans="1:9">
      <c r="A5589">
        <v>929826</v>
      </c>
      <c r="B5589" s="6">
        <v>41827</v>
      </c>
      <c r="C5589" s="8">
        <v>0.39756944444525288</v>
      </c>
      <c r="D5589" t="s">
        <v>41</v>
      </c>
      <c r="E5589" s="3" t="s">
        <v>15</v>
      </c>
      <c r="F5589" t="s">
        <v>21</v>
      </c>
      <c r="G5589" t="s">
        <v>39</v>
      </c>
      <c r="H5589">
        <v>10475</v>
      </c>
      <c r="I5589" s="4">
        <f>(Table1[[#This Row],[Offered Salary]]-$K$1)/$K$2</f>
        <v>-1.369612714075686</v>
      </c>
    </row>
    <row r="5590" spans="1:9">
      <c r="A5590">
        <v>898336</v>
      </c>
      <c r="B5590" s="6">
        <v>41870</v>
      </c>
      <c r="C5590" s="8">
        <v>0.73806712962687016</v>
      </c>
      <c r="D5590" t="s">
        <v>41</v>
      </c>
      <c r="E5590" s="3" t="s">
        <v>15</v>
      </c>
      <c r="F5590" t="s">
        <v>21</v>
      </c>
      <c r="G5590" t="s">
        <v>39</v>
      </c>
      <c r="H5590">
        <v>2713</v>
      </c>
      <c r="I5590" s="4">
        <f>(Table1[[#This Row],[Offered Salary]]-$K$1)/$K$2</f>
        <v>-1.6386511349450352</v>
      </c>
    </row>
    <row r="5591" spans="1:9">
      <c r="A5591">
        <v>921683</v>
      </c>
      <c r="B5591" s="6">
        <v>41853</v>
      </c>
      <c r="C5591" s="8">
        <v>0.3008333333345945</v>
      </c>
      <c r="D5591" t="s">
        <v>41</v>
      </c>
      <c r="E5591" s="3" t="s">
        <v>19</v>
      </c>
      <c r="F5591" t="s">
        <v>34</v>
      </c>
      <c r="G5591" t="s">
        <v>20</v>
      </c>
      <c r="H5591">
        <v>54367</v>
      </c>
      <c r="I5591" s="4">
        <f>(Table1[[#This Row],[Offered Salary]]-$K$1)/$K$2</f>
        <v>0.15172642130146935</v>
      </c>
    </row>
    <row r="5592" spans="1:9">
      <c r="A5592">
        <v>361218</v>
      </c>
      <c r="B5592" s="6">
        <v>41778</v>
      </c>
      <c r="C5592" s="8">
        <v>0.39688657407532446</v>
      </c>
      <c r="D5592" t="s">
        <v>41</v>
      </c>
      <c r="E5592" s="3" t="s">
        <v>15</v>
      </c>
      <c r="F5592" t="s">
        <v>21</v>
      </c>
      <c r="G5592" t="s">
        <v>20</v>
      </c>
      <c r="H5592">
        <v>30060</v>
      </c>
      <c r="I5592" s="4">
        <f>(Table1[[#This Row],[Offered Salary]]-$K$1)/$K$2</f>
        <v>-0.69077768795790628</v>
      </c>
    </row>
    <row r="5593" spans="1:9">
      <c r="A5593">
        <v>425497</v>
      </c>
      <c r="B5593" s="6">
        <v>41815</v>
      </c>
      <c r="C5593" s="8">
        <v>0.687604166669189</v>
      </c>
      <c r="D5593" t="s">
        <v>41</v>
      </c>
      <c r="E5593" s="3" t="s">
        <v>15</v>
      </c>
      <c r="F5593" t="s">
        <v>21</v>
      </c>
      <c r="G5593" t="s">
        <v>20</v>
      </c>
      <c r="H5593">
        <v>2202</v>
      </c>
      <c r="I5593" s="4">
        <f>(Table1[[#This Row],[Offered Salary]]-$K$1)/$K$2</f>
        <v>-1.6563628887538779</v>
      </c>
    </row>
    <row r="5594" spans="1:9">
      <c r="A5594">
        <v>325052</v>
      </c>
      <c r="B5594" s="6">
        <v>41816</v>
      </c>
      <c r="C5594" s="8">
        <v>0.41258101852145046</v>
      </c>
      <c r="D5594" t="s">
        <v>41</v>
      </c>
      <c r="E5594" s="3" t="s">
        <v>19</v>
      </c>
      <c r="F5594" t="s">
        <v>21</v>
      </c>
      <c r="G5594" t="s">
        <v>20</v>
      </c>
      <c r="H5594">
        <v>97066</v>
      </c>
      <c r="I5594" s="4">
        <f>(Table1[[#This Row],[Offered Salary]]-$K$1)/$K$2</f>
        <v>1.631715023813753</v>
      </c>
    </row>
    <row r="5595" spans="1:9">
      <c r="A5595">
        <v>942214</v>
      </c>
      <c r="B5595" s="6">
        <v>41785</v>
      </c>
      <c r="C5595" s="8">
        <v>0.39684027777548181</v>
      </c>
      <c r="D5595" t="s">
        <v>41</v>
      </c>
      <c r="E5595" s="3" t="s">
        <v>15</v>
      </c>
      <c r="F5595" t="s">
        <v>21</v>
      </c>
      <c r="G5595" t="s">
        <v>20</v>
      </c>
      <c r="H5595">
        <v>50987</v>
      </c>
      <c r="I5595" s="4">
        <f>(Table1[[#This Row],[Offered Salary]]-$K$1)/$K$2</f>
        <v>3.4572355012059339E-2</v>
      </c>
    </row>
    <row r="5596" spans="1:9">
      <c r="A5596">
        <v>809363</v>
      </c>
      <c r="B5596" s="6">
        <v>41806</v>
      </c>
      <c r="C5596" s="8">
        <v>0.61281250000320142</v>
      </c>
      <c r="D5596" t="s">
        <v>41</v>
      </c>
      <c r="E5596" s="3" t="s">
        <v>19</v>
      </c>
      <c r="F5596" t="s">
        <v>21</v>
      </c>
      <c r="G5596" t="s">
        <v>20</v>
      </c>
      <c r="H5596">
        <v>83282</v>
      </c>
      <c r="I5596" s="4">
        <f>(Table1[[#This Row],[Offered Salary]]-$K$1)/$K$2</f>
        <v>1.1539482635376501</v>
      </c>
    </row>
    <row r="5597" spans="1:9">
      <c r="A5597">
        <v>496821</v>
      </c>
      <c r="B5597" s="6">
        <v>41821</v>
      </c>
      <c r="C5597" s="8">
        <v>0.81393518518598285</v>
      </c>
      <c r="D5597" t="s">
        <v>41</v>
      </c>
      <c r="E5597" s="3" t="s">
        <v>15</v>
      </c>
      <c r="F5597" t="s">
        <v>21</v>
      </c>
      <c r="G5597" t="s">
        <v>39</v>
      </c>
      <c r="H5597">
        <v>44730</v>
      </c>
      <c r="I5597" s="4">
        <f>(Table1[[#This Row],[Offered Salary]]-$K$1)/$K$2</f>
        <v>-0.18230131148878045</v>
      </c>
    </row>
    <row r="5598" spans="1:9">
      <c r="A5598">
        <v>950351</v>
      </c>
      <c r="B5598" s="6">
        <v>41782</v>
      </c>
      <c r="C5598" s="8">
        <v>0.39991898147854954</v>
      </c>
      <c r="D5598" t="s">
        <v>41</v>
      </c>
      <c r="E5598" s="3" t="s">
        <v>19</v>
      </c>
      <c r="F5598" t="s">
        <v>38</v>
      </c>
      <c r="G5598" t="s">
        <v>17</v>
      </c>
      <c r="H5598">
        <v>8690</v>
      </c>
      <c r="I5598" s="4">
        <f>(Table1[[#This Row],[Offered Salary]]-$K$1)/$K$2</f>
        <v>-1.4314825390243833</v>
      </c>
    </row>
    <row r="5599" spans="1:9">
      <c r="A5599">
        <v>890317</v>
      </c>
      <c r="B5599" s="6">
        <v>41767</v>
      </c>
      <c r="C5599" s="8">
        <v>0.62912037037312984</v>
      </c>
      <c r="D5599" t="s">
        <v>41</v>
      </c>
      <c r="E5599" s="3" t="s">
        <v>15</v>
      </c>
      <c r="F5599" t="s">
        <v>21</v>
      </c>
      <c r="G5599" t="s">
        <v>39</v>
      </c>
      <c r="H5599">
        <v>12527</v>
      </c>
      <c r="I5599" s="4">
        <f>(Table1[[#This Row],[Offered Salary]]-$K$1)/$K$2</f>
        <v>-1.2984884111094523</v>
      </c>
    </row>
    <row r="5600" spans="1:9">
      <c r="A5600">
        <v>52077</v>
      </c>
      <c r="B5600" s="6">
        <v>41764</v>
      </c>
      <c r="C5600" s="8">
        <v>0.39983796296291985</v>
      </c>
      <c r="D5600" t="s">
        <v>41</v>
      </c>
      <c r="E5600" s="3" t="s">
        <v>19</v>
      </c>
      <c r="F5600" t="s">
        <v>21</v>
      </c>
      <c r="G5600" t="s">
        <v>39</v>
      </c>
      <c r="H5600">
        <v>13152</v>
      </c>
      <c r="I5600" s="4">
        <f>(Table1[[#This Row],[Offered Salary]]-$K$1)/$K$2</f>
        <v>-1.2768253071358189</v>
      </c>
    </row>
    <row r="5601" spans="1:9">
      <c r="A5601">
        <v>702214</v>
      </c>
      <c r="B5601" s="6">
        <v>41838</v>
      </c>
      <c r="C5601" s="8">
        <v>0.71278935185546288</v>
      </c>
      <c r="D5601" t="s">
        <v>41</v>
      </c>
      <c r="E5601" s="3" t="s">
        <v>15</v>
      </c>
      <c r="F5601" t="s">
        <v>21</v>
      </c>
      <c r="G5601" t="s">
        <v>26</v>
      </c>
      <c r="H5601">
        <v>51542</v>
      </c>
      <c r="I5601" s="4">
        <f>(Table1[[#This Row],[Offered Salary]]-$K$1)/$K$2</f>
        <v>5.3809191340645893E-2</v>
      </c>
    </row>
    <row r="5602" spans="1:9">
      <c r="A5602">
        <v>36504</v>
      </c>
      <c r="B5602" s="6">
        <v>41845</v>
      </c>
      <c r="C5602" s="8">
        <v>0.42246527777751908</v>
      </c>
      <c r="D5602" t="s">
        <v>41</v>
      </c>
      <c r="E5602" s="3" t="s">
        <v>15</v>
      </c>
      <c r="F5602" t="s">
        <v>21</v>
      </c>
      <c r="G5602" t="s">
        <v>26</v>
      </c>
      <c r="H5602">
        <v>40276</v>
      </c>
      <c r="I5602" s="4">
        <f>(Table1[[#This Row],[Offered Salary]]-$K$1)/$K$2</f>
        <v>-0.33668125564648232</v>
      </c>
    </row>
    <row r="5603" spans="1:9">
      <c r="A5603">
        <v>357802</v>
      </c>
      <c r="B5603" s="6">
        <v>41845</v>
      </c>
      <c r="C5603" s="8">
        <v>0.42282407407765277</v>
      </c>
      <c r="D5603" t="s">
        <v>41</v>
      </c>
      <c r="E5603" s="3" t="s">
        <v>19</v>
      </c>
      <c r="F5603" t="s">
        <v>21</v>
      </c>
      <c r="G5603" t="s">
        <v>26</v>
      </c>
      <c r="H5603">
        <v>50187</v>
      </c>
      <c r="I5603" s="4">
        <f>(Table1[[#This Row],[Offered Salary]]-$K$1)/$K$2</f>
        <v>6.8435819258084426E-3</v>
      </c>
    </row>
    <row r="5604" spans="1:9">
      <c r="A5604">
        <v>582417</v>
      </c>
      <c r="B5604" s="6">
        <v>41849</v>
      </c>
      <c r="C5604" s="8">
        <v>0.63900462962919846</v>
      </c>
      <c r="D5604" t="s">
        <v>41</v>
      </c>
      <c r="E5604" s="3" t="s">
        <v>15</v>
      </c>
      <c r="F5604" t="s">
        <v>21</v>
      </c>
      <c r="G5604" t="s">
        <v>39</v>
      </c>
      <c r="H5604">
        <v>6366</v>
      </c>
      <c r="I5604" s="4">
        <f>(Table1[[#This Row],[Offered Salary]]-$K$1)/$K$2</f>
        <v>-1.5120346248399421</v>
      </c>
    </row>
    <row r="5605" spans="1:9">
      <c r="A5605">
        <v>383656</v>
      </c>
      <c r="B5605" s="6">
        <v>41849</v>
      </c>
      <c r="C5605" s="8">
        <v>0.63996527777635492</v>
      </c>
      <c r="D5605" t="s">
        <v>41</v>
      </c>
      <c r="E5605" s="3" t="s">
        <v>15</v>
      </c>
      <c r="F5605" t="s">
        <v>21</v>
      </c>
      <c r="G5605" t="s">
        <v>39</v>
      </c>
      <c r="H5605">
        <v>92378</v>
      </c>
      <c r="I5605" s="4">
        <f>(Table1[[#This Row],[Offered Salary]]-$K$1)/$K$2</f>
        <v>1.4692244135283228</v>
      </c>
    </row>
    <row r="5606" spans="1:9">
      <c r="A5606">
        <v>669078</v>
      </c>
      <c r="B5606" s="6">
        <v>41859</v>
      </c>
      <c r="C5606" s="8">
        <v>0.40040509259415558</v>
      </c>
      <c r="D5606" t="s">
        <v>41</v>
      </c>
      <c r="E5606" s="3" t="s">
        <v>19</v>
      </c>
      <c r="F5606" t="s">
        <v>21</v>
      </c>
      <c r="G5606" t="s">
        <v>39</v>
      </c>
      <c r="H5606">
        <v>4076</v>
      </c>
      <c r="I5606" s="4">
        <f>(Table1[[#This Row],[Offered Salary]]-$K$1)/$K$2</f>
        <v>-1.5914082377993353</v>
      </c>
    </row>
    <row r="5607" spans="1:9">
      <c r="A5607">
        <v>195389</v>
      </c>
      <c r="B5607" s="6">
        <v>41859</v>
      </c>
      <c r="C5607" s="8">
        <v>0.40005787037080154</v>
      </c>
      <c r="D5607" t="s">
        <v>41</v>
      </c>
      <c r="E5607" s="3" t="s">
        <v>27</v>
      </c>
      <c r="F5607" t="s">
        <v>21</v>
      </c>
      <c r="G5607" t="s">
        <v>39</v>
      </c>
      <c r="H5607">
        <v>79200</v>
      </c>
      <c r="I5607" s="4">
        <f>(Table1[[#This Row],[Offered Salary]]-$K$1)/$K$2</f>
        <v>1.0124621988650548</v>
      </c>
    </row>
    <row r="5608" spans="1:9">
      <c r="A5608">
        <v>331430</v>
      </c>
      <c r="B5608" s="6">
        <v>41850</v>
      </c>
      <c r="C5608" s="8">
        <v>0.39144675926218042</v>
      </c>
      <c r="D5608" t="s">
        <v>41</v>
      </c>
      <c r="E5608" s="3" t="s">
        <v>19</v>
      </c>
      <c r="F5608" t="s">
        <v>21</v>
      </c>
      <c r="G5608" t="s">
        <v>39</v>
      </c>
      <c r="H5608">
        <v>13851</v>
      </c>
      <c r="I5608" s="4">
        <f>(Table1[[#This Row],[Offered Salary]]-$K$1)/$K$2</f>
        <v>-1.2525972916517072</v>
      </c>
    </row>
    <row r="5609" spans="1:9">
      <c r="A5609">
        <v>105813</v>
      </c>
      <c r="B5609" s="6">
        <v>41851</v>
      </c>
      <c r="C5609" s="8">
        <v>0.588518518517958</v>
      </c>
      <c r="D5609" t="s">
        <v>41</v>
      </c>
      <c r="E5609" s="3" t="s">
        <v>27</v>
      </c>
      <c r="F5609" t="s">
        <v>21</v>
      </c>
      <c r="G5609" t="s">
        <v>26</v>
      </c>
      <c r="H5609">
        <v>96439</v>
      </c>
      <c r="I5609" s="4">
        <f>(Table1[[#This Row],[Offered Salary]]-$K$1)/$K$2</f>
        <v>1.6099825979074038</v>
      </c>
    </row>
    <row r="5610" spans="1:9">
      <c r="A5610">
        <v>327352</v>
      </c>
      <c r="B5610" s="6">
        <v>41772</v>
      </c>
      <c r="C5610" s="8">
        <v>0.39899305555445608</v>
      </c>
      <c r="D5610" t="s">
        <v>41</v>
      </c>
      <c r="E5610" s="3" t="s">
        <v>15</v>
      </c>
      <c r="F5610" t="s">
        <v>16</v>
      </c>
      <c r="G5610" t="s">
        <v>36</v>
      </c>
      <c r="H5610">
        <v>64941</v>
      </c>
      <c r="I5610" s="4">
        <f>(Table1[[#This Row],[Offered Salary]]-$K$1)/$K$2</f>
        <v>0.51823147956899052</v>
      </c>
    </row>
    <row r="5611" spans="1:9">
      <c r="A5611">
        <v>936527</v>
      </c>
      <c r="B5611" s="6">
        <v>41772</v>
      </c>
      <c r="C5611" s="8">
        <v>0.39746527777606389</v>
      </c>
      <c r="D5611" t="s">
        <v>41</v>
      </c>
      <c r="E5611" s="3" t="s">
        <v>27</v>
      </c>
      <c r="F5611" t="s">
        <v>16</v>
      </c>
      <c r="G5611" t="s">
        <v>36</v>
      </c>
      <c r="H5611">
        <v>68601</v>
      </c>
      <c r="I5611" s="4">
        <f>(Table1[[#This Row],[Offered Salary]]-$K$1)/$K$2</f>
        <v>0.64509061643858834</v>
      </c>
    </row>
    <row r="5612" spans="1:9">
      <c r="A5612">
        <v>709650</v>
      </c>
      <c r="B5612" s="6">
        <v>41776</v>
      </c>
      <c r="C5612" s="8">
        <v>0.61473379629751435</v>
      </c>
      <c r="D5612" t="s">
        <v>41</v>
      </c>
      <c r="E5612" s="3" t="s">
        <v>19</v>
      </c>
      <c r="F5612" t="s">
        <v>16</v>
      </c>
      <c r="G5612" t="s">
        <v>36</v>
      </c>
      <c r="H5612">
        <v>84440</v>
      </c>
      <c r="I5612" s="4">
        <f>(Table1[[#This Row],[Offered Salary]]-$K$1)/$K$2</f>
        <v>1.1940856625799983</v>
      </c>
    </row>
    <row r="5613" spans="1:9">
      <c r="A5613">
        <v>545839</v>
      </c>
      <c r="B5613" s="6">
        <v>41871</v>
      </c>
      <c r="C5613" s="8">
        <v>0.39902777777751908</v>
      </c>
      <c r="D5613" t="s">
        <v>41</v>
      </c>
      <c r="E5613" s="3" t="s">
        <v>15</v>
      </c>
      <c r="F5613" t="s">
        <v>33</v>
      </c>
      <c r="G5613" t="s">
        <v>20</v>
      </c>
      <c r="H5613">
        <v>97713</v>
      </c>
      <c r="I5613" s="4">
        <f>(Table1[[#This Row],[Offered Salary]]-$K$1)/$K$2</f>
        <v>1.6541406690472584</v>
      </c>
    </row>
    <row r="5614" spans="1:9">
      <c r="A5614">
        <v>395075</v>
      </c>
      <c r="B5614" s="6">
        <v>41859</v>
      </c>
      <c r="C5614" s="8">
        <v>0.39774305555329192</v>
      </c>
      <c r="D5614" t="s">
        <v>41</v>
      </c>
      <c r="E5614" s="3" t="s">
        <v>15</v>
      </c>
      <c r="F5614" t="s">
        <v>16</v>
      </c>
      <c r="G5614" t="s">
        <v>28</v>
      </c>
      <c r="H5614">
        <v>94328</v>
      </c>
      <c r="I5614" s="4">
        <f>(Table1[[#This Row],[Offered Salary]]-$K$1)/$K$2</f>
        <v>1.5368132979260594</v>
      </c>
    </row>
    <row r="5615" spans="1:9">
      <c r="A5615">
        <v>211885</v>
      </c>
      <c r="B5615" s="6">
        <v>41774</v>
      </c>
      <c r="C5615" s="8">
        <v>0.65971064814948477</v>
      </c>
      <c r="D5615" t="s">
        <v>41</v>
      </c>
      <c r="E5615" s="3" t="s">
        <v>15</v>
      </c>
      <c r="F5615" t="s">
        <v>33</v>
      </c>
      <c r="G5615" t="s">
        <v>39</v>
      </c>
      <c r="H5615">
        <v>29216</v>
      </c>
      <c r="I5615" s="4">
        <f>(Table1[[#This Row],[Offered Salary]]-$K$1)/$K$2</f>
        <v>-0.72003154356390098</v>
      </c>
    </row>
    <row r="5616" spans="1:9">
      <c r="A5616">
        <v>519305</v>
      </c>
      <c r="B5616" s="6">
        <v>41803</v>
      </c>
      <c r="C5616" s="8">
        <v>0.6965856481474475</v>
      </c>
      <c r="D5616" t="s">
        <v>41</v>
      </c>
      <c r="E5616" s="3" t="s">
        <v>19</v>
      </c>
      <c r="F5616" t="s">
        <v>16</v>
      </c>
      <c r="G5616" t="s">
        <v>39</v>
      </c>
      <c r="H5616">
        <v>55524</v>
      </c>
      <c r="I5616" s="4">
        <f>(Table1[[#This Row],[Offered Salary]]-$K$1)/$K$2</f>
        <v>0.19182915937745973</v>
      </c>
    </row>
    <row r="5617" spans="1:9">
      <c r="A5617">
        <v>734342</v>
      </c>
      <c r="B5617" s="6">
        <v>41829</v>
      </c>
      <c r="C5617" s="8">
        <v>0.51133101851883112</v>
      </c>
      <c r="D5617" t="s">
        <v>41</v>
      </c>
      <c r="E5617" s="3" t="s">
        <v>15</v>
      </c>
      <c r="F5617" t="s">
        <v>21</v>
      </c>
      <c r="G5617" t="s">
        <v>39</v>
      </c>
      <c r="H5617">
        <v>16944</v>
      </c>
      <c r="I5617" s="4">
        <f>(Table1[[#This Row],[Offered Salary]]-$K$1)/$K$2</f>
        <v>-1.1453909227069896</v>
      </c>
    </row>
    <row r="5618" spans="1:9">
      <c r="A5618">
        <v>596691</v>
      </c>
      <c r="B5618" s="6">
        <v>41830</v>
      </c>
      <c r="C5618" s="8">
        <v>0.39812499999970896</v>
      </c>
      <c r="D5618" t="s">
        <v>41</v>
      </c>
      <c r="E5618" s="3" t="s">
        <v>19</v>
      </c>
      <c r="F5618" t="s">
        <v>21</v>
      </c>
      <c r="G5618" t="s">
        <v>20</v>
      </c>
      <c r="H5618">
        <v>45996</v>
      </c>
      <c r="I5618" s="4">
        <f>(Table1[[#This Row],[Offered Salary]]-$K$1)/$K$2</f>
        <v>-0.13842052807978844</v>
      </c>
    </row>
    <row r="5619" spans="1:9">
      <c r="A5619">
        <v>364553</v>
      </c>
      <c r="B5619" s="6">
        <v>41767</v>
      </c>
      <c r="C5619" s="8">
        <v>0.70369212963123573</v>
      </c>
      <c r="D5619" t="s">
        <v>41</v>
      </c>
      <c r="E5619" s="3" t="s">
        <v>15</v>
      </c>
      <c r="F5619" t="s">
        <v>21</v>
      </c>
      <c r="G5619" t="s">
        <v>30</v>
      </c>
      <c r="H5619">
        <v>56931</v>
      </c>
      <c r="I5619" s="4">
        <f>(Table1[[#This Row],[Offered Salary]]-$K$1)/$K$2</f>
        <v>0.24059713904290347</v>
      </c>
    </row>
    <row r="5620" spans="1:9">
      <c r="A5620">
        <v>53774</v>
      </c>
      <c r="B5620" s="6">
        <v>41767</v>
      </c>
      <c r="C5620" s="8">
        <v>0.70488425925577758</v>
      </c>
      <c r="D5620" t="s">
        <v>41</v>
      </c>
      <c r="E5620" s="3" t="s">
        <v>15</v>
      </c>
      <c r="F5620" t="s">
        <v>21</v>
      </c>
      <c r="G5620" t="s">
        <v>30</v>
      </c>
      <c r="H5620">
        <v>96923</v>
      </c>
      <c r="I5620" s="4">
        <f>(Table1[[#This Row],[Offered Salary]]-$K$1)/$K$2</f>
        <v>1.6267585056245857</v>
      </c>
    </row>
    <row r="5621" spans="1:9">
      <c r="A5621">
        <v>765693</v>
      </c>
      <c r="B5621" s="6">
        <v>41864</v>
      </c>
      <c r="C5621" s="8">
        <v>0.46408564814919373</v>
      </c>
      <c r="D5621" t="s">
        <v>41</v>
      </c>
      <c r="E5621" s="3" t="s">
        <v>19</v>
      </c>
      <c r="F5621" t="s">
        <v>21</v>
      </c>
      <c r="G5621" t="s">
        <v>30</v>
      </c>
      <c r="H5621">
        <v>75932</v>
      </c>
      <c r="I5621" s="4">
        <f>(Table1[[#This Row],[Offered Salary]]-$K$1)/$K$2</f>
        <v>0.89919016080771996</v>
      </c>
    </row>
    <row r="5622" spans="1:9">
      <c r="A5622">
        <v>27714</v>
      </c>
      <c r="B5622" s="6">
        <v>41853</v>
      </c>
      <c r="C5622" s="8">
        <v>0.67803240740613546</v>
      </c>
      <c r="D5622" t="s">
        <v>41</v>
      </c>
      <c r="E5622" s="3" t="s">
        <v>19</v>
      </c>
      <c r="F5622" t="s">
        <v>33</v>
      </c>
      <c r="G5622" t="s">
        <v>26</v>
      </c>
      <c r="H5622">
        <v>79823</v>
      </c>
      <c r="I5622" s="4">
        <f>(Table1[[#This Row],[Offered Salary]]-$K$1)/$K$2</f>
        <v>1.0340559809059728</v>
      </c>
    </row>
    <row r="5623" spans="1:9">
      <c r="A5623">
        <v>472361</v>
      </c>
      <c r="B5623" s="6">
        <v>41815</v>
      </c>
      <c r="C5623" s="8">
        <v>0.737060185187147</v>
      </c>
      <c r="D5623" t="s">
        <v>41</v>
      </c>
      <c r="E5623" s="3" t="s">
        <v>15</v>
      </c>
      <c r="F5623" t="s">
        <v>16</v>
      </c>
      <c r="G5623" t="s">
        <v>39</v>
      </c>
      <c r="H5623">
        <v>57093</v>
      </c>
      <c r="I5623" s="4">
        <f>(Table1[[#This Row],[Offered Salary]]-$K$1)/$K$2</f>
        <v>0.24621221559286929</v>
      </c>
    </row>
    <row r="5624" spans="1:9">
      <c r="A5624">
        <v>287111</v>
      </c>
      <c r="B5624" s="6">
        <v>41815</v>
      </c>
      <c r="C5624" s="8">
        <v>0.73738425925694173</v>
      </c>
      <c r="D5624" t="s">
        <v>41</v>
      </c>
      <c r="E5624" s="3" t="s">
        <v>19</v>
      </c>
      <c r="F5624" t="s">
        <v>16</v>
      </c>
      <c r="G5624" t="s">
        <v>39</v>
      </c>
      <c r="H5624">
        <v>38225</v>
      </c>
      <c r="I5624" s="4">
        <f>(Table1[[#This Row],[Offered Salary]]-$K$1)/$K$2</f>
        <v>-0.40777089764635804</v>
      </c>
    </row>
    <row r="5625" spans="1:9">
      <c r="A5625">
        <v>220398</v>
      </c>
      <c r="B5625" s="6">
        <v>41880</v>
      </c>
      <c r="C5625" s="8">
        <v>0.27747685185022419</v>
      </c>
      <c r="D5625" t="s">
        <v>41</v>
      </c>
      <c r="E5625" s="3" t="s">
        <v>15</v>
      </c>
      <c r="F5625" t="s">
        <v>34</v>
      </c>
      <c r="G5625" t="s">
        <v>39</v>
      </c>
      <c r="H5625">
        <v>57411</v>
      </c>
      <c r="I5625" s="4">
        <f>(Table1[[#This Row],[Offered Salary]]-$K$1)/$K$2</f>
        <v>0.25723440289465399</v>
      </c>
    </row>
    <row r="5626" spans="1:9">
      <c r="A5626">
        <v>154247</v>
      </c>
      <c r="B5626" s="6">
        <v>41765</v>
      </c>
      <c r="C5626" s="8">
        <v>0.50718749999941792</v>
      </c>
      <c r="D5626" t="s">
        <v>41</v>
      </c>
      <c r="E5626" s="3" t="s">
        <v>15</v>
      </c>
      <c r="F5626" t="s">
        <v>33</v>
      </c>
      <c r="G5626" t="s">
        <v>39</v>
      </c>
      <c r="H5626">
        <v>49891</v>
      </c>
      <c r="I5626" s="4">
        <f>(Table1[[#This Row],[Offered Salary]]-$K$1)/$K$2</f>
        <v>-3.4160641161043882E-3</v>
      </c>
    </row>
    <row r="5627" spans="1:9">
      <c r="A5627">
        <v>111894</v>
      </c>
      <c r="B5627" s="6">
        <v>41871</v>
      </c>
      <c r="C5627" s="8">
        <v>0.39922453703911742</v>
      </c>
      <c r="D5627" t="s">
        <v>41</v>
      </c>
      <c r="E5627" s="3" t="s">
        <v>15</v>
      </c>
      <c r="F5627" t="s">
        <v>21</v>
      </c>
      <c r="G5627" t="s">
        <v>30</v>
      </c>
      <c r="H5627">
        <v>71337</v>
      </c>
      <c r="I5627" s="4">
        <f>(Table1[[#This Row],[Offered Salary]]-$K$1)/$K$2</f>
        <v>0.7399230203935665</v>
      </c>
    </row>
    <row r="5628" spans="1:9">
      <c r="A5628">
        <v>713696</v>
      </c>
      <c r="B5628" s="6">
        <v>41877</v>
      </c>
      <c r="C5628" s="8">
        <v>0.26258101851999527</v>
      </c>
      <c r="D5628" t="s">
        <v>41</v>
      </c>
      <c r="E5628" s="3" t="s">
        <v>15</v>
      </c>
      <c r="F5628" t="s">
        <v>21</v>
      </c>
      <c r="G5628" t="s">
        <v>30</v>
      </c>
      <c r="H5628">
        <v>59865</v>
      </c>
      <c r="I5628" s="4">
        <f>(Table1[[#This Row],[Offered Salary]]-$K$1)/$K$2</f>
        <v>0.34229241433672863</v>
      </c>
    </row>
    <row r="5629" spans="1:9">
      <c r="A5629">
        <v>916272</v>
      </c>
      <c r="B5629" s="6">
        <v>41878</v>
      </c>
      <c r="C5629" s="8">
        <v>0.43947916666365927</v>
      </c>
      <c r="D5629" t="s">
        <v>41</v>
      </c>
      <c r="E5629" s="3" t="s">
        <v>15</v>
      </c>
      <c r="F5629" t="s">
        <v>21</v>
      </c>
      <c r="G5629" t="s">
        <v>30</v>
      </c>
      <c r="H5629">
        <v>86902</v>
      </c>
      <c r="I5629" s="4">
        <f>(Table1[[#This Row],[Offered Salary]]-$K$1)/$K$2</f>
        <v>1.2794209617529353</v>
      </c>
    </row>
    <row r="5630" spans="1:9">
      <c r="A5630">
        <v>386218</v>
      </c>
      <c r="B5630" s="6">
        <v>41878</v>
      </c>
      <c r="C5630" s="8">
        <v>0.44182870370423188</v>
      </c>
      <c r="D5630" t="s">
        <v>41</v>
      </c>
      <c r="E5630" s="3" t="s">
        <v>15</v>
      </c>
      <c r="F5630" t="s">
        <v>21</v>
      </c>
      <c r="G5630" t="s">
        <v>30</v>
      </c>
      <c r="H5630">
        <v>49735</v>
      </c>
      <c r="I5630" s="4">
        <f>(Table1[[#This Row],[Offered Salary]]-$K$1)/$K$2</f>
        <v>-8.8231748679233127E-3</v>
      </c>
    </row>
    <row r="5631" spans="1:9">
      <c r="A5631">
        <v>501640</v>
      </c>
      <c r="B5631" s="6">
        <v>41809</v>
      </c>
      <c r="C5631" s="8">
        <v>0.39694444444467081</v>
      </c>
      <c r="D5631" t="s">
        <v>41</v>
      </c>
      <c r="E5631" s="3" t="s">
        <v>15</v>
      </c>
      <c r="F5631" t="s">
        <v>16</v>
      </c>
      <c r="G5631" t="s">
        <v>36</v>
      </c>
      <c r="H5631">
        <v>73710</v>
      </c>
      <c r="I5631" s="4">
        <f>(Table1[[#This Row],[Offered Salary]]-$K$1)/$K$2</f>
        <v>0.82217349356065816</v>
      </c>
    </row>
    <row r="5632" spans="1:9">
      <c r="A5632">
        <v>63334</v>
      </c>
      <c r="B5632" s="6">
        <v>41837</v>
      </c>
      <c r="C5632" s="8">
        <v>0.39760416666831588</v>
      </c>
      <c r="D5632" t="s">
        <v>41</v>
      </c>
      <c r="E5632" s="3" t="s">
        <v>27</v>
      </c>
      <c r="F5632" t="s">
        <v>16</v>
      </c>
      <c r="G5632" t="s">
        <v>36</v>
      </c>
      <c r="H5632">
        <v>10343</v>
      </c>
      <c r="I5632" s="4">
        <f>(Table1[[#This Row],[Offered Salary]]-$K$1)/$K$2</f>
        <v>-1.3741879616349173</v>
      </c>
    </row>
    <row r="5633" spans="1:9">
      <c r="A5633">
        <v>829033</v>
      </c>
      <c r="B5633" s="6">
        <v>41878</v>
      </c>
      <c r="C5633" s="8">
        <v>0.75606481481372612</v>
      </c>
      <c r="D5633" t="s">
        <v>41</v>
      </c>
      <c r="E5633" s="3" t="s">
        <v>15</v>
      </c>
      <c r="F5633" t="s">
        <v>21</v>
      </c>
      <c r="G5633" t="s">
        <v>23</v>
      </c>
      <c r="H5633">
        <v>66298</v>
      </c>
      <c r="I5633" s="4">
        <f>(Table1[[#This Row],[Offered Salary]]-$K$1)/$K$2</f>
        <v>0.56526641091654362</v>
      </c>
    </row>
    <row r="5634" spans="1:9">
      <c r="A5634">
        <v>813452</v>
      </c>
      <c r="B5634" s="6">
        <v>41878</v>
      </c>
      <c r="C5634" s="8">
        <v>0.75685185185284354</v>
      </c>
      <c r="D5634" t="s">
        <v>41</v>
      </c>
      <c r="E5634" s="3" t="s">
        <v>19</v>
      </c>
      <c r="F5634" t="s">
        <v>21</v>
      </c>
      <c r="G5634" t="s">
        <v>23</v>
      </c>
      <c r="H5634">
        <v>89000</v>
      </c>
      <c r="I5634" s="4">
        <f>(Table1[[#This Row],[Offered Salary]]-$K$1)/$K$2</f>
        <v>1.3521396691716283</v>
      </c>
    </row>
    <row r="5635" spans="1:9">
      <c r="A5635">
        <v>861698</v>
      </c>
      <c r="B5635" s="6">
        <v>41779</v>
      </c>
      <c r="C5635" s="8">
        <v>0.56446759259415558</v>
      </c>
      <c r="D5635" t="s">
        <v>41</v>
      </c>
      <c r="E5635" s="3" t="s">
        <v>19</v>
      </c>
      <c r="F5635" t="s">
        <v>25</v>
      </c>
      <c r="G5635" t="s">
        <v>26</v>
      </c>
      <c r="H5635">
        <v>76418</v>
      </c>
      <c r="I5635" s="4">
        <f>(Table1[[#This Row],[Offered Salary]]-$K$1)/$K$2</f>
        <v>0.91603539045761739</v>
      </c>
    </row>
    <row r="5636" spans="1:9">
      <c r="A5636">
        <v>247772</v>
      </c>
      <c r="B5636" s="6">
        <v>41829</v>
      </c>
      <c r="C5636" s="8">
        <v>0.73024305555736646</v>
      </c>
      <c r="D5636" t="s">
        <v>41</v>
      </c>
      <c r="E5636" s="3" t="s">
        <v>27</v>
      </c>
      <c r="F5636" t="s">
        <v>16</v>
      </c>
      <c r="G5636" t="s">
        <v>28</v>
      </c>
      <c r="H5636">
        <v>48445</v>
      </c>
      <c r="I5636" s="4">
        <f>(Table1[[#This Row],[Offered Salary]]-$K$1)/$K$2</f>
        <v>-5.3535821469502878E-2</v>
      </c>
    </row>
    <row r="5637" spans="1:9">
      <c r="A5637">
        <v>939347</v>
      </c>
      <c r="B5637" s="6">
        <v>41878</v>
      </c>
      <c r="C5637" s="8">
        <v>0.68898148147854954</v>
      </c>
      <c r="D5637" t="s">
        <v>41</v>
      </c>
      <c r="E5637" s="3" t="s">
        <v>19</v>
      </c>
      <c r="F5637" t="s">
        <v>37</v>
      </c>
      <c r="G5637" t="s">
        <v>17</v>
      </c>
      <c r="H5637">
        <v>22484</v>
      </c>
      <c r="I5637" s="4">
        <f>(Table1[[#This Row],[Offered Salary]]-$K$1)/$K$2</f>
        <v>-0.95336916908470215</v>
      </c>
    </row>
    <row r="5638" spans="1:9">
      <c r="A5638">
        <v>615118</v>
      </c>
      <c r="B5638" s="6">
        <v>41870</v>
      </c>
      <c r="C5638" s="8">
        <v>0.398298611107748</v>
      </c>
      <c r="D5638" t="s">
        <v>41</v>
      </c>
      <c r="E5638" s="3" t="s">
        <v>19</v>
      </c>
      <c r="F5638" t="s">
        <v>31</v>
      </c>
      <c r="G5638" t="s">
        <v>39</v>
      </c>
      <c r="H5638">
        <v>50062</v>
      </c>
      <c r="I5638" s="4">
        <f>(Table1[[#This Row],[Offered Salary]]-$K$1)/$K$2</f>
        <v>2.5109611310817404E-3</v>
      </c>
    </row>
    <row r="5639" spans="1:9">
      <c r="A5639">
        <v>803039</v>
      </c>
      <c r="B5639" s="6">
        <v>41876</v>
      </c>
      <c r="C5639" s="8">
        <v>0.42807870370597811</v>
      </c>
      <c r="D5639" t="s">
        <v>41</v>
      </c>
      <c r="E5639" s="3" t="s">
        <v>19</v>
      </c>
      <c r="F5639" t="s">
        <v>31</v>
      </c>
      <c r="G5639" t="s">
        <v>39</v>
      </c>
      <c r="H5639">
        <v>74414</v>
      </c>
      <c r="I5639" s="4">
        <f>(Table1[[#This Row],[Offered Salary]]-$K$1)/$K$2</f>
        <v>0.84657481387655897</v>
      </c>
    </row>
    <row r="5640" spans="1:9">
      <c r="A5640">
        <v>736044</v>
      </c>
      <c r="B5640" s="6">
        <v>41876</v>
      </c>
      <c r="C5640" s="8">
        <v>0.39855324073869269</v>
      </c>
      <c r="D5640" t="s">
        <v>41</v>
      </c>
      <c r="E5640" s="3" t="s">
        <v>19</v>
      </c>
      <c r="F5640" t="s">
        <v>25</v>
      </c>
      <c r="G5640" t="s">
        <v>28</v>
      </c>
      <c r="H5640">
        <v>43374</v>
      </c>
      <c r="I5640" s="4">
        <f>(Table1[[#This Row],[Offered Salary]]-$K$1)/$K$2</f>
        <v>-0.22930158186997573</v>
      </c>
    </row>
    <row r="5641" spans="1:9">
      <c r="A5641">
        <v>472420</v>
      </c>
      <c r="B5641" s="6">
        <v>41822</v>
      </c>
      <c r="C5641" s="8">
        <v>0.75754629629955161</v>
      </c>
      <c r="D5641" t="s">
        <v>41</v>
      </c>
      <c r="E5641" s="3" t="s">
        <v>27</v>
      </c>
      <c r="F5641" t="s">
        <v>16</v>
      </c>
      <c r="G5641" t="s">
        <v>36</v>
      </c>
      <c r="H5641">
        <v>6207</v>
      </c>
      <c r="I5641" s="4">
        <f>(Table1[[#This Row],[Offered Salary]]-$K$1)/$K$2</f>
        <v>-1.5175457184908345</v>
      </c>
    </row>
    <row r="5642" spans="1:9">
      <c r="A5642">
        <v>801801</v>
      </c>
      <c r="B5642" s="6">
        <v>41830</v>
      </c>
      <c r="C5642" s="8">
        <v>0.36565972222160781</v>
      </c>
      <c r="D5642" t="s">
        <v>41</v>
      </c>
      <c r="E5642" s="3" t="s">
        <v>15</v>
      </c>
      <c r="F5642" t="s">
        <v>16</v>
      </c>
      <c r="G5642" t="s">
        <v>36</v>
      </c>
      <c r="H5642">
        <v>47365</v>
      </c>
      <c r="I5642" s="4">
        <f>(Table1[[#This Row],[Offered Salary]]-$K$1)/$K$2</f>
        <v>-9.0969665135941583E-2</v>
      </c>
    </row>
    <row r="5643" spans="1:9">
      <c r="A5643">
        <v>474350</v>
      </c>
      <c r="B5643" s="6">
        <v>41787</v>
      </c>
      <c r="C5643" s="8">
        <v>0.81442129629431292</v>
      </c>
      <c r="D5643" t="s">
        <v>41</v>
      </c>
      <c r="E5643" s="3" t="s">
        <v>15</v>
      </c>
      <c r="F5643" t="s">
        <v>16</v>
      </c>
      <c r="G5643" t="s">
        <v>28</v>
      </c>
      <c r="H5643">
        <v>46548</v>
      </c>
      <c r="I5643" s="4">
        <f>(Table1[[#This Row],[Offered Salary]]-$K$1)/$K$2</f>
        <v>-0.11928767465027532</v>
      </c>
    </row>
    <row r="5644" spans="1:9">
      <c r="A5644">
        <v>338318</v>
      </c>
      <c r="B5644" s="6">
        <v>41788</v>
      </c>
      <c r="C5644" s="8">
        <v>0.41631944444088731</v>
      </c>
      <c r="D5644" t="s">
        <v>41</v>
      </c>
      <c r="E5644" s="3" t="s">
        <v>15</v>
      </c>
      <c r="F5644" t="s">
        <v>16</v>
      </c>
      <c r="G5644" t="s">
        <v>28</v>
      </c>
      <c r="H5644">
        <v>20776</v>
      </c>
      <c r="I5644" s="4">
        <f>(Table1[[#This Row],[Offered Salary]]-$K$1)/$K$2</f>
        <v>-1.0125700996238478</v>
      </c>
    </row>
    <row r="5645" spans="1:9">
      <c r="A5645">
        <v>245113</v>
      </c>
      <c r="B5645" s="6">
        <v>41795</v>
      </c>
      <c r="C5645" s="8">
        <v>0.341238425928168</v>
      </c>
      <c r="D5645" t="s">
        <v>41</v>
      </c>
      <c r="E5645" s="3" t="s">
        <v>19</v>
      </c>
      <c r="F5645" t="s">
        <v>16</v>
      </c>
      <c r="G5645" t="s">
        <v>28</v>
      </c>
      <c r="H5645">
        <v>97708</v>
      </c>
      <c r="I5645" s="4">
        <f>(Table1[[#This Row],[Offered Salary]]-$K$1)/$K$2</f>
        <v>1.6539673642154693</v>
      </c>
    </row>
    <row r="5646" spans="1:9">
      <c r="A5646">
        <v>415979</v>
      </c>
      <c r="B5646" s="6">
        <v>41795</v>
      </c>
      <c r="C5646" s="8">
        <v>0.33937500000320142</v>
      </c>
      <c r="D5646" t="s">
        <v>41</v>
      </c>
      <c r="E5646" s="3" t="s">
        <v>27</v>
      </c>
      <c r="F5646" t="s">
        <v>16</v>
      </c>
      <c r="G5646" t="s">
        <v>28</v>
      </c>
      <c r="H5646">
        <v>68740</v>
      </c>
      <c r="I5646" s="4">
        <f>(Table1[[#This Row],[Offered Salary]]-$K$1)/$K$2</f>
        <v>0.64990849076232449</v>
      </c>
    </row>
    <row r="5647" spans="1:9">
      <c r="A5647">
        <v>210790</v>
      </c>
      <c r="B5647" s="6">
        <v>41808</v>
      </c>
      <c r="C5647" s="8">
        <v>0.40540509259153623</v>
      </c>
      <c r="D5647" t="s">
        <v>41</v>
      </c>
      <c r="E5647" s="3" t="s">
        <v>19</v>
      </c>
      <c r="F5647" t="s">
        <v>16</v>
      </c>
      <c r="G5647" t="s">
        <v>28</v>
      </c>
      <c r="H5647">
        <v>91958</v>
      </c>
      <c r="I5647" s="4">
        <f>(Table1[[#This Row],[Offered Salary]]-$K$1)/$K$2</f>
        <v>1.4546668076580411</v>
      </c>
    </row>
    <row r="5648" spans="1:9">
      <c r="A5648">
        <v>949990</v>
      </c>
      <c r="B5648" s="6">
        <v>41804</v>
      </c>
      <c r="C5648" s="8">
        <v>0.77563657407154096</v>
      </c>
      <c r="D5648" t="s">
        <v>41</v>
      </c>
      <c r="E5648" s="3" t="s">
        <v>15</v>
      </c>
      <c r="F5648" t="s">
        <v>16</v>
      </c>
      <c r="G5648" t="s">
        <v>28</v>
      </c>
      <c r="H5648">
        <v>58496</v>
      </c>
      <c r="I5648" s="4">
        <f>(Table1[[#This Row],[Offered Salary]]-$K$1)/$K$2</f>
        <v>0.29484155139288176</v>
      </c>
    </row>
    <row r="5649" spans="1:9">
      <c r="A5649">
        <v>347863</v>
      </c>
      <c r="B5649" s="6">
        <v>41813</v>
      </c>
      <c r="C5649" s="8">
        <v>0.49004629629780538</v>
      </c>
      <c r="D5649" t="s">
        <v>41</v>
      </c>
      <c r="E5649" s="3" t="s">
        <v>15</v>
      </c>
      <c r="F5649" t="s">
        <v>16</v>
      </c>
      <c r="G5649" t="s">
        <v>28</v>
      </c>
      <c r="H5649">
        <v>52331</v>
      </c>
      <c r="I5649" s="4">
        <f>(Table1[[#This Row],[Offered Salary]]-$K$1)/$K$2</f>
        <v>8.1156693796960833E-2</v>
      </c>
    </row>
    <row r="5650" spans="1:9">
      <c r="A5650">
        <v>914589</v>
      </c>
      <c r="B5650" s="6">
        <v>41881</v>
      </c>
      <c r="C5650" s="8">
        <v>0.76936342592671281</v>
      </c>
      <c r="D5650" t="s">
        <v>41</v>
      </c>
      <c r="E5650" s="3" t="s">
        <v>15</v>
      </c>
      <c r="F5650" t="s">
        <v>16</v>
      </c>
      <c r="G5650" t="s">
        <v>28</v>
      </c>
      <c r="H5650">
        <v>95689</v>
      </c>
      <c r="I5650" s="4">
        <f>(Table1[[#This Row],[Offered Salary]]-$K$1)/$K$2</f>
        <v>1.5839868731390436</v>
      </c>
    </row>
    <row r="5651" spans="1:9">
      <c r="A5651">
        <v>978593</v>
      </c>
      <c r="B5651" s="6">
        <v>41765</v>
      </c>
      <c r="C5651" s="8">
        <v>0.39666666666744277</v>
      </c>
      <c r="D5651" t="s">
        <v>41</v>
      </c>
      <c r="E5651" s="3" t="s">
        <v>15</v>
      </c>
      <c r="F5651" t="s">
        <v>16</v>
      </c>
      <c r="G5651" t="s">
        <v>20</v>
      </c>
      <c r="H5651">
        <v>42288</v>
      </c>
      <c r="I5651" s="4">
        <f>(Table1[[#This Row],[Offered Salary]]-$K$1)/$K$2</f>
        <v>-0.2669433913345613</v>
      </c>
    </row>
    <row r="5652" spans="1:9">
      <c r="A5652">
        <v>704738</v>
      </c>
      <c r="B5652" s="6">
        <v>41796</v>
      </c>
      <c r="C5652" s="8">
        <v>0.74047453703678912</v>
      </c>
      <c r="D5652" t="s">
        <v>41</v>
      </c>
      <c r="E5652" s="3" t="s">
        <v>19</v>
      </c>
      <c r="F5652" t="s">
        <v>21</v>
      </c>
      <c r="G5652" t="s">
        <v>36</v>
      </c>
      <c r="H5652">
        <v>91680</v>
      </c>
      <c r="I5652" s="4">
        <f>(Table1[[#This Row],[Offered Salary]]-$K$1)/$K$2</f>
        <v>1.4450310590105688</v>
      </c>
    </row>
    <row r="5653" spans="1:9">
      <c r="A5653">
        <v>620270</v>
      </c>
      <c r="B5653" s="6">
        <v>41809</v>
      </c>
      <c r="C5653" s="8">
        <v>0.82628472222131677</v>
      </c>
      <c r="D5653" t="s">
        <v>41</v>
      </c>
      <c r="E5653" s="3" t="s">
        <v>19</v>
      </c>
      <c r="F5653" t="s">
        <v>21</v>
      </c>
      <c r="G5653" t="s">
        <v>36</v>
      </c>
      <c r="H5653">
        <v>60155</v>
      </c>
      <c r="I5653" s="4">
        <f>(Table1[[#This Row],[Offered Salary]]-$K$1)/$K$2</f>
        <v>0.35234409458049459</v>
      </c>
    </row>
    <row r="5654" spans="1:9">
      <c r="A5654">
        <v>147269</v>
      </c>
      <c r="B5654" s="6">
        <v>41834</v>
      </c>
      <c r="C5654" s="8">
        <v>0.73962962962832535</v>
      </c>
      <c r="D5654" t="s">
        <v>41</v>
      </c>
      <c r="E5654" s="3" t="s">
        <v>15</v>
      </c>
      <c r="F5654" t="s">
        <v>21</v>
      </c>
      <c r="G5654" t="s">
        <v>36</v>
      </c>
      <c r="H5654">
        <v>43006</v>
      </c>
      <c r="I5654" s="4">
        <f>(Table1[[#This Row],[Offered Salary]]-$K$1)/$K$2</f>
        <v>-0.24205681748965113</v>
      </c>
    </row>
    <row r="5655" spans="1:9">
      <c r="A5655">
        <v>457090</v>
      </c>
      <c r="B5655" s="6">
        <v>41816</v>
      </c>
      <c r="C5655" s="8">
        <v>0.40016203703999054</v>
      </c>
      <c r="D5655" t="s">
        <v>41</v>
      </c>
      <c r="E5655" s="3" t="s">
        <v>15</v>
      </c>
      <c r="F5655" t="s">
        <v>34</v>
      </c>
      <c r="G5655" t="s">
        <v>39</v>
      </c>
      <c r="H5655">
        <v>29486</v>
      </c>
      <c r="I5655" s="4">
        <f>(Table1[[#This Row],[Offered Salary]]-$K$1)/$K$2</f>
        <v>-0.71067308264729123</v>
      </c>
    </row>
    <row r="5656" spans="1:9">
      <c r="A5656">
        <v>857711</v>
      </c>
      <c r="B5656" s="6">
        <v>41830</v>
      </c>
      <c r="C5656" s="8">
        <v>0.72325231481227092</v>
      </c>
      <c r="D5656" t="s">
        <v>41</v>
      </c>
      <c r="E5656" s="3" t="s">
        <v>19</v>
      </c>
      <c r="F5656" t="s">
        <v>34</v>
      </c>
      <c r="G5656" t="s">
        <v>39</v>
      </c>
      <c r="H5656">
        <v>73138</v>
      </c>
      <c r="I5656" s="4">
        <f>(Table1[[#This Row],[Offered Salary]]-$K$1)/$K$2</f>
        <v>0.8023474208039888</v>
      </c>
    </row>
    <row r="5657" spans="1:9">
      <c r="A5657">
        <v>601135</v>
      </c>
      <c r="B5657" s="6">
        <v>41824</v>
      </c>
      <c r="C5657" s="8">
        <v>0.46204861110891216</v>
      </c>
      <c r="D5657" t="s">
        <v>41</v>
      </c>
      <c r="E5657" s="3" t="s">
        <v>15</v>
      </c>
      <c r="F5657" t="s">
        <v>16</v>
      </c>
      <c r="G5657" t="s">
        <v>26</v>
      </c>
      <c r="H5657">
        <v>34966</v>
      </c>
      <c r="I5657" s="4">
        <f>(Table1[[#This Row],[Offered Salary]]-$K$1)/$K$2</f>
        <v>-0.52073098700647258</v>
      </c>
    </row>
    <row r="5658" spans="1:9">
      <c r="A5658">
        <v>687407</v>
      </c>
      <c r="B5658" s="6">
        <v>41824</v>
      </c>
      <c r="C5658" s="8">
        <v>0.46732638889079681</v>
      </c>
      <c r="D5658" t="s">
        <v>41</v>
      </c>
      <c r="E5658" s="3" t="s">
        <v>19</v>
      </c>
      <c r="F5658" t="s">
        <v>16</v>
      </c>
      <c r="G5658" t="s">
        <v>26</v>
      </c>
      <c r="H5658">
        <v>40614</v>
      </c>
      <c r="I5658" s="4">
        <f>(Table1[[#This Row],[Offered Salary]]-$K$1)/$K$2</f>
        <v>-0.32496584901754133</v>
      </c>
    </row>
    <row r="5659" spans="1:9">
      <c r="A5659">
        <v>741101</v>
      </c>
      <c r="B5659" s="6">
        <v>41837</v>
      </c>
      <c r="C5659" s="8">
        <v>0.50292824074131204</v>
      </c>
      <c r="D5659" t="s">
        <v>41</v>
      </c>
      <c r="E5659" s="3" t="s">
        <v>19</v>
      </c>
      <c r="F5659" t="s">
        <v>16</v>
      </c>
      <c r="G5659" t="s">
        <v>26</v>
      </c>
      <c r="H5659">
        <v>88981</v>
      </c>
      <c r="I5659" s="4">
        <f>(Table1[[#This Row],[Offered Salary]]-$K$1)/$K$2</f>
        <v>1.35148111081083</v>
      </c>
    </row>
    <row r="5660" spans="1:9">
      <c r="A5660">
        <v>465591</v>
      </c>
      <c r="B5660" s="6">
        <v>41782</v>
      </c>
      <c r="C5660" s="8">
        <v>0.40067129629460396</v>
      </c>
      <c r="D5660" t="s">
        <v>41</v>
      </c>
      <c r="E5660" s="3" t="s">
        <v>19</v>
      </c>
      <c r="F5660" t="s">
        <v>21</v>
      </c>
      <c r="G5660" t="s">
        <v>20</v>
      </c>
      <c r="H5660">
        <v>57636</v>
      </c>
      <c r="I5660" s="4">
        <f>(Table1[[#This Row],[Offered Salary]]-$K$1)/$K$2</f>
        <v>0.26503312032516207</v>
      </c>
    </row>
    <row r="5661" spans="1:9">
      <c r="A5661">
        <v>177049</v>
      </c>
      <c r="B5661" s="6">
        <v>41782</v>
      </c>
      <c r="C5661" s="8">
        <v>0.40107638888730435</v>
      </c>
      <c r="D5661" t="s">
        <v>41</v>
      </c>
      <c r="E5661" s="3" t="s">
        <v>15</v>
      </c>
      <c r="F5661" t="s">
        <v>21</v>
      </c>
      <c r="G5661" t="s">
        <v>20</v>
      </c>
      <c r="H5661">
        <v>8974</v>
      </c>
      <c r="I5661" s="4">
        <f>(Table1[[#This Row],[Offered Salary]]-$K$1)/$K$2</f>
        <v>-1.4216388245787641</v>
      </c>
    </row>
    <row r="5662" spans="1:9">
      <c r="A5662">
        <v>329624</v>
      </c>
      <c r="B5662" s="6">
        <v>41795</v>
      </c>
      <c r="C5662" s="8">
        <v>0.75415509259619284</v>
      </c>
      <c r="D5662" t="s">
        <v>41</v>
      </c>
      <c r="E5662" s="3" t="s">
        <v>15</v>
      </c>
      <c r="F5662" t="s">
        <v>21</v>
      </c>
      <c r="G5662" t="s">
        <v>20</v>
      </c>
      <c r="H5662">
        <v>10789</v>
      </c>
      <c r="I5662" s="4">
        <f>(Table1[[#This Row],[Offered Salary]]-$K$1)/$K$2</f>
        <v>-1.3587291706393325</v>
      </c>
    </row>
    <row r="5663" spans="1:9">
      <c r="A5663">
        <v>474992</v>
      </c>
      <c r="B5663" s="6">
        <v>41799</v>
      </c>
      <c r="C5663" s="8">
        <v>0.61502314815152204</v>
      </c>
      <c r="D5663" t="s">
        <v>41</v>
      </c>
      <c r="E5663" s="3" t="s">
        <v>15</v>
      </c>
      <c r="F5663" t="s">
        <v>21</v>
      </c>
      <c r="G5663" t="s">
        <v>20</v>
      </c>
      <c r="H5663">
        <v>1422</v>
      </c>
      <c r="I5663" s="4">
        <f>(Table1[[#This Row],[Offered Salary]]-$K$1)/$K$2</f>
        <v>-1.6833984425129727</v>
      </c>
    </row>
    <row r="5664" spans="1:9">
      <c r="A5664">
        <v>18596</v>
      </c>
      <c r="B5664" s="6">
        <v>41816</v>
      </c>
      <c r="C5664" s="8">
        <v>2.768518518860219E-2</v>
      </c>
      <c r="D5664" t="s">
        <v>41</v>
      </c>
      <c r="E5664" s="3" t="s">
        <v>19</v>
      </c>
      <c r="F5664" t="s">
        <v>21</v>
      </c>
      <c r="G5664" t="s">
        <v>20</v>
      </c>
      <c r="H5664">
        <v>27359</v>
      </c>
      <c r="I5664" s="4">
        <f>(Table1[[#This Row],[Offered Salary]]-$K$1)/$K$2</f>
        <v>-0.78439695809036081</v>
      </c>
    </row>
    <row r="5665" spans="1:9">
      <c r="A5665">
        <v>856085</v>
      </c>
      <c r="B5665" s="6">
        <v>41816</v>
      </c>
      <c r="C5665" s="8">
        <v>2.8657407405262347E-2</v>
      </c>
      <c r="D5665" t="s">
        <v>41</v>
      </c>
      <c r="E5665" s="3" t="s">
        <v>19</v>
      </c>
      <c r="F5665" t="s">
        <v>21</v>
      </c>
      <c r="G5665" t="s">
        <v>20</v>
      </c>
      <c r="H5665">
        <v>22589</v>
      </c>
      <c r="I5665" s="4">
        <f>(Table1[[#This Row],[Offered Salary]]-$K$1)/$K$2</f>
        <v>-0.94972976761713179</v>
      </c>
    </row>
    <row r="5666" spans="1:9">
      <c r="A5666">
        <v>787319</v>
      </c>
      <c r="B5666" s="6">
        <v>41803</v>
      </c>
      <c r="C5666" s="8">
        <v>0.39871527777722804</v>
      </c>
      <c r="D5666" t="s">
        <v>41</v>
      </c>
      <c r="E5666" s="3" t="s">
        <v>15</v>
      </c>
      <c r="F5666" t="s">
        <v>34</v>
      </c>
      <c r="G5666" t="s">
        <v>29</v>
      </c>
      <c r="H5666">
        <v>33034</v>
      </c>
      <c r="I5666" s="4">
        <f>(Table1[[#This Row],[Offered Salary]]-$K$1)/$K$2</f>
        <v>-0.58769597400976858</v>
      </c>
    </row>
    <row r="5667" spans="1:9">
      <c r="A5667">
        <v>513007</v>
      </c>
      <c r="B5667" s="6">
        <v>41781</v>
      </c>
      <c r="C5667" s="8">
        <v>0.77167824074422242</v>
      </c>
      <c r="D5667" t="s">
        <v>41</v>
      </c>
      <c r="E5667" s="3" t="s">
        <v>15</v>
      </c>
      <c r="F5667" t="s">
        <v>21</v>
      </c>
      <c r="G5667" t="s">
        <v>39</v>
      </c>
      <c r="H5667">
        <v>92302</v>
      </c>
      <c r="I5667" s="4">
        <f>(Table1[[#This Row],[Offered Salary]]-$K$1)/$K$2</f>
        <v>1.4665901800851289</v>
      </c>
    </row>
    <row r="5668" spans="1:9">
      <c r="A5668">
        <v>546950</v>
      </c>
      <c r="B5668" s="6">
        <v>41836</v>
      </c>
      <c r="C5668" s="8">
        <v>0.40900462962599704</v>
      </c>
      <c r="D5668" t="s">
        <v>41</v>
      </c>
      <c r="E5668" s="3" t="s">
        <v>15</v>
      </c>
      <c r="F5668" t="s">
        <v>21</v>
      </c>
      <c r="G5668" t="s">
        <v>39</v>
      </c>
      <c r="H5668">
        <v>54702</v>
      </c>
      <c r="I5668" s="4">
        <f>(Table1[[#This Row],[Offered Salary]]-$K$1)/$K$2</f>
        <v>0.16333784503133691</v>
      </c>
    </row>
    <row r="5669" spans="1:9">
      <c r="A5669">
        <v>827122</v>
      </c>
      <c r="B5669" s="6">
        <v>41870</v>
      </c>
      <c r="C5669" s="8">
        <v>0.39822916666889796</v>
      </c>
      <c r="D5669" t="s">
        <v>41</v>
      </c>
      <c r="E5669" s="3" t="s">
        <v>19</v>
      </c>
      <c r="F5669" t="s">
        <v>33</v>
      </c>
      <c r="G5669" t="s">
        <v>39</v>
      </c>
      <c r="H5669">
        <v>74129</v>
      </c>
      <c r="I5669" s="4">
        <f>(Table1[[#This Row],[Offered Salary]]-$K$1)/$K$2</f>
        <v>0.83669643846458208</v>
      </c>
    </row>
    <row r="5670" spans="1:9">
      <c r="A5670">
        <v>831694</v>
      </c>
      <c r="B5670" s="6">
        <v>41784</v>
      </c>
      <c r="C5670" s="8">
        <v>0.44482638889166992</v>
      </c>
      <c r="D5670" t="s">
        <v>41</v>
      </c>
      <c r="E5670" s="3" t="s">
        <v>15</v>
      </c>
      <c r="F5670" t="s">
        <v>16</v>
      </c>
      <c r="G5670" t="s">
        <v>39</v>
      </c>
      <c r="H5670">
        <v>45742</v>
      </c>
      <c r="I5670" s="4">
        <f>(Table1[[#This Row],[Offered Salary]]-$K$1)/$K$2</f>
        <v>-0.14722441353467308</v>
      </c>
    </row>
    <row r="5671" spans="1:9">
      <c r="A5671">
        <v>270932</v>
      </c>
      <c r="B5671" s="6">
        <v>41822</v>
      </c>
      <c r="C5671" s="8">
        <v>0.39748842592234723</v>
      </c>
      <c r="D5671" t="s">
        <v>41</v>
      </c>
      <c r="E5671" s="3" t="s">
        <v>15</v>
      </c>
      <c r="F5671" t="s">
        <v>16</v>
      </c>
      <c r="G5671" t="s">
        <v>39</v>
      </c>
      <c r="H5671">
        <v>53580</v>
      </c>
      <c r="I5671" s="4">
        <f>(Table1[[#This Row],[Offered Salary]]-$K$1)/$K$2</f>
        <v>0.12444824077787005</v>
      </c>
    </row>
    <row r="5672" spans="1:9">
      <c r="A5672">
        <v>983895</v>
      </c>
      <c r="B5672" s="6">
        <v>41843</v>
      </c>
      <c r="C5672" s="8">
        <v>0.70460648147854954</v>
      </c>
      <c r="D5672" t="s">
        <v>41</v>
      </c>
      <c r="E5672" s="3" t="s">
        <v>15</v>
      </c>
      <c r="F5672" t="s">
        <v>16</v>
      </c>
      <c r="G5672" t="s">
        <v>39</v>
      </c>
      <c r="H5672">
        <v>37001</v>
      </c>
      <c r="I5672" s="4">
        <f>(Table1[[#This Row],[Offered Salary]]-$K$1)/$K$2</f>
        <v>-0.45019592046832191</v>
      </c>
    </row>
    <row r="5673" spans="1:9">
      <c r="A5673">
        <v>976920</v>
      </c>
      <c r="B5673" s="6">
        <v>41838</v>
      </c>
      <c r="C5673" s="8">
        <v>0.3970949074064265</v>
      </c>
      <c r="D5673" t="s">
        <v>41</v>
      </c>
      <c r="E5673" s="3" t="s">
        <v>15</v>
      </c>
      <c r="F5673" t="s">
        <v>21</v>
      </c>
      <c r="G5673" t="s">
        <v>39</v>
      </c>
      <c r="H5673">
        <v>67934</v>
      </c>
      <c r="I5673" s="4">
        <f>(Table1[[#This Row],[Offered Salary]]-$K$1)/$K$2</f>
        <v>0.62197175187792675</v>
      </c>
    </row>
    <row r="5674" spans="1:9">
      <c r="A5674">
        <v>827606</v>
      </c>
      <c r="B5674" s="6">
        <v>41838</v>
      </c>
      <c r="C5674" s="8">
        <v>0.40149305555678438</v>
      </c>
      <c r="D5674" t="s">
        <v>41</v>
      </c>
      <c r="E5674" s="3" t="s">
        <v>15</v>
      </c>
      <c r="F5674" t="s">
        <v>21</v>
      </c>
      <c r="G5674" t="s">
        <v>39</v>
      </c>
      <c r="H5674">
        <v>9139</v>
      </c>
      <c r="I5674" s="4">
        <f>(Table1[[#This Row],[Offered Salary]]-$K$1)/$K$2</f>
        <v>-1.4159197651297248</v>
      </c>
    </row>
    <row r="5675" spans="1:9">
      <c r="A5675">
        <v>411283</v>
      </c>
      <c r="B5675" s="6">
        <v>41838</v>
      </c>
      <c r="C5675" s="8">
        <v>0.81346064814715646</v>
      </c>
      <c r="D5675" t="s">
        <v>41</v>
      </c>
      <c r="E5675" s="3" t="s">
        <v>19</v>
      </c>
      <c r="F5675" t="s">
        <v>21</v>
      </c>
      <c r="G5675" t="s">
        <v>28</v>
      </c>
      <c r="H5675">
        <v>6697</v>
      </c>
      <c r="I5675" s="4">
        <f>(Table1[[#This Row],[Offered Salary]]-$K$1)/$K$2</f>
        <v>-1.5005618449755058</v>
      </c>
    </row>
    <row r="5676" spans="1:9">
      <c r="A5676">
        <v>267149</v>
      </c>
      <c r="B5676" s="6">
        <v>41841</v>
      </c>
      <c r="C5676" s="8">
        <v>0.63221064814570127</v>
      </c>
      <c r="D5676" t="s">
        <v>41</v>
      </c>
      <c r="E5676" s="3" t="s">
        <v>15</v>
      </c>
      <c r="F5676" t="s">
        <v>21</v>
      </c>
      <c r="G5676" t="s">
        <v>28</v>
      </c>
      <c r="H5676">
        <v>73057</v>
      </c>
      <c r="I5676" s="4">
        <f>(Table1[[#This Row],[Offered Salary]]-$K$1)/$K$2</f>
        <v>0.79953988252900587</v>
      </c>
    </row>
    <row r="5677" spans="1:9">
      <c r="A5677">
        <v>995570</v>
      </c>
      <c r="B5677" s="6">
        <v>41848</v>
      </c>
      <c r="C5677" s="8">
        <v>0.35187500000029104</v>
      </c>
      <c r="D5677" t="s">
        <v>41</v>
      </c>
      <c r="E5677" s="3" t="s">
        <v>19</v>
      </c>
      <c r="F5677" t="s">
        <v>21</v>
      </c>
      <c r="G5677" t="s">
        <v>39</v>
      </c>
      <c r="H5677">
        <v>90938</v>
      </c>
      <c r="I5677" s="4">
        <f>(Table1[[#This Row],[Offered Salary]]-$K$1)/$K$2</f>
        <v>1.4193126219730712</v>
      </c>
    </row>
    <row r="5678" spans="1:9">
      <c r="A5678">
        <v>406675</v>
      </c>
      <c r="B5678" s="6">
        <v>41866</v>
      </c>
      <c r="C5678" s="8">
        <v>0.39945601851650281</v>
      </c>
      <c r="D5678" t="s">
        <v>41</v>
      </c>
      <c r="E5678" s="3" t="s">
        <v>19</v>
      </c>
      <c r="F5678" t="s">
        <v>21</v>
      </c>
      <c r="G5678" t="s">
        <v>39</v>
      </c>
      <c r="H5678">
        <v>53979</v>
      </c>
      <c r="I5678" s="4">
        <f>(Table1[[#This Row],[Offered Salary]]-$K$1)/$K$2</f>
        <v>0.13827796635463768</v>
      </c>
    </row>
    <row r="5679" spans="1:9">
      <c r="A5679">
        <v>337257</v>
      </c>
      <c r="B5679" s="6">
        <v>41866</v>
      </c>
      <c r="C5679" s="8">
        <v>0.40087962963298196</v>
      </c>
      <c r="D5679" t="s">
        <v>41</v>
      </c>
      <c r="E5679" s="3" t="s">
        <v>19</v>
      </c>
      <c r="F5679" t="s">
        <v>21</v>
      </c>
      <c r="G5679" t="s">
        <v>39</v>
      </c>
      <c r="H5679">
        <v>34428</v>
      </c>
      <c r="I5679" s="4">
        <f>(Table1[[#This Row],[Offered Salary]]-$K$1)/$K$2</f>
        <v>-0.53937858690697638</v>
      </c>
    </row>
    <row r="5680" spans="1:9">
      <c r="A5680">
        <v>596647</v>
      </c>
      <c r="B5680" s="6">
        <v>41786</v>
      </c>
      <c r="C5680" s="8">
        <v>0.48526620370103046</v>
      </c>
      <c r="D5680" t="s">
        <v>41</v>
      </c>
      <c r="E5680" s="3" t="s">
        <v>15</v>
      </c>
      <c r="F5680" t="s">
        <v>34</v>
      </c>
      <c r="G5680" t="s">
        <v>26</v>
      </c>
      <c r="H5680">
        <v>62860</v>
      </c>
      <c r="I5680" s="4">
        <f>(Table1[[#This Row],[Offered Salary]]-$K$1)/$K$2</f>
        <v>0.44610200857838039</v>
      </c>
    </row>
    <row r="5681" spans="1:9">
      <c r="A5681">
        <v>129235</v>
      </c>
      <c r="B5681" s="6">
        <v>41786</v>
      </c>
      <c r="C5681" s="8">
        <v>0.48550925926247146</v>
      </c>
      <c r="D5681" t="s">
        <v>41</v>
      </c>
      <c r="E5681" s="3" t="s">
        <v>15</v>
      </c>
      <c r="F5681" t="s">
        <v>34</v>
      </c>
      <c r="G5681" t="s">
        <v>26</v>
      </c>
      <c r="H5681">
        <v>88264</v>
      </c>
      <c r="I5681" s="4">
        <f>(Table1[[#This Row],[Offered Salary]]-$K$1)/$K$2</f>
        <v>1.3266291979322775</v>
      </c>
    </row>
    <row r="5682" spans="1:9">
      <c r="A5682">
        <v>156526</v>
      </c>
      <c r="B5682" s="6">
        <v>41824</v>
      </c>
      <c r="C5682" s="8">
        <v>0.35765046296000946</v>
      </c>
      <c r="D5682" t="s">
        <v>41</v>
      </c>
      <c r="E5682" s="3" t="s">
        <v>15</v>
      </c>
      <c r="F5682" t="s">
        <v>21</v>
      </c>
      <c r="G5682" t="s">
        <v>20</v>
      </c>
      <c r="H5682">
        <v>72695</v>
      </c>
      <c r="I5682" s="4">
        <f>(Table1[[#This Row],[Offered Salary]]-$K$1)/$K$2</f>
        <v>0.78699261270747733</v>
      </c>
    </row>
    <row r="5683" spans="1:9">
      <c r="A5683">
        <v>175665</v>
      </c>
      <c r="B5683" s="6">
        <v>41825</v>
      </c>
      <c r="C5683" s="8">
        <v>0.471226851848769</v>
      </c>
      <c r="D5683" t="s">
        <v>41</v>
      </c>
      <c r="E5683" s="3" t="s">
        <v>15</v>
      </c>
      <c r="F5683" t="s">
        <v>21</v>
      </c>
      <c r="G5683" t="s">
        <v>20</v>
      </c>
      <c r="H5683">
        <v>37195</v>
      </c>
      <c r="I5683" s="4">
        <f>(Table1[[#This Row],[Offered Salary]]-$K$1)/$K$2</f>
        <v>-0.44347169299490607</v>
      </c>
    </row>
    <row r="5684" spans="1:9">
      <c r="A5684">
        <v>779449</v>
      </c>
      <c r="B5684" s="6">
        <v>41828</v>
      </c>
      <c r="C5684" s="8">
        <v>0.77942129629809642</v>
      </c>
      <c r="D5684" t="s">
        <v>41</v>
      </c>
      <c r="E5684" s="3" t="s">
        <v>15</v>
      </c>
      <c r="F5684" t="s">
        <v>21</v>
      </c>
      <c r="G5684" t="s">
        <v>29</v>
      </c>
      <c r="H5684">
        <v>29874</v>
      </c>
      <c r="I5684" s="4">
        <f>(Table1[[#This Row],[Offered Salary]]-$K$1)/$K$2</f>
        <v>-0.69722462770045956</v>
      </c>
    </row>
    <row r="5685" spans="1:9">
      <c r="A5685">
        <v>268371</v>
      </c>
      <c r="B5685" s="6">
        <v>41796</v>
      </c>
      <c r="C5685" s="8">
        <v>0.18679398148378823</v>
      </c>
      <c r="D5685" t="s">
        <v>41</v>
      </c>
      <c r="E5685" s="3" t="s">
        <v>15</v>
      </c>
      <c r="F5685" t="s">
        <v>21</v>
      </c>
      <c r="G5685" t="s">
        <v>28</v>
      </c>
      <c r="H5685">
        <v>35610</v>
      </c>
      <c r="I5685" s="4">
        <f>(Table1[[#This Row],[Offered Salary]]-$K$1)/$K$2</f>
        <v>-0.49840932467204063</v>
      </c>
    </row>
    <row r="5686" spans="1:9">
      <c r="A5686">
        <v>51030</v>
      </c>
      <c r="B5686" s="6">
        <v>41796</v>
      </c>
      <c r="C5686" s="8">
        <v>0.18707175926101627</v>
      </c>
      <c r="D5686" t="s">
        <v>41</v>
      </c>
      <c r="E5686" s="3" t="s">
        <v>15</v>
      </c>
      <c r="F5686" t="s">
        <v>21</v>
      </c>
      <c r="G5686" t="s">
        <v>28</v>
      </c>
      <c r="H5686">
        <v>21635</v>
      </c>
      <c r="I5686" s="4">
        <f>(Table1[[#This Row],[Offered Salary]]-$K$1)/$K$2</f>
        <v>-0.98279632952248597</v>
      </c>
    </row>
    <row r="5687" spans="1:9">
      <c r="A5687">
        <v>592294</v>
      </c>
      <c r="B5687" s="6">
        <v>41813</v>
      </c>
      <c r="C5687" s="8">
        <v>0.52472222222422715</v>
      </c>
      <c r="D5687" t="s">
        <v>41</v>
      </c>
      <c r="E5687" s="3" t="s">
        <v>15</v>
      </c>
      <c r="F5687" t="s">
        <v>21</v>
      </c>
      <c r="G5687" t="s">
        <v>28</v>
      </c>
      <c r="H5687">
        <v>9068</v>
      </c>
      <c r="I5687" s="4">
        <f>(Table1[[#This Row],[Offered Salary]]-$K$1)/$K$2</f>
        <v>-1.4183806937411296</v>
      </c>
    </row>
    <row r="5688" spans="1:9">
      <c r="A5688">
        <v>959387</v>
      </c>
      <c r="B5688" s="6">
        <v>41829</v>
      </c>
      <c r="C5688" s="8">
        <v>0.39773148148378823</v>
      </c>
      <c r="D5688" t="s">
        <v>41</v>
      </c>
      <c r="E5688" s="3" t="s">
        <v>19</v>
      </c>
      <c r="F5688" t="s">
        <v>21</v>
      </c>
      <c r="G5688" t="s">
        <v>26</v>
      </c>
      <c r="H5688">
        <v>54729</v>
      </c>
      <c r="I5688" s="4">
        <f>(Table1[[#This Row],[Offered Salary]]-$K$1)/$K$2</f>
        <v>0.16427369112299789</v>
      </c>
    </row>
    <row r="5689" spans="1:9">
      <c r="A5689">
        <v>614118</v>
      </c>
      <c r="B5689" s="6">
        <v>41829</v>
      </c>
      <c r="C5689" s="8">
        <v>0.39824074073840166</v>
      </c>
      <c r="D5689" t="s">
        <v>41</v>
      </c>
      <c r="E5689" s="3" t="s">
        <v>19</v>
      </c>
      <c r="F5689" t="s">
        <v>21</v>
      </c>
      <c r="G5689" t="s">
        <v>26</v>
      </c>
      <c r="H5689">
        <v>16189</v>
      </c>
      <c r="I5689" s="4">
        <f>(Table1[[#This Row],[Offered Salary]]-$K$1)/$K$2</f>
        <v>-1.1715599523071389</v>
      </c>
    </row>
    <row r="5690" spans="1:9">
      <c r="A5690">
        <v>973608</v>
      </c>
      <c r="B5690" s="6">
        <v>41829</v>
      </c>
      <c r="C5690" s="8">
        <v>0.39901620370073942</v>
      </c>
      <c r="D5690" t="s">
        <v>41</v>
      </c>
      <c r="E5690" s="3" t="s">
        <v>19</v>
      </c>
      <c r="F5690" t="s">
        <v>21</v>
      </c>
      <c r="G5690" t="s">
        <v>26</v>
      </c>
      <c r="H5690">
        <v>3565</v>
      </c>
      <c r="I5690" s="4">
        <f>(Table1[[#This Row],[Offered Salary]]-$K$1)/$K$2</f>
        <v>-1.609119991608178</v>
      </c>
    </row>
    <row r="5691" spans="1:9">
      <c r="A5691">
        <v>635074</v>
      </c>
      <c r="B5691" s="6">
        <v>41773</v>
      </c>
      <c r="C5691" s="8">
        <v>0.39700231481401715</v>
      </c>
      <c r="D5691" t="s">
        <v>41</v>
      </c>
      <c r="E5691" s="3" t="s">
        <v>27</v>
      </c>
      <c r="F5691" t="s">
        <v>21</v>
      </c>
      <c r="G5691" t="s">
        <v>36</v>
      </c>
      <c r="H5691">
        <v>13413</v>
      </c>
      <c r="I5691" s="4">
        <f>(Table1[[#This Row],[Offered Salary]]-$K$1)/$K$2</f>
        <v>-1.2677787949164294</v>
      </c>
    </row>
    <row r="5692" spans="1:9">
      <c r="A5692">
        <v>195192</v>
      </c>
      <c r="B5692" s="6">
        <v>41857</v>
      </c>
      <c r="C5692" s="8">
        <v>0.32315972222568234</v>
      </c>
      <c r="D5692" t="s">
        <v>41</v>
      </c>
      <c r="E5692" s="3" t="s">
        <v>19</v>
      </c>
      <c r="F5692" t="s">
        <v>25</v>
      </c>
      <c r="G5692" t="s">
        <v>29</v>
      </c>
      <c r="H5692">
        <v>80531</v>
      </c>
      <c r="I5692" s="4">
        <f>(Table1[[#This Row],[Offered Salary]]-$K$1)/$K$2</f>
        <v>1.0585959450873048</v>
      </c>
    </row>
    <row r="5693" spans="1:9">
      <c r="A5693">
        <v>824012</v>
      </c>
      <c r="B5693" s="6">
        <v>41795</v>
      </c>
      <c r="C5693" s="8">
        <v>0.67771990740584442</v>
      </c>
      <c r="D5693" t="s">
        <v>41</v>
      </c>
      <c r="E5693" s="3" t="s">
        <v>19</v>
      </c>
      <c r="F5693" t="s">
        <v>21</v>
      </c>
      <c r="G5693" t="s">
        <v>39</v>
      </c>
      <c r="H5693">
        <v>26345</v>
      </c>
      <c r="I5693" s="4">
        <f>(Table1[[#This Row],[Offered Salary]]-$K$1)/$K$2</f>
        <v>-0.81954317797718379</v>
      </c>
    </row>
    <row r="5694" spans="1:9">
      <c r="A5694">
        <v>373245</v>
      </c>
      <c r="B5694" s="6">
        <v>41795</v>
      </c>
      <c r="C5694" s="8">
        <v>0.67912037036876427</v>
      </c>
      <c r="D5694" t="s">
        <v>41</v>
      </c>
      <c r="E5694" s="3" t="s">
        <v>15</v>
      </c>
      <c r="F5694" t="s">
        <v>21</v>
      </c>
      <c r="G5694" t="s">
        <v>39</v>
      </c>
      <c r="H5694">
        <v>8228</v>
      </c>
      <c r="I5694" s="4">
        <f>(Table1[[#This Row],[Offered Salary]]-$K$1)/$K$2</f>
        <v>-1.4474959054816932</v>
      </c>
    </row>
    <row r="5695" spans="1:9">
      <c r="A5695">
        <v>690152</v>
      </c>
      <c r="B5695" s="6">
        <v>41795</v>
      </c>
      <c r="C5695" s="8">
        <v>0.67944444444583496</v>
      </c>
      <c r="D5695" t="s">
        <v>41</v>
      </c>
      <c r="E5695" s="3" t="s">
        <v>15</v>
      </c>
      <c r="F5695" t="s">
        <v>21</v>
      </c>
      <c r="G5695" t="s">
        <v>39</v>
      </c>
      <c r="H5695">
        <v>14950</v>
      </c>
      <c r="I5695" s="4">
        <f>(Table1[[#This Row],[Offered Salary]]-$K$1)/$K$2</f>
        <v>-1.2145048896244699</v>
      </c>
    </row>
    <row r="5696" spans="1:9">
      <c r="A5696">
        <v>786330</v>
      </c>
      <c r="B5696" s="6">
        <v>41801</v>
      </c>
      <c r="C5696" s="8">
        <v>0.76462962962978054</v>
      </c>
      <c r="D5696" t="s">
        <v>41</v>
      </c>
      <c r="E5696" s="3" t="s">
        <v>15</v>
      </c>
      <c r="F5696" t="s">
        <v>21</v>
      </c>
      <c r="G5696" t="s">
        <v>26</v>
      </c>
      <c r="H5696">
        <v>8011</v>
      </c>
      <c r="I5696" s="4">
        <f>(Table1[[#This Row],[Offered Salary]]-$K$1)/$K$2</f>
        <v>-1.4550173351813387</v>
      </c>
    </row>
    <row r="5697" spans="1:9">
      <c r="A5697">
        <v>581142</v>
      </c>
      <c r="B5697" s="6">
        <v>41878</v>
      </c>
      <c r="C5697" s="8">
        <v>0.39682870370597811</v>
      </c>
      <c r="D5697" t="s">
        <v>41</v>
      </c>
      <c r="E5697" s="3" t="s">
        <v>15</v>
      </c>
      <c r="F5697" t="s">
        <v>21</v>
      </c>
      <c r="G5697" t="s">
        <v>26</v>
      </c>
      <c r="H5697">
        <v>62015</v>
      </c>
      <c r="I5697" s="4">
        <f>(Table1[[#This Row],[Offered Salary]]-$K$1)/$K$2</f>
        <v>0.41681349200602791</v>
      </c>
    </row>
    <row r="5698" spans="1:9">
      <c r="A5698">
        <v>983167</v>
      </c>
      <c r="B5698" s="6">
        <v>41780</v>
      </c>
      <c r="C5698" s="8">
        <v>0.39710648148320615</v>
      </c>
      <c r="D5698" t="s">
        <v>41</v>
      </c>
      <c r="E5698" s="3" t="s">
        <v>27</v>
      </c>
      <c r="F5698" t="s">
        <v>21</v>
      </c>
      <c r="G5698" t="s">
        <v>17</v>
      </c>
      <c r="H5698">
        <v>62790</v>
      </c>
      <c r="I5698" s="4">
        <f>(Table1[[#This Row],[Offered Salary]]-$K$1)/$K$2</f>
        <v>0.44367574093333345</v>
      </c>
    </row>
    <row r="5699" spans="1:9">
      <c r="A5699">
        <v>949311</v>
      </c>
      <c r="B5699" s="6">
        <v>41804</v>
      </c>
      <c r="C5699" s="8">
        <v>0.78700231481343508</v>
      </c>
      <c r="D5699" t="s">
        <v>41</v>
      </c>
      <c r="E5699" s="3" t="s">
        <v>19</v>
      </c>
      <c r="F5699" t="s">
        <v>25</v>
      </c>
      <c r="G5699" t="s">
        <v>26</v>
      </c>
      <c r="H5699">
        <v>31509</v>
      </c>
      <c r="I5699" s="4">
        <f>(Table1[[#This Row],[Offered Salary]]-$K$1)/$K$2</f>
        <v>-0.64055394770543428</v>
      </c>
    </row>
    <row r="5700" spans="1:9">
      <c r="A5700">
        <v>457776</v>
      </c>
      <c r="B5700" s="6">
        <v>41815</v>
      </c>
      <c r="C5700" s="8">
        <v>0.39873842592351139</v>
      </c>
      <c r="D5700" t="s">
        <v>41</v>
      </c>
      <c r="E5700" s="3" t="s">
        <v>19</v>
      </c>
      <c r="F5700" t="s">
        <v>25</v>
      </c>
      <c r="G5700" t="s">
        <v>26</v>
      </c>
      <c r="H5700">
        <v>43777</v>
      </c>
      <c r="I5700" s="4">
        <f>(Table1[[#This Row],[Offered Salary]]-$K$1)/$K$2</f>
        <v>-0.21533321242777684</v>
      </c>
    </row>
    <row r="5701" spans="1:9">
      <c r="A5701">
        <v>24736</v>
      </c>
      <c r="B5701" s="6">
        <v>41816</v>
      </c>
      <c r="C5701" s="8">
        <v>0.73377314814570127</v>
      </c>
      <c r="D5701" t="s">
        <v>41</v>
      </c>
      <c r="E5701" s="3" t="s">
        <v>19</v>
      </c>
      <c r="F5701" t="s">
        <v>25</v>
      </c>
      <c r="G5701" t="s">
        <v>26</v>
      </c>
      <c r="H5701">
        <v>52336</v>
      </c>
      <c r="I5701" s="4">
        <f>(Table1[[#This Row],[Offered Salary]]-$K$1)/$K$2</f>
        <v>8.13299986287499E-2</v>
      </c>
    </row>
    <row r="5702" spans="1:9">
      <c r="A5702">
        <v>503538</v>
      </c>
      <c r="B5702" s="6">
        <v>41782</v>
      </c>
      <c r="C5702" s="8">
        <v>0.14758101852203254</v>
      </c>
      <c r="D5702" t="s">
        <v>41</v>
      </c>
      <c r="E5702" s="3" t="s">
        <v>15</v>
      </c>
      <c r="F5702" t="s">
        <v>31</v>
      </c>
      <c r="G5702" t="s">
        <v>29</v>
      </c>
      <c r="H5702">
        <v>33112</v>
      </c>
      <c r="I5702" s="4">
        <f>(Table1[[#This Row],[Offered Salary]]-$K$1)/$K$2</f>
        <v>-0.58499241863385909</v>
      </c>
    </row>
    <row r="5703" spans="1:9">
      <c r="A5703">
        <v>879713</v>
      </c>
      <c r="B5703" s="6">
        <v>41782</v>
      </c>
      <c r="C5703" s="8">
        <v>0.15197916666511446</v>
      </c>
      <c r="D5703" t="s">
        <v>41</v>
      </c>
      <c r="E5703" s="3" t="s">
        <v>15</v>
      </c>
      <c r="F5703" t="s">
        <v>31</v>
      </c>
      <c r="G5703" t="s">
        <v>29</v>
      </c>
      <c r="H5703">
        <v>76889</v>
      </c>
      <c r="I5703" s="4">
        <f>(Table1[[#This Row],[Offered Salary]]-$K$1)/$K$2</f>
        <v>0.93236070561214768</v>
      </c>
    </row>
    <row r="5704" spans="1:9">
      <c r="A5704">
        <v>926098</v>
      </c>
      <c r="B5704" s="6">
        <v>41782</v>
      </c>
      <c r="C5704" s="8">
        <v>0.1522569444423425</v>
      </c>
      <c r="D5704" t="s">
        <v>41</v>
      </c>
      <c r="E5704" s="3" t="s">
        <v>19</v>
      </c>
      <c r="F5704" t="s">
        <v>31</v>
      </c>
      <c r="G5704" t="s">
        <v>29</v>
      </c>
      <c r="H5704">
        <v>49591</v>
      </c>
      <c r="I5704" s="4">
        <f>(Table1[[#This Row],[Offered Salary]]-$K$1)/$K$2</f>
        <v>-1.3814354023448473E-2</v>
      </c>
    </row>
    <row r="5705" spans="1:9">
      <c r="A5705">
        <v>230925</v>
      </c>
      <c r="B5705" s="6">
        <v>41838</v>
      </c>
      <c r="C5705" s="8">
        <v>0.79209490741050104</v>
      </c>
      <c r="D5705" t="s">
        <v>41</v>
      </c>
      <c r="E5705" s="3" t="s">
        <v>19</v>
      </c>
      <c r="F5705" t="s">
        <v>31</v>
      </c>
      <c r="G5705" t="s">
        <v>29</v>
      </c>
      <c r="H5705">
        <v>91555</v>
      </c>
      <c r="I5705" s="4">
        <f>(Table1[[#This Row],[Offered Salary]]-$K$1)/$K$2</f>
        <v>1.4406984382158421</v>
      </c>
    </row>
    <row r="5706" spans="1:9">
      <c r="A5706">
        <v>834168</v>
      </c>
      <c r="B5706" s="6">
        <v>41845</v>
      </c>
      <c r="C5706" s="8">
        <v>0.39753472222218988</v>
      </c>
      <c r="D5706" t="s">
        <v>41</v>
      </c>
      <c r="E5706" s="3" t="s">
        <v>19</v>
      </c>
      <c r="F5706" t="s">
        <v>16</v>
      </c>
      <c r="G5706" t="s">
        <v>20</v>
      </c>
      <c r="H5706">
        <v>80672</v>
      </c>
      <c r="I5706" s="4">
        <f>(Table1[[#This Row],[Offered Salary]]-$K$1)/$K$2</f>
        <v>1.0634831413437567</v>
      </c>
    </row>
    <row r="5707" spans="1:9">
      <c r="A5707">
        <v>881644</v>
      </c>
      <c r="B5707" s="6">
        <v>41836</v>
      </c>
      <c r="C5707" s="8">
        <v>0.56233796296146465</v>
      </c>
      <c r="D5707" t="s">
        <v>41</v>
      </c>
      <c r="E5707" s="3" t="s">
        <v>15</v>
      </c>
      <c r="F5707" t="s">
        <v>21</v>
      </c>
      <c r="G5707" t="s">
        <v>36</v>
      </c>
      <c r="H5707">
        <v>13380</v>
      </c>
      <c r="I5707" s="4">
        <f>(Table1[[#This Row],[Offered Salary]]-$K$1)/$K$2</f>
        <v>-1.2689226068062374</v>
      </c>
    </row>
    <row r="5708" spans="1:9">
      <c r="A5708">
        <v>711350</v>
      </c>
      <c r="B5708" s="6">
        <v>41836</v>
      </c>
      <c r="C5708" s="8">
        <v>0.56526620370277669</v>
      </c>
      <c r="D5708" t="s">
        <v>41</v>
      </c>
      <c r="E5708" s="3" t="s">
        <v>27</v>
      </c>
      <c r="F5708" t="s">
        <v>21</v>
      </c>
      <c r="G5708" t="s">
        <v>36</v>
      </c>
      <c r="H5708">
        <v>18310</v>
      </c>
      <c r="I5708" s="4">
        <f>(Table1[[#This Row],[Offered Salary]]-$K$1)/$K$2</f>
        <v>-1.0980440426622162</v>
      </c>
    </row>
    <row r="5709" spans="1:9">
      <c r="A5709">
        <v>133341</v>
      </c>
      <c r="B5709" s="6">
        <v>41836</v>
      </c>
      <c r="C5709" s="8">
        <v>0.56712962962774327</v>
      </c>
      <c r="D5709" t="s">
        <v>41</v>
      </c>
      <c r="E5709" s="3" t="s">
        <v>19</v>
      </c>
      <c r="F5709" t="s">
        <v>21</v>
      </c>
      <c r="G5709" t="s">
        <v>36</v>
      </c>
      <c r="H5709">
        <v>38076</v>
      </c>
      <c r="I5709" s="4">
        <f>(Table1[[#This Row],[Offered Salary]]-$K$1)/$K$2</f>
        <v>-0.41293538163367227</v>
      </c>
    </row>
    <row r="5710" spans="1:9">
      <c r="A5710">
        <v>264698</v>
      </c>
      <c r="B5710" s="6">
        <v>41836</v>
      </c>
      <c r="C5710" s="8">
        <v>0.56597222221898846</v>
      </c>
      <c r="D5710" t="s">
        <v>41</v>
      </c>
      <c r="E5710" s="3" t="s">
        <v>19</v>
      </c>
      <c r="F5710" t="s">
        <v>21</v>
      </c>
      <c r="G5710" t="s">
        <v>36</v>
      </c>
      <c r="H5710">
        <v>78339</v>
      </c>
      <c r="I5710" s="4">
        <f>(Table1[[#This Row],[Offered Salary]]-$K$1)/$K$2</f>
        <v>0.98261910683097742</v>
      </c>
    </row>
    <row r="5711" spans="1:9">
      <c r="A5711">
        <v>940546</v>
      </c>
      <c r="B5711" s="6">
        <v>41821</v>
      </c>
      <c r="C5711" s="8">
        <v>0.39767361111444188</v>
      </c>
      <c r="D5711" t="s">
        <v>41</v>
      </c>
      <c r="E5711" s="3" t="s">
        <v>19</v>
      </c>
      <c r="F5711" t="s">
        <v>37</v>
      </c>
      <c r="G5711" t="s">
        <v>30</v>
      </c>
      <c r="H5711">
        <v>22689</v>
      </c>
      <c r="I5711" s="4">
        <f>(Table1[[#This Row],[Offered Salary]]-$K$1)/$K$2</f>
        <v>-0.94626367098135045</v>
      </c>
    </row>
    <row r="5712" spans="1:9">
      <c r="A5712">
        <v>831241</v>
      </c>
      <c r="B5712" s="6">
        <v>41760</v>
      </c>
      <c r="C5712" s="8">
        <v>0.39751157407590654</v>
      </c>
      <c r="D5712" t="s">
        <v>41</v>
      </c>
      <c r="E5712" s="3" t="s">
        <v>19</v>
      </c>
      <c r="F5712" t="s">
        <v>16</v>
      </c>
      <c r="G5712" t="s">
        <v>20</v>
      </c>
      <c r="H5712">
        <v>17924</v>
      </c>
      <c r="I5712" s="4">
        <f>(Table1[[#This Row],[Offered Salary]]-$K$1)/$K$2</f>
        <v>-1.1114231756763322</v>
      </c>
    </row>
    <row r="5713" spans="1:9">
      <c r="A5713">
        <v>466171</v>
      </c>
      <c r="B5713" s="6">
        <v>41775</v>
      </c>
      <c r="C5713" s="8">
        <v>0.65196759259561077</v>
      </c>
      <c r="D5713" t="s">
        <v>41</v>
      </c>
      <c r="E5713" s="3" t="s">
        <v>15</v>
      </c>
      <c r="F5713" t="s">
        <v>16</v>
      </c>
      <c r="G5713" t="s">
        <v>26</v>
      </c>
      <c r="H5713">
        <v>65876</v>
      </c>
      <c r="I5713" s="4">
        <f>(Table1[[#This Row],[Offered Salary]]-$K$1)/$K$2</f>
        <v>0.55063948311354627</v>
      </c>
    </row>
    <row r="5714" spans="1:9">
      <c r="A5714">
        <v>141176</v>
      </c>
      <c r="B5714" s="6">
        <v>41776</v>
      </c>
      <c r="C5714" s="8">
        <v>0.79178240741021</v>
      </c>
      <c r="D5714" t="s">
        <v>41</v>
      </c>
      <c r="E5714" s="3" t="s">
        <v>15</v>
      </c>
      <c r="F5714" t="s">
        <v>16</v>
      </c>
      <c r="G5714" t="s">
        <v>26</v>
      </c>
      <c r="H5714">
        <v>69114</v>
      </c>
      <c r="I5714" s="4">
        <f>(Table1[[#This Row],[Offered Salary]]-$K$1)/$K$2</f>
        <v>0.66287169218014674</v>
      </c>
    </row>
    <row r="5715" spans="1:9">
      <c r="A5715">
        <v>817741</v>
      </c>
      <c r="B5715" s="6">
        <v>41858</v>
      </c>
      <c r="C5715" s="8">
        <v>0.39982638888614019</v>
      </c>
      <c r="D5715" t="s">
        <v>41</v>
      </c>
      <c r="E5715" s="3" t="s">
        <v>19</v>
      </c>
      <c r="F5715" t="s">
        <v>16</v>
      </c>
      <c r="G5715" t="s">
        <v>26</v>
      </c>
      <c r="H5715">
        <v>62143</v>
      </c>
      <c r="I5715" s="4">
        <f>(Table1[[#This Row],[Offered Salary]]-$K$1)/$K$2</f>
        <v>0.42125009569982808</v>
      </c>
    </row>
    <row r="5716" spans="1:9">
      <c r="A5716">
        <v>452225</v>
      </c>
      <c r="B5716" s="6">
        <v>41877</v>
      </c>
      <c r="C5716" s="8">
        <v>0.31180555555329192</v>
      </c>
      <c r="D5716" t="s">
        <v>41</v>
      </c>
      <c r="E5716" s="3" t="s">
        <v>15</v>
      </c>
      <c r="F5716" t="s">
        <v>16</v>
      </c>
      <c r="G5716" t="s">
        <v>26</v>
      </c>
      <c r="H5716">
        <v>64224</v>
      </c>
      <c r="I5716" s="4">
        <f>(Table1[[#This Row],[Offered Salary]]-$K$1)/$K$2</f>
        <v>0.4933795666904382</v>
      </c>
    </row>
    <row r="5717" spans="1:9">
      <c r="A5717">
        <v>180717</v>
      </c>
      <c r="B5717" s="6">
        <v>41880</v>
      </c>
      <c r="C5717" s="8">
        <v>0.20829861111269565</v>
      </c>
      <c r="D5717" t="s">
        <v>41</v>
      </c>
      <c r="E5717" s="3" t="s">
        <v>15</v>
      </c>
      <c r="F5717" t="s">
        <v>16</v>
      </c>
      <c r="G5717" t="s">
        <v>26</v>
      </c>
      <c r="H5717">
        <v>11766</v>
      </c>
      <c r="I5717" s="4">
        <f>(Table1[[#This Row],[Offered Salary]]-$K$1)/$K$2</f>
        <v>-1.3248654065077485</v>
      </c>
    </row>
    <row r="5718" spans="1:9">
      <c r="A5718">
        <v>244060</v>
      </c>
      <c r="B5718" s="6">
        <v>41809</v>
      </c>
      <c r="C5718" s="8">
        <v>0.22841435185546288</v>
      </c>
      <c r="D5718" t="s">
        <v>41</v>
      </c>
      <c r="E5718" s="3" t="s">
        <v>15</v>
      </c>
      <c r="F5718" t="s">
        <v>21</v>
      </c>
      <c r="G5718" t="s">
        <v>23</v>
      </c>
      <c r="H5718">
        <v>91018</v>
      </c>
      <c r="I5718" s="4">
        <f>(Table1[[#This Row],[Offered Salary]]-$K$1)/$K$2</f>
        <v>1.4220854992816963</v>
      </c>
    </row>
    <row r="5719" spans="1:9">
      <c r="A5719">
        <v>513710</v>
      </c>
      <c r="B5719" s="6">
        <v>41790</v>
      </c>
      <c r="C5719" s="8">
        <v>0.71495370370394085</v>
      </c>
      <c r="D5719" t="s">
        <v>41</v>
      </c>
      <c r="E5719" s="3" t="s">
        <v>15</v>
      </c>
      <c r="F5719" t="s">
        <v>21</v>
      </c>
      <c r="G5719" t="s">
        <v>39</v>
      </c>
      <c r="H5719">
        <v>11946</v>
      </c>
      <c r="I5719" s="4">
        <f>(Table1[[#This Row],[Offered Salary]]-$K$1)/$K$2</f>
        <v>-1.3186264325633421</v>
      </c>
    </row>
    <row r="5720" spans="1:9">
      <c r="A5720">
        <v>555677</v>
      </c>
      <c r="B5720" s="6">
        <v>41796</v>
      </c>
      <c r="C5720" s="8">
        <v>0.43581018518307246</v>
      </c>
      <c r="D5720" t="s">
        <v>41</v>
      </c>
      <c r="E5720" s="3" t="s">
        <v>19</v>
      </c>
      <c r="F5720" t="s">
        <v>21</v>
      </c>
      <c r="G5720" t="s">
        <v>39</v>
      </c>
      <c r="H5720">
        <v>75033</v>
      </c>
      <c r="I5720" s="4">
        <f>(Table1[[#This Row],[Offered Salary]]-$K$1)/$K$2</f>
        <v>0.86802995205204558</v>
      </c>
    </row>
    <row r="5721" spans="1:9">
      <c r="A5721">
        <v>700115</v>
      </c>
      <c r="B5721" s="6">
        <v>41796</v>
      </c>
      <c r="C5721" s="8">
        <v>0.43758101851562969</v>
      </c>
      <c r="D5721" t="s">
        <v>41</v>
      </c>
      <c r="E5721" s="3" t="s">
        <v>19</v>
      </c>
      <c r="F5721" t="s">
        <v>21</v>
      </c>
      <c r="G5721" t="s">
        <v>39</v>
      </c>
      <c r="H5721">
        <v>25854</v>
      </c>
      <c r="I5721" s="4">
        <f>(Table1[[#This Row],[Offered Salary]]-$K$1)/$K$2</f>
        <v>-0.83656171245887034</v>
      </c>
    </row>
    <row r="5722" spans="1:9">
      <c r="A5722">
        <v>191505</v>
      </c>
      <c r="B5722" s="6">
        <v>41796</v>
      </c>
      <c r="C5722" s="8">
        <v>0.43915509259386454</v>
      </c>
      <c r="D5722" t="s">
        <v>41</v>
      </c>
      <c r="E5722" s="3" t="s">
        <v>19</v>
      </c>
      <c r="F5722" t="s">
        <v>21</v>
      </c>
      <c r="G5722" t="s">
        <v>39</v>
      </c>
      <c r="H5722">
        <v>74230</v>
      </c>
      <c r="I5722" s="4">
        <f>(Table1[[#This Row],[Offered Salary]]-$K$1)/$K$2</f>
        <v>0.84019719606672127</v>
      </c>
    </row>
    <row r="5723" spans="1:9">
      <c r="A5723">
        <v>189468</v>
      </c>
      <c r="B5723" s="6">
        <v>41796</v>
      </c>
      <c r="C5723" s="8">
        <v>0.43978009259444661</v>
      </c>
      <c r="D5723" t="s">
        <v>41</v>
      </c>
      <c r="E5723" s="3" t="s">
        <v>15</v>
      </c>
      <c r="F5723" t="s">
        <v>21</v>
      </c>
      <c r="G5723" t="s">
        <v>39</v>
      </c>
      <c r="H5723">
        <v>80569</v>
      </c>
      <c r="I5723" s="4">
        <f>(Table1[[#This Row],[Offered Salary]]-$K$1)/$K$2</f>
        <v>1.0599130618089017</v>
      </c>
    </row>
    <row r="5724" spans="1:9">
      <c r="A5724">
        <v>675299</v>
      </c>
      <c r="B5724" s="6">
        <v>41796</v>
      </c>
      <c r="C5724" s="8">
        <v>0.44061342592613073</v>
      </c>
      <c r="D5724" t="s">
        <v>41</v>
      </c>
      <c r="E5724" s="3" t="s">
        <v>15</v>
      </c>
      <c r="F5724" t="s">
        <v>21</v>
      </c>
      <c r="G5724" t="s">
        <v>39</v>
      </c>
      <c r="H5724">
        <v>52165</v>
      </c>
      <c r="I5724" s="4">
        <f>(Table1[[#This Row],[Offered Salary]]-$K$1)/$K$2</f>
        <v>7.5402973381563779E-2</v>
      </c>
    </row>
    <row r="5725" spans="1:9">
      <c r="A5725">
        <v>261174</v>
      </c>
      <c r="B5725" s="6">
        <v>41808</v>
      </c>
      <c r="C5725" s="8">
        <v>0.44673611110920319</v>
      </c>
      <c r="D5725" t="s">
        <v>41</v>
      </c>
      <c r="E5725" s="3" t="s">
        <v>27</v>
      </c>
      <c r="F5725" t="s">
        <v>21</v>
      </c>
      <c r="G5725" t="s">
        <v>39</v>
      </c>
      <c r="H5725">
        <v>2911</v>
      </c>
      <c r="I5725" s="4">
        <f>(Table1[[#This Row],[Offered Salary]]-$K$1)/$K$2</f>
        <v>-1.6317882636061882</v>
      </c>
    </row>
    <row r="5726" spans="1:9">
      <c r="A5726">
        <v>646326</v>
      </c>
      <c r="B5726" s="6">
        <v>41788</v>
      </c>
      <c r="C5726" s="8">
        <v>0.63049768518249039</v>
      </c>
      <c r="D5726" t="s">
        <v>41</v>
      </c>
      <c r="E5726" s="3" t="s">
        <v>15</v>
      </c>
      <c r="F5726" t="s">
        <v>21</v>
      </c>
      <c r="G5726" t="s">
        <v>39</v>
      </c>
      <c r="H5726">
        <v>50604</v>
      </c>
      <c r="I5726" s="4">
        <f>(Table1[[#This Row],[Offered Salary]]-$K$1)/$K$2</f>
        <v>2.1297204897016721E-2</v>
      </c>
    </row>
    <row r="5727" spans="1:9">
      <c r="A5727">
        <v>864921</v>
      </c>
      <c r="B5727" s="6">
        <v>41788</v>
      </c>
      <c r="C5727" s="8">
        <v>0.80650462963239988</v>
      </c>
      <c r="D5727" t="s">
        <v>41</v>
      </c>
      <c r="E5727" s="3" t="s">
        <v>15</v>
      </c>
      <c r="F5727" t="s">
        <v>21</v>
      </c>
      <c r="G5727" t="s">
        <v>39</v>
      </c>
      <c r="H5727">
        <v>46313</v>
      </c>
      <c r="I5727" s="4">
        <f>(Table1[[#This Row],[Offered Salary]]-$K$1)/$K$2</f>
        <v>-0.12743300174436151</v>
      </c>
    </row>
    <row r="5728" spans="1:9">
      <c r="A5728">
        <v>900760</v>
      </c>
      <c r="B5728" s="6">
        <v>41869</v>
      </c>
      <c r="C5728" s="8">
        <v>0.67027777777548181</v>
      </c>
      <c r="D5728" t="s">
        <v>41</v>
      </c>
      <c r="E5728" s="3" t="s">
        <v>15</v>
      </c>
      <c r="F5728" t="s">
        <v>21</v>
      </c>
      <c r="G5728" t="s">
        <v>39</v>
      </c>
      <c r="H5728">
        <v>20569</v>
      </c>
      <c r="I5728" s="4">
        <f>(Table1[[#This Row],[Offered Salary]]-$K$1)/$K$2</f>
        <v>-1.0197449196599153</v>
      </c>
    </row>
    <row r="5729" spans="1:9">
      <c r="A5729">
        <v>819539</v>
      </c>
      <c r="B5729" s="6">
        <v>41869</v>
      </c>
      <c r="C5729" s="8">
        <v>0.67296296296262881</v>
      </c>
      <c r="D5729" t="s">
        <v>41</v>
      </c>
      <c r="E5729" s="3" t="s">
        <v>15</v>
      </c>
      <c r="F5729" t="s">
        <v>21</v>
      </c>
      <c r="G5729" t="s">
        <v>39</v>
      </c>
      <c r="H5729">
        <v>16046</v>
      </c>
      <c r="I5729" s="4">
        <f>(Table1[[#This Row],[Offered Salary]]-$K$1)/$K$2</f>
        <v>-1.1765164704963063</v>
      </c>
    </row>
    <row r="5730" spans="1:9">
      <c r="A5730">
        <v>111548</v>
      </c>
      <c r="B5730" s="6">
        <v>41873</v>
      </c>
      <c r="C5730" s="8">
        <v>0.43476851852028631</v>
      </c>
      <c r="D5730" t="s">
        <v>41</v>
      </c>
      <c r="E5730" s="3" t="s">
        <v>15</v>
      </c>
      <c r="F5730" t="s">
        <v>21</v>
      </c>
      <c r="G5730" t="s">
        <v>39</v>
      </c>
      <c r="H5730">
        <v>7937</v>
      </c>
      <c r="I5730" s="4">
        <f>(Table1[[#This Row],[Offered Salary]]-$K$1)/$K$2</f>
        <v>-1.4575822466918169</v>
      </c>
    </row>
    <row r="5731" spans="1:9">
      <c r="A5731">
        <v>332641</v>
      </c>
      <c r="B5731" s="6">
        <v>41857</v>
      </c>
      <c r="C5731" s="8">
        <v>0.45546296296379296</v>
      </c>
      <c r="D5731" t="s">
        <v>41</v>
      </c>
      <c r="E5731" s="3" t="s">
        <v>15</v>
      </c>
      <c r="F5731" t="s">
        <v>31</v>
      </c>
      <c r="G5731" t="s">
        <v>20</v>
      </c>
      <c r="H5731">
        <v>66629</v>
      </c>
      <c r="I5731" s="4">
        <f>(Table1[[#This Row],[Offered Salary]]-$K$1)/$K$2</f>
        <v>0.5767391907809799</v>
      </c>
    </row>
    <row r="5732" spans="1:9">
      <c r="A5732">
        <v>457386</v>
      </c>
      <c r="B5732" s="6">
        <v>41843</v>
      </c>
      <c r="C5732" s="8">
        <v>0.39736111111415084</v>
      </c>
      <c r="D5732" t="s">
        <v>41</v>
      </c>
      <c r="E5732" s="3" t="s">
        <v>15</v>
      </c>
      <c r="F5732" t="s">
        <v>31</v>
      </c>
      <c r="G5732" t="s">
        <v>20</v>
      </c>
      <c r="H5732">
        <v>6903</v>
      </c>
      <c r="I5732" s="4">
        <f>(Table1[[#This Row],[Offered Salary]]-$K$1)/$K$2</f>
        <v>-1.4934216859057963</v>
      </c>
    </row>
    <row r="5733" spans="1:9">
      <c r="A5733">
        <v>383089</v>
      </c>
      <c r="B5733" s="6">
        <v>41859</v>
      </c>
      <c r="C5733" s="8">
        <v>0.42157407407648861</v>
      </c>
      <c r="D5733" t="s">
        <v>41</v>
      </c>
      <c r="E5733" s="3" t="s">
        <v>15</v>
      </c>
      <c r="F5733" t="s">
        <v>31</v>
      </c>
      <c r="G5733" t="s">
        <v>20</v>
      </c>
      <c r="H5733">
        <v>98323</v>
      </c>
      <c r="I5733" s="4">
        <f>(Table1[[#This Row],[Offered Salary]]-$K$1)/$K$2</f>
        <v>1.6752838585255247</v>
      </c>
    </row>
    <row r="5734" spans="1:9">
      <c r="A5734">
        <v>794994</v>
      </c>
      <c r="B5734" s="6">
        <v>41859</v>
      </c>
      <c r="C5734" s="8">
        <v>0.42277777777781012</v>
      </c>
      <c r="D5734" t="s">
        <v>41</v>
      </c>
      <c r="E5734" s="3" t="s">
        <v>15</v>
      </c>
      <c r="F5734" t="s">
        <v>31</v>
      </c>
      <c r="G5734" t="s">
        <v>20</v>
      </c>
      <c r="H5734">
        <v>56646</v>
      </c>
      <c r="I5734" s="4">
        <f>(Table1[[#This Row],[Offered Salary]]-$K$1)/$K$2</f>
        <v>0.23071876363092658</v>
      </c>
    </row>
    <row r="5735" spans="1:9">
      <c r="A5735">
        <v>736323</v>
      </c>
      <c r="B5735" s="6">
        <v>41788</v>
      </c>
      <c r="C5735" s="8">
        <v>0.35557870370394085</v>
      </c>
      <c r="D5735" t="s">
        <v>41</v>
      </c>
      <c r="E5735" s="3" t="s">
        <v>15</v>
      </c>
      <c r="F5735" t="s">
        <v>21</v>
      </c>
      <c r="G5735" t="s">
        <v>36</v>
      </c>
      <c r="H5735">
        <v>65674</v>
      </c>
      <c r="I5735" s="4">
        <f>(Table1[[#This Row],[Offered Salary]]-$K$1)/$K$2</f>
        <v>0.54363796790926788</v>
      </c>
    </row>
    <row r="5736" spans="1:9">
      <c r="A5736">
        <v>894798</v>
      </c>
      <c r="B5736" s="6">
        <v>41816</v>
      </c>
      <c r="C5736" s="8">
        <v>0.37629629629373085</v>
      </c>
      <c r="D5736" t="s">
        <v>41</v>
      </c>
      <c r="E5736" s="3" t="s">
        <v>15</v>
      </c>
      <c r="F5736" t="s">
        <v>21</v>
      </c>
      <c r="G5736" t="s">
        <v>36</v>
      </c>
      <c r="H5736">
        <v>82821</v>
      </c>
      <c r="I5736" s="4">
        <f>(Table1[[#This Row],[Offered Salary]]-$K$1)/$K$2</f>
        <v>1.137969558046698</v>
      </c>
    </row>
    <row r="5737" spans="1:9">
      <c r="A5737">
        <v>218423</v>
      </c>
      <c r="B5737" s="6">
        <v>41807</v>
      </c>
      <c r="C5737" s="8">
        <v>0.59848379629693227</v>
      </c>
      <c r="D5737" t="s">
        <v>41</v>
      </c>
      <c r="E5737" s="3" t="s">
        <v>27</v>
      </c>
      <c r="F5737" t="s">
        <v>21</v>
      </c>
      <c r="G5737" t="s">
        <v>30</v>
      </c>
      <c r="H5737">
        <v>88247</v>
      </c>
      <c r="I5737" s="4">
        <f>(Table1[[#This Row],[Offered Salary]]-$K$1)/$K$2</f>
        <v>1.3260399615041947</v>
      </c>
    </row>
    <row r="5738" spans="1:9">
      <c r="A5738">
        <v>873876</v>
      </c>
      <c r="B5738" s="6">
        <v>41771</v>
      </c>
      <c r="C5738" s="8">
        <v>0.3971643518525525</v>
      </c>
      <c r="D5738" t="s">
        <v>41</v>
      </c>
      <c r="E5738" s="3" t="s">
        <v>15</v>
      </c>
      <c r="F5738" t="s">
        <v>16</v>
      </c>
      <c r="G5738" t="s">
        <v>36</v>
      </c>
      <c r="H5738">
        <v>43460</v>
      </c>
      <c r="I5738" s="4">
        <f>(Table1[[#This Row],[Offered Salary]]-$K$1)/$K$2</f>
        <v>-0.22632073876320377</v>
      </c>
    </row>
    <row r="5739" spans="1:9">
      <c r="A5739">
        <v>38289</v>
      </c>
      <c r="B5739" s="6">
        <v>41851</v>
      </c>
      <c r="C5739" s="8">
        <v>0.42298611110891216</v>
      </c>
      <c r="D5739" t="s">
        <v>41</v>
      </c>
      <c r="E5739" s="3" t="s">
        <v>19</v>
      </c>
      <c r="F5739" t="s">
        <v>21</v>
      </c>
      <c r="G5739" t="s">
        <v>20</v>
      </c>
      <c r="H5739">
        <v>30475</v>
      </c>
      <c r="I5739" s="4">
        <f>(Table1[[#This Row],[Offered Salary]]-$K$1)/$K$2</f>
        <v>-0.67639338691941353</v>
      </c>
    </row>
    <row r="5740" spans="1:9">
      <c r="A5740">
        <v>166757</v>
      </c>
      <c r="B5740" s="6">
        <v>41874</v>
      </c>
      <c r="C5740" s="8">
        <v>0.73339120370656019</v>
      </c>
      <c r="D5740" t="s">
        <v>41</v>
      </c>
      <c r="E5740" s="3" t="s">
        <v>19</v>
      </c>
      <c r="F5740" t="s">
        <v>21</v>
      </c>
      <c r="G5740" t="s">
        <v>20</v>
      </c>
      <c r="H5740">
        <v>23471</v>
      </c>
      <c r="I5740" s="4">
        <f>(Table1[[#This Row],[Offered Salary]]-$K$1)/$K$2</f>
        <v>-0.91915879528954014</v>
      </c>
    </row>
    <row r="5741" spans="1:9">
      <c r="A5741">
        <v>970746</v>
      </c>
      <c r="B5741" s="6">
        <v>41878</v>
      </c>
      <c r="C5741" s="8">
        <v>0.34616898147942265</v>
      </c>
      <c r="D5741" t="s">
        <v>41</v>
      </c>
      <c r="E5741" s="3" t="s">
        <v>15</v>
      </c>
      <c r="F5741" t="s">
        <v>21</v>
      </c>
      <c r="G5741" t="s">
        <v>20</v>
      </c>
      <c r="H5741">
        <v>99345</v>
      </c>
      <c r="I5741" s="4">
        <f>(Table1[[#This Row],[Offered Salary]]-$K$1)/$K$2</f>
        <v>1.7107073661432102</v>
      </c>
    </row>
    <row r="5742" spans="1:9">
      <c r="A5742">
        <v>505688</v>
      </c>
      <c r="B5742" s="6">
        <v>41836</v>
      </c>
      <c r="C5742" s="8">
        <v>0.64646990740584442</v>
      </c>
      <c r="D5742" t="s">
        <v>41</v>
      </c>
      <c r="E5742" s="3" t="s">
        <v>15</v>
      </c>
      <c r="F5742" t="s">
        <v>21</v>
      </c>
      <c r="G5742" t="s">
        <v>20</v>
      </c>
      <c r="H5742">
        <v>38036</v>
      </c>
      <c r="I5742" s="4">
        <f>(Table1[[#This Row],[Offered Salary]]-$K$1)/$K$2</f>
        <v>-0.41432182028798481</v>
      </c>
    </row>
    <row r="5743" spans="1:9">
      <c r="A5743">
        <v>318222</v>
      </c>
      <c r="B5743" s="6">
        <v>41786</v>
      </c>
      <c r="C5743" s="8">
        <v>0.39799768518423662</v>
      </c>
      <c r="D5743" t="s">
        <v>41</v>
      </c>
      <c r="E5743" s="3" t="s">
        <v>15</v>
      </c>
      <c r="F5743" t="s">
        <v>16</v>
      </c>
      <c r="G5743" t="s">
        <v>30</v>
      </c>
      <c r="H5743">
        <v>88363</v>
      </c>
      <c r="I5743" s="4">
        <f>(Table1[[#This Row],[Offered Salary]]-$K$1)/$K$2</f>
        <v>1.3300606336017011</v>
      </c>
    </row>
    <row r="5744" spans="1:9">
      <c r="A5744">
        <v>697675</v>
      </c>
      <c r="B5744" s="6">
        <v>41803</v>
      </c>
      <c r="C5744" s="8">
        <v>0.70098379629780538</v>
      </c>
      <c r="D5744" t="s">
        <v>41</v>
      </c>
      <c r="E5744" s="3" t="s">
        <v>15</v>
      </c>
      <c r="F5744" t="s">
        <v>16</v>
      </c>
      <c r="G5744" t="s">
        <v>30</v>
      </c>
      <c r="H5744">
        <v>15721</v>
      </c>
      <c r="I5744" s="4">
        <f>(Table1[[#This Row],[Offered Salary]]-$K$1)/$K$2</f>
        <v>-1.1877812845625957</v>
      </c>
    </row>
    <row r="5745" spans="1:9">
      <c r="A5745">
        <v>193283</v>
      </c>
      <c r="B5745" s="6">
        <v>41807</v>
      </c>
      <c r="C5745" s="8">
        <v>0.48777777778013842</v>
      </c>
      <c r="D5745" t="s">
        <v>41</v>
      </c>
      <c r="E5745" s="3" t="s">
        <v>15</v>
      </c>
      <c r="F5745" t="s">
        <v>16</v>
      </c>
      <c r="G5745" t="s">
        <v>30</v>
      </c>
      <c r="H5745">
        <v>14663</v>
      </c>
      <c r="I5745" s="4">
        <f>(Table1[[#This Row],[Offered Salary]]-$K$1)/$K$2</f>
        <v>-1.2244525869691625</v>
      </c>
    </row>
    <row r="5746" spans="1:9">
      <c r="A5746">
        <v>988379</v>
      </c>
      <c r="B5746" s="6">
        <v>41835</v>
      </c>
      <c r="C5746" s="8">
        <v>0.4023611111115315</v>
      </c>
      <c r="D5746" t="s">
        <v>41</v>
      </c>
      <c r="E5746" s="3" t="s">
        <v>15</v>
      </c>
      <c r="F5746" t="s">
        <v>16</v>
      </c>
      <c r="G5746" t="s">
        <v>30</v>
      </c>
      <c r="H5746">
        <v>26307</v>
      </c>
      <c r="I5746" s="4">
        <f>(Table1[[#This Row],[Offered Salary]]-$K$1)/$K$2</f>
        <v>-0.82086029469878075</v>
      </c>
    </row>
    <row r="5747" spans="1:9">
      <c r="A5747">
        <v>232347</v>
      </c>
      <c r="B5747" s="6">
        <v>41850</v>
      </c>
      <c r="C5747" s="8">
        <v>0.50873842592409346</v>
      </c>
      <c r="D5747" t="s">
        <v>41</v>
      </c>
      <c r="E5747" s="3" t="s">
        <v>15</v>
      </c>
      <c r="F5747" t="s">
        <v>37</v>
      </c>
      <c r="G5747" t="s">
        <v>20</v>
      </c>
      <c r="H5747">
        <v>64619</v>
      </c>
      <c r="I5747" s="4">
        <f>(Table1[[#This Row],[Offered Salary]]-$K$1)/$K$2</f>
        <v>0.50707064840177452</v>
      </c>
    </row>
    <row r="5748" spans="1:9">
      <c r="A5748">
        <v>582577</v>
      </c>
      <c r="B5748" s="6">
        <v>41850</v>
      </c>
      <c r="C5748" s="8">
        <v>0.50875000000087311</v>
      </c>
      <c r="D5748" t="s">
        <v>41</v>
      </c>
      <c r="E5748" s="3" t="s">
        <v>19</v>
      </c>
      <c r="F5748" t="s">
        <v>37</v>
      </c>
      <c r="G5748" t="s">
        <v>20</v>
      </c>
      <c r="H5748">
        <v>3866</v>
      </c>
      <c r="I5748" s="4">
        <f>(Table1[[#This Row],[Offered Salary]]-$K$1)/$K$2</f>
        <v>-1.5986870407344762</v>
      </c>
    </row>
    <row r="5749" spans="1:9">
      <c r="A5749">
        <v>941712</v>
      </c>
      <c r="B5749" s="6">
        <v>41876</v>
      </c>
      <c r="C5749" s="8">
        <v>0.43689814814570127</v>
      </c>
      <c r="D5749" t="s">
        <v>41</v>
      </c>
      <c r="E5749" s="3" t="s">
        <v>15</v>
      </c>
      <c r="F5749" t="s">
        <v>37</v>
      </c>
      <c r="G5749" t="s">
        <v>20</v>
      </c>
      <c r="H5749">
        <v>76533</v>
      </c>
      <c r="I5749" s="4">
        <f>(Table1[[#This Row],[Offered Salary]]-$K$1)/$K$2</f>
        <v>0.920021401588766</v>
      </c>
    </row>
    <row r="5750" spans="1:9">
      <c r="A5750">
        <v>830954</v>
      </c>
      <c r="B5750" s="6">
        <v>41876</v>
      </c>
      <c r="C5750" s="8">
        <v>0.43797453703882638</v>
      </c>
      <c r="D5750" t="s">
        <v>41</v>
      </c>
      <c r="E5750" s="3" t="s">
        <v>19</v>
      </c>
      <c r="F5750" t="s">
        <v>37</v>
      </c>
      <c r="G5750" t="s">
        <v>20</v>
      </c>
      <c r="H5750">
        <v>10435</v>
      </c>
      <c r="I5750" s="4">
        <f>(Table1[[#This Row],[Offered Salary]]-$K$1)/$K$2</f>
        <v>-1.3709991527299985</v>
      </c>
    </row>
    <row r="5751" spans="1:9">
      <c r="A5751">
        <v>754136</v>
      </c>
      <c r="B5751" s="6">
        <v>41766</v>
      </c>
      <c r="C5751" s="8">
        <v>0.39812499999970896</v>
      </c>
      <c r="D5751" t="s">
        <v>41</v>
      </c>
      <c r="E5751" s="3" t="s">
        <v>15</v>
      </c>
      <c r="F5751" t="s">
        <v>21</v>
      </c>
      <c r="G5751" t="s">
        <v>39</v>
      </c>
      <c r="H5751">
        <v>82245</v>
      </c>
      <c r="I5751" s="4">
        <f>(Table1[[#This Row],[Offered Salary]]-$K$1)/$K$2</f>
        <v>1.1180048414245973</v>
      </c>
    </row>
    <row r="5752" spans="1:9">
      <c r="A5752">
        <v>351100</v>
      </c>
      <c r="B5752" s="6">
        <v>41810</v>
      </c>
      <c r="C5752" s="8">
        <v>0.33777777777868323</v>
      </c>
      <c r="D5752" t="s">
        <v>41</v>
      </c>
      <c r="E5752" s="3" t="s">
        <v>15</v>
      </c>
      <c r="F5752" t="s">
        <v>21</v>
      </c>
      <c r="G5752" t="s">
        <v>39</v>
      </c>
      <c r="H5752">
        <v>89217</v>
      </c>
      <c r="I5752" s="4">
        <f>(Table1[[#This Row],[Offered Salary]]-$K$1)/$K$2</f>
        <v>1.3596610988712738</v>
      </c>
    </row>
    <row r="5753" spans="1:9">
      <c r="A5753">
        <v>936551</v>
      </c>
      <c r="B5753" s="6">
        <v>41810</v>
      </c>
      <c r="C5753" s="8">
        <v>0.33914351851854008</v>
      </c>
      <c r="D5753" t="s">
        <v>41</v>
      </c>
      <c r="E5753" s="3" t="s">
        <v>15</v>
      </c>
      <c r="F5753" t="s">
        <v>21</v>
      </c>
      <c r="G5753" t="s">
        <v>39</v>
      </c>
      <c r="H5753">
        <v>42735</v>
      </c>
      <c r="I5753" s="4">
        <f>(Table1[[#This Row],[Offered Salary]]-$K$1)/$K$2</f>
        <v>-0.25144993937261861</v>
      </c>
    </row>
    <row r="5754" spans="1:9">
      <c r="A5754">
        <v>486691</v>
      </c>
      <c r="B5754" s="6">
        <v>41880</v>
      </c>
      <c r="C5754" s="8">
        <v>0.398506944446126</v>
      </c>
      <c r="D5754" t="s">
        <v>41</v>
      </c>
      <c r="E5754" s="3" t="s">
        <v>19</v>
      </c>
      <c r="F5754" t="s">
        <v>16</v>
      </c>
      <c r="G5754" t="s">
        <v>39</v>
      </c>
      <c r="H5754">
        <v>59506</v>
      </c>
      <c r="I5754" s="4">
        <f>(Table1[[#This Row],[Offered Salary]]-$K$1)/$K$2</f>
        <v>0.32984912741427352</v>
      </c>
    </row>
    <row r="5755" spans="1:9">
      <c r="A5755">
        <v>320349</v>
      </c>
      <c r="B5755" s="6">
        <v>41841</v>
      </c>
      <c r="C5755" s="8">
        <v>0.39787037036876427</v>
      </c>
      <c r="D5755" t="s">
        <v>41</v>
      </c>
      <c r="E5755" s="3" t="s">
        <v>19</v>
      </c>
      <c r="F5755" t="s">
        <v>21</v>
      </c>
      <c r="G5755" t="s">
        <v>39</v>
      </c>
      <c r="H5755">
        <v>78755</v>
      </c>
      <c r="I5755" s="4">
        <f>(Table1[[#This Row],[Offered Salary]]-$K$1)/$K$2</f>
        <v>0.99703806883582791</v>
      </c>
    </row>
    <row r="5756" spans="1:9">
      <c r="A5756">
        <v>310590</v>
      </c>
      <c r="B5756" s="6">
        <v>41772</v>
      </c>
      <c r="C5756" s="8">
        <v>0.46899305555416504</v>
      </c>
      <c r="D5756" t="s">
        <v>41</v>
      </c>
      <c r="E5756" s="3" t="s">
        <v>27</v>
      </c>
      <c r="F5756" t="s">
        <v>21</v>
      </c>
      <c r="G5756" t="s">
        <v>30</v>
      </c>
      <c r="H5756">
        <v>37559</v>
      </c>
      <c r="I5756" s="4">
        <f>(Table1[[#This Row],[Offered Salary]]-$K$1)/$K$2</f>
        <v>-0.4308551012406619</v>
      </c>
    </row>
    <row r="5757" spans="1:9">
      <c r="A5757">
        <v>440521</v>
      </c>
      <c r="B5757" s="6">
        <v>41795</v>
      </c>
      <c r="C5757" s="8">
        <v>0.39782407407619758</v>
      </c>
      <c r="D5757" t="s">
        <v>41</v>
      </c>
      <c r="E5757" s="3" t="s">
        <v>19</v>
      </c>
      <c r="F5757" t="s">
        <v>21</v>
      </c>
      <c r="G5757" t="s">
        <v>28</v>
      </c>
      <c r="H5757">
        <v>40018</v>
      </c>
      <c r="I5757" s="4">
        <f>(Table1[[#This Row],[Offered Salary]]-$K$1)/$K$2</f>
        <v>-0.34562378496679824</v>
      </c>
    </row>
    <row r="5758" spans="1:9">
      <c r="A5758">
        <v>463792</v>
      </c>
      <c r="B5758" s="6">
        <v>41795</v>
      </c>
      <c r="C5758" s="8">
        <v>0.46833333333051996</v>
      </c>
      <c r="D5758" t="s">
        <v>41</v>
      </c>
      <c r="E5758" s="3" t="s">
        <v>15</v>
      </c>
      <c r="F5758" t="s">
        <v>34</v>
      </c>
      <c r="G5758" t="s">
        <v>17</v>
      </c>
      <c r="H5758">
        <v>6905</v>
      </c>
      <c r="I5758" s="4">
        <f>(Table1[[#This Row],[Offered Salary]]-$K$1)/$K$2</f>
        <v>-1.4933523639730806</v>
      </c>
    </row>
    <row r="5759" spans="1:9">
      <c r="A5759">
        <v>425716</v>
      </c>
      <c r="B5759" s="6">
        <v>41805</v>
      </c>
      <c r="C5759" s="8">
        <v>0.35577546296553919</v>
      </c>
      <c r="D5759" t="s">
        <v>41</v>
      </c>
      <c r="E5759" s="3" t="s">
        <v>15</v>
      </c>
      <c r="F5759" t="s">
        <v>34</v>
      </c>
      <c r="G5759" t="s">
        <v>17</v>
      </c>
      <c r="H5759">
        <v>12085</v>
      </c>
      <c r="I5759" s="4">
        <f>(Table1[[#This Row],[Offered Salary]]-$K$1)/$K$2</f>
        <v>-1.313808558239606</v>
      </c>
    </row>
    <row r="5760" spans="1:9">
      <c r="A5760">
        <v>973826</v>
      </c>
      <c r="B5760" s="6">
        <v>41803</v>
      </c>
      <c r="C5760" s="8">
        <v>0.62318287036760012</v>
      </c>
      <c r="D5760" t="s">
        <v>41</v>
      </c>
      <c r="E5760" s="3" t="s">
        <v>19</v>
      </c>
      <c r="F5760" t="s">
        <v>34</v>
      </c>
      <c r="G5760" t="s">
        <v>17</v>
      </c>
      <c r="H5760">
        <v>12913</v>
      </c>
      <c r="I5760" s="4">
        <f>(Table1[[#This Row],[Offered Salary]]-$K$1)/$K$2</f>
        <v>-1.2851092780953364</v>
      </c>
    </row>
    <row r="5761" spans="1:9">
      <c r="A5761">
        <v>46345</v>
      </c>
      <c r="B5761" s="6">
        <v>41774</v>
      </c>
      <c r="C5761" s="8">
        <v>0.49664351851970423</v>
      </c>
      <c r="D5761" t="s">
        <v>41</v>
      </c>
      <c r="E5761" s="3" t="s">
        <v>19</v>
      </c>
      <c r="F5761" t="s">
        <v>21</v>
      </c>
      <c r="G5761" t="s">
        <v>23</v>
      </c>
      <c r="H5761">
        <v>99303</v>
      </c>
      <c r="I5761" s="4">
        <f>(Table1[[#This Row],[Offered Salary]]-$K$1)/$K$2</f>
        <v>1.7092516055561822</v>
      </c>
    </row>
    <row r="5762" spans="1:9">
      <c r="A5762">
        <v>555761</v>
      </c>
      <c r="B5762" s="6">
        <v>41817</v>
      </c>
      <c r="C5762" s="8">
        <v>0.74718749999738066</v>
      </c>
      <c r="D5762" t="s">
        <v>41</v>
      </c>
      <c r="E5762" s="3" t="s">
        <v>15</v>
      </c>
      <c r="F5762" t="s">
        <v>21</v>
      </c>
      <c r="G5762" t="s">
        <v>20</v>
      </c>
      <c r="H5762">
        <v>34628</v>
      </c>
      <c r="I5762" s="4">
        <f>(Table1[[#This Row],[Offered Salary]]-$K$1)/$K$2</f>
        <v>-0.53244639363541357</v>
      </c>
    </row>
    <row r="5763" spans="1:9">
      <c r="A5763">
        <v>617724</v>
      </c>
      <c r="B5763" s="6">
        <v>41836</v>
      </c>
      <c r="C5763" s="8">
        <v>0.83179398148058681</v>
      </c>
      <c r="D5763" t="s">
        <v>41</v>
      </c>
      <c r="E5763" s="3" t="s">
        <v>15</v>
      </c>
      <c r="F5763" t="s">
        <v>16</v>
      </c>
      <c r="G5763" t="s">
        <v>36</v>
      </c>
      <c r="H5763">
        <v>92464</v>
      </c>
      <c r="I5763" s="4">
        <f>(Table1[[#This Row],[Offered Salary]]-$K$1)/$K$2</f>
        <v>1.4722052566350947</v>
      </c>
    </row>
    <row r="5764" spans="1:9">
      <c r="A5764">
        <v>85704</v>
      </c>
      <c r="B5764" s="6">
        <v>41837</v>
      </c>
      <c r="C5764" s="8">
        <v>0.51990740740438923</v>
      </c>
      <c r="D5764" t="s">
        <v>41</v>
      </c>
      <c r="E5764" s="3" t="s">
        <v>15</v>
      </c>
      <c r="F5764" t="s">
        <v>16</v>
      </c>
      <c r="G5764" t="s">
        <v>36</v>
      </c>
      <c r="H5764">
        <v>91023</v>
      </c>
      <c r="I5764" s="4">
        <f>(Table1[[#This Row],[Offered Salary]]-$K$1)/$K$2</f>
        <v>1.4222588041134854</v>
      </c>
    </row>
    <row r="5765" spans="1:9">
      <c r="A5765">
        <v>565144</v>
      </c>
      <c r="B5765" s="6">
        <v>41794</v>
      </c>
      <c r="C5765" s="8">
        <v>0.39856481481547235</v>
      </c>
      <c r="D5765" t="s">
        <v>41</v>
      </c>
      <c r="E5765" s="3" t="s">
        <v>15</v>
      </c>
      <c r="F5765" t="s">
        <v>16</v>
      </c>
      <c r="G5765" t="s">
        <v>39</v>
      </c>
      <c r="H5765">
        <v>68706</v>
      </c>
      <c r="I5765" s="4">
        <f>(Table1[[#This Row],[Offered Salary]]-$K$1)/$K$2</f>
        <v>0.64873001790615881</v>
      </c>
    </row>
    <row r="5766" spans="1:9">
      <c r="A5766">
        <v>729147</v>
      </c>
      <c r="B5766" s="6">
        <v>41794</v>
      </c>
      <c r="C5766" s="8">
        <v>0.39991898147854954</v>
      </c>
      <c r="D5766" t="s">
        <v>41</v>
      </c>
      <c r="E5766" s="3" t="s">
        <v>19</v>
      </c>
      <c r="F5766" t="s">
        <v>16</v>
      </c>
      <c r="G5766" t="s">
        <v>39</v>
      </c>
      <c r="H5766">
        <v>96147</v>
      </c>
      <c r="I5766" s="4">
        <f>(Table1[[#This Row],[Offered Salary]]-$K$1)/$K$2</f>
        <v>1.5998615957309223</v>
      </c>
    </row>
    <row r="5767" spans="1:9">
      <c r="A5767">
        <v>370861</v>
      </c>
      <c r="B5767" s="6">
        <v>41794</v>
      </c>
      <c r="C5767" s="8">
        <v>0.40026620370190358</v>
      </c>
      <c r="D5767" t="s">
        <v>41</v>
      </c>
      <c r="E5767" s="3" t="s">
        <v>15</v>
      </c>
      <c r="F5767" t="s">
        <v>16</v>
      </c>
      <c r="G5767" t="s">
        <v>39</v>
      </c>
      <c r="H5767">
        <v>40569</v>
      </c>
      <c r="I5767" s="4">
        <f>(Table1[[#This Row],[Offered Salary]]-$K$1)/$K$2</f>
        <v>-0.32652559250364294</v>
      </c>
    </row>
    <row r="5768" spans="1:9">
      <c r="A5768">
        <v>770441</v>
      </c>
      <c r="B5768" s="6">
        <v>41808</v>
      </c>
      <c r="C5768" s="8">
        <v>0.39760416666831588</v>
      </c>
      <c r="D5768" t="s">
        <v>41</v>
      </c>
      <c r="E5768" s="3" t="s">
        <v>19</v>
      </c>
      <c r="F5768" t="s">
        <v>16</v>
      </c>
      <c r="G5768" t="s">
        <v>39</v>
      </c>
      <c r="H5768">
        <v>74044</v>
      </c>
      <c r="I5768" s="4">
        <f>(Table1[[#This Row],[Offered Salary]]-$K$1)/$K$2</f>
        <v>0.83375025632416788</v>
      </c>
    </row>
    <row r="5769" spans="1:9">
      <c r="A5769">
        <v>740719</v>
      </c>
      <c r="B5769" s="6">
        <v>41808</v>
      </c>
      <c r="C5769" s="8">
        <v>0.68217592592554865</v>
      </c>
      <c r="D5769" t="s">
        <v>41</v>
      </c>
      <c r="E5769" s="3" t="s">
        <v>15</v>
      </c>
      <c r="F5769" t="s">
        <v>16</v>
      </c>
      <c r="G5769" t="s">
        <v>29</v>
      </c>
      <c r="H5769">
        <v>33730</v>
      </c>
      <c r="I5769" s="4">
        <f>(Table1[[#This Row],[Offered Salary]]-$K$1)/$K$2</f>
        <v>-0.56357194142473022</v>
      </c>
    </row>
    <row r="5770" spans="1:9">
      <c r="A5770">
        <v>626477</v>
      </c>
      <c r="B5770" s="6">
        <v>41843</v>
      </c>
      <c r="C5770" s="8">
        <v>0.39943287037021946</v>
      </c>
      <c r="D5770" t="s">
        <v>41</v>
      </c>
      <c r="E5770" s="3" t="s">
        <v>19</v>
      </c>
      <c r="F5770" t="s">
        <v>21</v>
      </c>
      <c r="G5770" t="s">
        <v>36</v>
      </c>
      <c r="H5770">
        <v>29273</v>
      </c>
      <c r="I5770" s="4">
        <f>(Table1[[#This Row],[Offered Salary]]-$K$1)/$K$2</f>
        <v>-0.7180558684815056</v>
      </c>
    </row>
    <row r="5771" spans="1:9">
      <c r="A5771">
        <v>635120</v>
      </c>
      <c r="B5771" s="6">
        <v>41859</v>
      </c>
      <c r="C5771" s="8">
        <v>0.54372685185080627</v>
      </c>
      <c r="D5771" t="s">
        <v>41</v>
      </c>
      <c r="E5771" s="3" t="s">
        <v>15</v>
      </c>
      <c r="F5771" t="s">
        <v>21</v>
      </c>
      <c r="G5771" t="s">
        <v>36</v>
      </c>
      <c r="H5771">
        <v>91565</v>
      </c>
      <c r="I5771" s="4">
        <f>(Table1[[#This Row],[Offered Salary]]-$K$1)/$K$2</f>
        <v>1.4410450478794203</v>
      </c>
    </row>
    <row r="5772" spans="1:9">
      <c r="A5772">
        <v>635615</v>
      </c>
      <c r="B5772" s="6">
        <v>41859</v>
      </c>
      <c r="C5772" s="8">
        <v>0.54642361111473292</v>
      </c>
      <c r="D5772" t="s">
        <v>41</v>
      </c>
      <c r="E5772" s="3" t="s">
        <v>19</v>
      </c>
      <c r="F5772" t="s">
        <v>21</v>
      </c>
      <c r="G5772" t="s">
        <v>36</v>
      </c>
      <c r="H5772">
        <v>3066</v>
      </c>
      <c r="I5772" s="4">
        <f>(Table1[[#This Row],[Offered Salary]]-$K$1)/$K$2</f>
        <v>-1.626415813820727</v>
      </c>
    </row>
    <row r="5773" spans="1:9">
      <c r="A5773">
        <v>933638</v>
      </c>
      <c r="B5773" s="6">
        <v>41880</v>
      </c>
      <c r="C5773" s="8">
        <v>0.54369212962774327</v>
      </c>
      <c r="D5773" t="s">
        <v>41</v>
      </c>
      <c r="E5773" s="3" t="s">
        <v>15</v>
      </c>
      <c r="F5773" t="s">
        <v>21</v>
      </c>
      <c r="G5773" t="s">
        <v>36</v>
      </c>
      <c r="H5773">
        <v>49984</v>
      </c>
      <c r="I5773" s="4">
        <f>(Table1[[#This Row],[Offered Salary]]-$K$1)/$K$2</f>
        <v>-1.9259424482772188E-4</v>
      </c>
    </row>
    <row r="5774" spans="1:9">
      <c r="A5774">
        <v>548999</v>
      </c>
      <c r="B5774" s="6">
        <v>41880</v>
      </c>
      <c r="C5774" s="8">
        <v>0.54440972222073469</v>
      </c>
      <c r="D5774" t="s">
        <v>41</v>
      </c>
      <c r="E5774" s="3" t="s">
        <v>15</v>
      </c>
      <c r="F5774" t="s">
        <v>21</v>
      </c>
      <c r="G5774" t="s">
        <v>36</v>
      </c>
      <c r="H5774">
        <v>31394</v>
      </c>
      <c r="I5774" s="4">
        <f>(Table1[[#This Row],[Offered Salary]]-$K$1)/$K$2</f>
        <v>-0.64453995883658288</v>
      </c>
    </row>
    <row r="5775" spans="1:9">
      <c r="A5775">
        <v>424720</v>
      </c>
      <c r="B5775" s="6">
        <v>41802</v>
      </c>
      <c r="C5775" s="8">
        <v>0.44811342592583969</v>
      </c>
      <c r="D5775" t="s">
        <v>41</v>
      </c>
      <c r="E5775" s="3" t="s">
        <v>19</v>
      </c>
      <c r="F5775" t="s">
        <v>21</v>
      </c>
      <c r="G5775" t="s">
        <v>23</v>
      </c>
      <c r="H5775">
        <v>59826</v>
      </c>
      <c r="I5775" s="4">
        <f>(Table1[[#This Row],[Offered Salary]]-$K$1)/$K$2</f>
        <v>0.34094063664877389</v>
      </c>
    </row>
    <row r="5776" spans="1:9">
      <c r="A5776">
        <v>521257</v>
      </c>
      <c r="B5776" s="6">
        <v>41802</v>
      </c>
      <c r="C5776" s="8">
        <v>0.44849537037225673</v>
      </c>
      <c r="D5776" t="s">
        <v>41</v>
      </c>
      <c r="E5776" s="3" t="s">
        <v>15</v>
      </c>
      <c r="F5776" t="s">
        <v>21</v>
      </c>
      <c r="G5776" t="s">
        <v>23</v>
      </c>
      <c r="H5776">
        <v>82817</v>
      </c>
      <c r="I5776" s="4">
        <f>(Table1[[#This Row],[Offered Salary]]-$K$1)/$K$2</f>
        <v>1.1378309141812668</v>
      </c>
    </row>
    <row r="5777" spans="1:9">
      <c r="A5777">
        <v>925140</v>
      </c>
      <c r="B5777" s="6">
        <v>41802</v>
      </c>
      <c r="C5777" s="8">
        <v>0.44879629629576812</v>
      </c>
      <c r="D5777" t="s">
        <v>41</v>
      </c>
      <c r="E5777" s="3" t="s">
        <v>15</v>
      </c>
      <c r="F5777" t="s">
        <v>21</v>
      </c>
      <c r="G5777" t="s">
        <v>23</v>
      </c>
      <c r="H5777">
        <v>69188</v>
      </c>
      <c r="I5777" s="4">
        <f>(Table1[[#This Row],[Offered Salary]]-$K$1)/$K$2</f>
        <v>0.66543660369062496</v>
      </c>
    </row>
    <row r="5778" spans="1:9">
      <c r="A5778">
        <v>343398</v>
      </c>
      <c r="B5778" s="6">
        <v>41807</v>
      </c>
      <c r="C5778" s="8">
        <v>0.45423611110891216</v>
      </c>
      <c r="D5778" t="s">
        <v>41</v>
      </c>
      <c r="E5778" s="3" t="s">
        <v>19</v>
      </c>
      <c r="F5778" t="s">
        <v>21</v>
      </c>
      <c r="G5778" t="s">
        <v>23</v>
      </c>
      <c r="H5778">
        <v>76058</v>
      </c>
      <c r="I5778" s="4">
        <f>(Table1[[#This Row],[Offered Salary]]-$K$1)/$K$2</f>
        <v>0.90355744256880455</v>
      </c>
    </row>
    <row r="5779" spans="1:9">
      <c r="A5779">
        <v>870959</v>
      </c>
      <c r="B5779" s="6">
        <v>41851</v>
      </c>
      <c r="C5779" s="8">
        <v>0.3997800925935735</v>
      </c>
      <c r="D5779" t="s">
        <v>41</v>
      </c>
      <c r="E5779" s="3" t="s">
        <v>19</v>
      </c>
      <c r="F5779" t="s">
        <v>21</v>
      </c>
      <c r="G5779" t="s">
        <v>23</v>
      </c>
      <c r="H5779">
        <v>67852</v>
      </c>
      <c r="I5779" s="4">
        <f>(Table1[[#This Row],[Offered Salary]]-$K$1)/$K$2</f>
        <v>0.61912955263658598</v>
      </c>
    </row>
    <row r="5780" spans="1:9">
      <c r="A5780">
        <v>14362</v>
      </c>
      <c r="B5780" s="6">
        <v>41857</v>
      </c>
      <c r="C5780" s="8">
        <v>0.89626157407474238</v>
      </c>
      <c r="D5780" t="s">
        <v>41</v>
      </c>
      <c r="E5780" s="3" t="s">
        <v>15</v>
      </c>
      <c r="F5780" t="s">
        <v>21</v>
      </c>
      <c r="G5780" t="s">
        <v>23</v>
      </c>
      <c r="H5780">
        <v>30997</v>
      </c>
      <c r="I5780" s="4">
        <f>(Table1[[#This Row],[Offered Salary]]-$K$1)/$K$2</f>
        <v>-0.65830036248063484</v>
      </c>
    </row>
    <row r="5781" spans="1:9">
      <c r="A5781">
        <v>242795</v>
      </c>
      <c r="B5781" s="6">
        <v>41767</v>
      </c>
      <c r="C5781" s="8">
        <v>0.39729166666802485</v>
      </c>
      <c r="D5781" t="s">
        <v>41</v>
      </c>
      <c r="E5781" s="3" t="s">
        <v>19</v>
      </c>
      <c r="F5781" t="s">
        <v>16</v>
      </c>
      <c r="G5781" t="s">
        <v>17</v>
      </c>
      <c r="H5781">
        <v>43082</v>
      </c>
      <c r="I5781" s="4">
        <f>(Table1[[#This Row],[Offered Salary]]-$K$1)/$K$2</f>
        <v>-0.2394225840464573</v>
      </c>
    </row>
    <row r="5782" spans="1:9">
      <c r="A5782">
        <v>946566</v>
      </c>
      <c r="B5782" s="6">
        <v>41802</v>
      </c>
      <c r="C5782" s="8">
        <v>0.69204861111211358</v>
      </c>
      <c r="D5782" t="s">
        <v>41</v>
      </c>
      <c r="E5782" s="3" t="s">
        <v>15</v>
      </c>
      <c r="F5782" t="s">
        <v>16</v>
      </c>
      <c r="G5782" t="s">
        <v>17</v>
      </c>
      <c r="H5782">
        <v>58903</v>
      </c>
      <c r="I5782" s="4">
        <f>(Table1[[#This Row],[Offered Salary]]-$K$1)/$K$2</f>
        <v>0.30894856470051191</v>
      </c>
    </row>
    <row r="5783" spans="1:9">
      <c r="A5783">
        <v>727363</v>
      </c>
      <c r="B5783" s="6">
        <v>41837</v>
      </c>
      <c r="C5783" s="8">
        <v>0.39802083333051996</v>
      </c>
      <c r="D5783" t="s">
        <v>41</v>
      </c>
      <c r="E5783" s="3" t="s">
        <v>15</v>
      </c>
      <c r="F5783" t="s">
        <v>16</v>
      </c>
      <c r="G5783" t="s">
        <v>17</v>
      </c>
      <c r="H5783">
        <v>88360</v>
      </c>
      <c r="I5783" s="4">
        <f>(Table1[[#This Row],[Offered Salary]]-$K$1)/$K$2</f>
        <v>1.3299566507026277</v>
      </c>
    </row>
    <row r="5784" spans="1:9">
      <c r="A5784">
        <v>532440</v>
      </c>
      <c r="B5784" s="6">
        <v>41851</v>
      </c>
      <c r="C5784" s="8">
        <v>0.55313657407532446</v>
      </c>
      <c r="D5784" t="s">
        <v>41</v>
      </c>
      <c r="E5784" s="3" t="s">
        <v>19</v>
      </c>
      <c r="F5784" t="s">
        <v>16</v>
      </c>
      <c r="G5784" t="s">
        <v>17</v>
      </c>
      <c r="H5784">
        <v>72798</v>
      </c>
      <c r="I5784" s="4">
        <f>(Table1[[#This Row],[Offered Salary]]-$K$1)/$K$2</f>
        <v>0.79056269224233211</v>
      </c>
    </row>
    <row r="5785" spans="1:9">
      <c r="A5785">
        <v>627866</v>
      </c>
      <c r="B5785" s="6">
        <v>41771</v>
      </c>
      <c r="C5785" s="8">
        <v>0.39679398148291511</v>
      </c>
      <c r="D5785" t="s">
        <v>41</v>
      </c>
      <c r="E5785" s="3" t="s">
        <v>15</v>
      </c>
      <c r="F5785" t="s">
        <v>21</v>
      </c>
      <c r="G5785" t="s">
        <v>39</v>
      </c>
      <c r="H5785">
        <v>28195</v>
      </c>
      <c r="I5785" s="4">
        <f>(Table1[[#This Row],[Offered Salary]]-$K$1)/$K$2</f>
        <v>-0.75542039021522867</v>
      </c>
    </row>
    <row r="5786" spans="1:9">
      <c r="A5786">
        <v>890953</v>
      </c>
      <c r="B5786" s="6">
        <v>41771</v>
      </c>
      <c r="C5786" s="8">
        <v>0.3970601851833635</v>
      </c>
      <c r="D5786" t="s">
        <v>41</v>
      </c>
      <c r="E5786" s="3" t="s">
        <v>15</v>
      </c>
      <c r="F5786" t="s">
        <v>21</v>
      </c>
      <c r="G5786" t="s">
        <v>39</v>
      </c>
      <c r="H5786">
        <v>76734</v>
      </c>
      <c r="I5786" s="4">
        <f>(Table1[[#This Row],[Offered Salary]]-$K$1)/$K$2</f>
        <v>0.92698825582668654</v>
      </c>
    </row>
    <row r="5787" spans="1:9">
      <c r="A5787">
        <v>684773</v>
      </c>
      <c r="B5787" s="6">
        <v>41786</v>
      </c>
      <c r="C5787" s="8">
        <v>0.80295138889050577</v>
      </c>
      <c r="D5787" t="s">
        <v>41</v>
      </c>
      <c r="E5787" s="3" t="s">
        <v>15</v>
      </c>
      <c r="F5787" t="s">
        <v>35</v>
      </c>
      <c r="G5787" t="s">
        <v>20</v>
      </c>
      <c r="H5787">
        <v>76658</v>
      </c>
      <c r="I5787" s="4">
        <f>(Table1[[#This Row],[Offered Salary]]-$K$1)/$K$2</f>
        <v>0.92435402238349273</v>
      </c>
    </row>
    <row r="5788" spans="1:9">
      <c r="A5788">
        <v>615673</v>
      </c>
      <c r="B5788" s="6">
        <v>41848</v>
      </c>
      <c r="C5788" s="8">
        <v>0.41636574074072996</v>
      </c>
      <c r="D5788" t="s">
        <v>41</v>
      </c>
      <c r="E5788" s="3" t="s">
        <v>19</v>
      </c>
      <c r="F5788" t="s">
        <v>16</v>
      </c>
      <c r="G5788" t="s">
        <v>39</v>
      </c>
      <c r="H5788">
        <v>92429</v>
      </c>
      <c r="I5788" s="4">
        <f>(Table1[[#This Row],[Offered Salary]]-$K$1)/$K$2</f>
        <v>1.4709921228125713</v>
      </c>
    </row>
    <row r="5789" spans="1:9">
      <c r="A5789">
        <v>783140</v>
      </c>
      <c r="B5789" s="6">
        <v>41866</v>
      </c>
      <c r="C5789" s="8">
        <v>0.23759259259531973</v>
      </c>
      <c r="D5789" t="s">
        <v>41</v>
      </c>
      <c r="E5789" s="3" t="s">
        <v>15</v>
      </c>
      <c r="F5789" t="s">
        <v>16</v>
      </c>
      <c r="G5789" t="s">
        <v>39</v>
      </c>
      <c r="H5789">
        <v>28871</v>
      </c>
      <c r="I5789" s="4">
        <f>(Table1[[#This Row],[Offered Salary]]-$K$1)/$K$2</f>
        <v>-0.73198957695734657</v>
      </c>
    </row>
    <row r="5790" spans="1:9">
      <c r="A5790">
        <v>900316</v>
      </c>
      <c r="B5790" s="6">
        <v>41866</v>
      </c>
      <c r="C5790" s="8">
        <v>0.23884259258920792</v>
      </c>
      <c r="D5790" t="s">
        <v>41</v>
      </c>
      <c r="E5790" s="3" t="s">
        <v>19</v>
      </c>
      <c r="F5790" t="s">
        <v>16</v>
      </c>
      <c r="G5790" t="s">
        <v>39</v>
      </c>
      <c r="H5790">
        <v>14941</v>
      </c>
      <c r="I5790" s="4">
        <f>(Table1[[#This Row],[Offered Salary]]-$K$1)/$K$2</f>
        <v>-1.2148168383216904</v>
      </c>
    </row>
    <row r="5791" spans="1:9">
      <c r="A5791">
        <v>797953</v>
      </c>
      <c r="B5791" s="6">
        <v>41871</v>
      </c>
      <c r="C5791" s="8">
        <v>0.53159722222335404</v>
      </c>
      <c r="D5791" t="s">
        <v>41</v>
      </c>
      <c r="E5791" s="3" t="s">
        <v>15</v>
      </c>
      <c r="F5791" t="s">
        <v>16</v>
      </c>
      <c r="G5791" t="s">
        <v>39</v>
      </c>
      <c r="H5791">
        <v>9613</v>
      </c>
      <c r="I5791" s="4">
        <f>(Table1[[#This Row],[Offered Salary]]-$K$1)/$K$2</f>
        <v>-1.3994904670761212</v>
      </c>
    </row>
    <row r="5792" spans="1:9">
      <c r="A5792">
        <v>992696</v>
      </c>
      <c r="B5792" s="6">
        <v>41760</v>
      </c>
      <c r="C5792" s="8">
        <v>0.39721064814511919</v>
      </c>
      <c r="D5792" t="s">
        <v>41</v>
      </c>
      <c r="E5792" s="3" t="s">
        <v>19</v>
      </c>
      <c r="F5792" t="s">
        <v>25</v>
      </c>
      <c r="G5792" t="s">
        <v>20</v>
      </c>
      <c r="H5792">
        <v>21099</v>
      </c>
      <c r="I5792" s="4">
        <f>(Table1[[#This Row],[Offered Salary]]-$K$1)/$K$2</f>
        <v>-1.0013746074902741</v>
      </c>
    </row>
    <row r="5793" spans="1:9">
      <c r="A5793">
        <v>115756</v>
      </c>
      <c r="B5793" s="6">
        <v>41760</v>
      </c>
      <c r="C5793" s="8">
        <v>0.39827546296146465</v>
      </c>
      <c r="D5793" t="s">
        <v>41</v>
      </c>
      <c r="E5793" s="3" t="s">
        <v>19</v>
      </c>
      <c r="F5793" t="s">
        <v>25</v>
      </c>
      <c r="G5793" t="s">
        <v>20</v>
      </c>
      <c r="H5793">
        <v>9447</v>
      </c>
      <c r="I5793" s="4">
        <f>(Table1[[#This Row],[Offered Salary]]-$K$1)/$K$2</f>
        <v>-1.4052441874915182</v>
      </c>
    </row>
    <row r="5794" spans="1:9">
      <c r="A5794">
        <v>402021</v>
      </c>
      <c r="B5794" s="6">
        <v>41865</v>
      </c>
      <c r="C5794" s="8">
        <v>0.39695601852145046</v>
      </c>
      <c r="D5794" t="s">
        <v>41</v>
      </c>
      <c r="E5794" s="3" t="s">
        <v>15</v>
      </c>
      <c r="F5794" t="s">
        <v>21</v>
      </c>
      <c r="G5794" t="s">
        <v>39</v>
      </c>
      <c r="H5794">
        <v>80863</v>
      </c>
      <c r="I5794" s="4">
        <f>(Table1[[#This Row],[Offered Salary]]-$K$1)/$K$2</f>
        <v>1.0701033859180991</v>
      </c>
    </row>
    <row r="5795" spans="1:9">
      <c r="A5795">
        <v>661492</v>
      </c>
      <c r="B5795" s="6">
        <v>41863</v>
      </c>
      <c r="C5795" s="8">
        <v>0.35105324073811062</v>
      </c>
      <c r="D5795" t="s">
        <v>41</v>
      </c>
      <c r="E5795" s="3" t="s">
        <v>15</v>
      </c>
      <c r="F5795" t="s">
        <v>16</v>
      </c>
      <c r="G5795" t="s">
        <v>26</v>
      </c>
      <c r="H5795">
        <v>22475</v>
      </c>
      <c r="I5795" s="4">
        <f>(Table1[[#This Row],[Offered Salary]]-$K$1)/$K$2</f>
        <v>-0.95368111778192255</v>
      </c>
    </row>
    <row r="5796" spans="1:9">
      <c r="A5796">
        <v>564946</v>
      </c>
      <c r="B5796" s="6">
        <v>41871</v>
      </c>
      <c r="C5796" s="8">
        <v>0.54940972222539131</v>
      </c>
      <c r="D5796" t="s">
        <v>41</v>
      </c>
      <c r="E5796" s="3" t="s">
        <v>15</v>
      </c>
      <c r="F5796" t="s">
        <v>16</v>
      </c>
      <c r="G5796" t="s">
        <v>26</v>
      </c>
      <c r="H5796">
        <v>12503</v>
      </c>
      <c r="I5796" s="4">
        <f>(Table1[[#This Row],[Offered Salary]]-$K$1)/$K$2</f>
        <v>-1.29932027430204</v>
      </c>
    </row>
    <row r="5797" spans="1:9">
      <c r="A5797">
        <v>658298</v>
      </c>
      <c r="B5797" s="6">
        <v>41821</v>
      </c>
      <c r="C5797" s="8">
        <v>0.39682870370597811</v>
      </c>
      <c r="D5797" t="s">
        <v>41</v>
      </c>
      <c r="E5797" s="3" t="s">
        <v>15</v>
      </c>
      <c r="F5797" t="s">
        <v>16</v>
      </c>
      <c r="G5797" t="s">
        <v>20</v>
      </c>
      <c r="H5797">
        <v>1999</v>
      </c>
      <c r="I5797" s="4">
        <f>(Table1[[#This Row],[Offered Salary]]-$K$1)/$K$2</f>
        <v>-1.6633990649245141</v>
      </c>
    </row>
    <row r="5798" spans="1:9">
      <c r="A5798">
        <v>651038</v>
      </c>
      <c r="B5798" s="6">
        <v>41776</v>
      </c>
      <c r="C5798" s="8">
        <v>0.63354166666977108</v>
      </c>
      <c r="D5798" t="s">
        <v>41</v>
      </c>
      <c r="E5798" s="3" t="s">
        <v>19</v>
      </c>
      <c r="F5798" t="s">
        <v>21</v>
      </c>
      <c r="G5798" t="s">
        <v>26</v>
      </c>
      <c r="H5798">
        <v>13431</v>
      </c>
      <c r="I5798" s="4">
        <f>(Table1[[#This Row],[Offered Salary]]-$K$1)/$K$2</f>
        <v>-1.2671548975219888</v>
      </c>
    </row>
    <row r="5799" spans="1:9">
      <c r="A5799">
        <v>389951</v>
      </c>
      <c r="B5799" s="6">
        <v>41850</v>
      </c>
      <c r="C5799" s="8">
        <v>0.39711805555270985</v>
      </c>
      <c r="D5799" t="s">
        <v>41</v>
      </c>
      <c r="E5799" s="3" t="s">
        <v>15</v>
      </c>
      <c r="F5799" t="s">
        <v>21</v>
      </c>
      <c r="G5799" t="s">
        <v>26</v>
      </c>
      <c r="H5799">
        <v>69793</v>
      </c>
      <c r="I5799" s="4">
        <f>(Table1[[#This Row],[Offered Salary]]-$K$1)/$K$2</f>
        <v>0.68640648833710227</v>
      </c>
    </row>
    <row r="5800" spans="1:9">
      <c r="A5800">
        <v>856295</v>
      </c>
      <c r="B5800" s="6">
        <v>41809</v>
      </c>
      <c r="C5800" s="8">
        <v>0.3970254629603005</v>
      </c>
      <c r="D5800" t="s">
        <v>41</v>
      </c>
      <c r="E5800" s="3" t="s">
        <v>15</v>
      </c>
      <c r="F5800" t="s">
        <v>21</v>
      </c>
      <c r="G5800" t="s">
        <v>39</v>
      </c>
      <c r="H5800">
        <v>42952</v>
      </c>
      <c r="I5800" s="4">
        <f>(Table1[[#This Row],[Offered Salary]]-$K$1)/$K$2</f>
        <v>-0.24392850967297308</v>
      </c>
    </row>
    <row r="5801" spans="1:9">
      <c r="A5801">
        <v>643434</v>
      </c>
      <c r="B5801" s="6">
        <v>41809</v>
      </c>
      <c r="C5801" s="8">
        <v>0.39837962963065365</v>
      </c>
      <c r="D5801" t="s">
        <v>41</v>
      </c>
      <c r="E5801" s="3" t="s">
        <v>19</v>
      </c>
      <c r="F5801" t="s">
        <v>21</v>
      </c>
      <c r="G5801" t="s">
        <v>39</v>
      </c>
      <c r="H5801">
        <v>45402</v>
      </c>
      <c r="I5801" s="4">
        <f>(Table1[[#This Row],[Offered Salary]]-$K$1)/$K$2</f>
        <v>-0.15900914209632971</v>
      </c>
    </row>
    <row r="5802" spans="1:9">
      <c r="A5802">
        <v>910029</v>
      </c>
      <c r="B5802" s="6">
        <v>41858</v>
      </c>
      <c r="C5802" s="8">
        <v>0.72425925925927004</v>
      </c>
      <c r="D5802" t="s">
        <v>41</v>
      </c>
      <c r="E5802" s="3" t="s">
        <v>15</v>
      </c>
      <c r="F5802" t="s">
        <v>21</v>
      </c>
      <c r="G5802" t="s">
        <v>39</v>
      </c>
      <c r="H5802">
        <v>15834</v>
      </c>
      <c r="I5802" s="4">
        <f>(Table1[[#This Row],[Offered Salary]]-$K$1)/$K$2</f>
        <v>-1.1838645953641627</v>
      </c>
    </row>
    <row r="5803" spans="1:9">
      <c r="A5803">
        <v>315817</v>
      </c>
      <c r="B5803" s="6">
        <v>41842</v>
      </c>
      <c r="C5803" s="8">
        <v>0.77399305555445608</v>
      </c>
      <c r="D5803" t="s">
        <v>41</v>
      </c>
      <c r="E5803" s="3" t="s">
        <v>15</v>
      </c>
      <c r="F5803" t="s">
        <v>31</v>
      </c>
      <c r="G5803" t="s">
        <v>23</v>
      </c>
      <c r="H5803">
        <v>63197</v>
      </c>
      <c r="I5803" s="4">
        <f>(Table1[[#This Row],[Offered Salary]]-$K$1)/$K$2</f>
        <v>0.4577827542409636</v>
      </c>
    </row>
    <row r="5804" spans="1:9">
      <c r="A5804">
        <v>28531</v>
      </c>
      <c r="B5804" s="6">
        <v>41842</v>
      </c>
      <c r="C5804" s="8">
        <v>0.77688657407270512</v>
      </c>
      <c r="D5804" t="s">
        <v>41</v>
      </c>
      <c r="E5804" s="3" t="s">
        <v>19</v>
      </c>
      <c r="F5804" t="s">
        <v>31</v>
      </c>
      <c r="G5804" t="s">
        <v>23</v>
      </c>
      <c r="H5804">
        <v>25857</v>
      </c>
      <c r="I5804" s="4">
        <f>(Table1[[#This Row],[Offered Salary]]-$K$1)/$K$2</f>
        <v>-0.83645772955979691</v>
      </c>
    </row>
    <row r="5805" spans="1:9">
      <c r="A5805">
        <v>194204</v>
      </c>
      <c r="B5805" s="6">
        <v>41817</v>
      </c>
      <c r="C5805" s="8">
        <v>0.40149305555678438</v>
      </c>
      <c r="D5805" t="s">
        <v>41</v>
      </c>
      <c r="E5805" s="3" t="s">
        <v>19</v>
      </c>
      <c r="F5805" t="s">
        <v>21</v>
      </c>
      <c r="G5805" t="s">
        <v>17</v>
      </c>
      <c r="H5805">
        <v>64416</v>
      </c>
      <c r="I5805" s="4">
        <f>(Table1[[#This Row],[Offered Salary]]-$K$1)/$K$2</f>
        <v>0.50003447223113839</v>
      </c>
    </row>
    <row r="5806" spans="1:9">
      <c r="A5806">
        <v>750906</v>
      </c>
      <c r="B5806" s="6">
        <v>41828</v>
      </c>
      <c r="C5806" s="8">
        <v>0.61526620370568708</v>
      </c>
      <c r="D5806" t="s">
        <v>41</v>
      </c>
      <c r="E5806" s="3" t="s">
        <v>19</v>
      </c>
      <c r="F5806" t="s">
        <v>21</v>
      </c>
      <c r="G5806" t="s">
        <v>17</v>
      </c>
      <c r="H5806">
        <v>26938</v>
      </c>
      <c r="I5806" s="4">
        <f>(Table1[[#This Row],[Offered Salary]]-$K$1)/$K$2</f>
        <v>-0.79898922492700031</v>
      </c>
    </row>
    <row r="5807" spans="1:9">
      <c r="A5807">
        <v>847230</v>
      </c>
      <c r="B5807" s="6">
        <v>41827</v>
      </c>
      <c r="C5807" s="8">
        <v>0.69383101852145046</v>
      </c>
      <c r="D5807" t="s">
        <v>41</v>
      </c>
      <c r="E5807" s="3" t="s">
        <v>15</v>
      </c>
      <c r="F5807" t="s">
        <v>21</v>
      </c>
      <c r="G5807" t="s">
        <v>17</v>
      </c>
      <c r="H5807">
        <v>54652</v>
      </c>
      <c r="I5807" s="4">
        <f>(Table1[[#This Row],[Offered Salary]]-$K$1)/$K$2</f>
        <v>0.16160479671344624</v>
      </c>
    </row>
    <row r="5808" spans="1:9">
      <c r="A5808">
        <v>288114</v>
      </c>
      <c r="B5808" s="6">
        <v>41827</v>
      </c>
      <c r="C5808" s="8">
        <v>0.69332175925956108</v>
      </c>
      <c r="D5808" t="s">
        <v>41</v>
      </c>
      <c r="E5808" s="3" t="s">
        <v>27</v>
      </c>
      <c r="F5808" t="s">
        <v>21</v>
      </c>
      <c r="G5808" t="s">
        <v>17</v>
      </c>
      <c r="H5808">
        <v>6223</v>
      </c>
      <c r="I5808" s="4">
        <f>(Table1[[#This Row],[Offered Salary]]-$K$1)/$K$2</f>
        <v>-1.5169911430291094</v>
      </c>
    </row>
    <row r="5809" spans="1:9">
      <c r="A5809">
        <v>337546</v>
      </c>
      <c r="B5809" s="6">
        <v>41848</v>
      </c>
      <c r="C5809" s="8">
        <v>0.35662037037400296</v>
      </c>
      <c r="D5809" t="s">
        <v>41</v>
      </c>
      <c r="E5809" s="3" t="s">
        <v>19</v>
      </c>
      <c r="F5809" t="s">
        <v>21</v>
      </c>
      <c r="G5809" t="s">
        <v>17</v>
      </c>
      <c r="H5809">
        <v>75139</v>
      </c>
      <c r="I5809" s="4">
        <f>(Table1[[#This Row],[Offered Salary]]-$K$1)/$K$2</f>
        <v>0.87170401448597379</v>
      </c>
    </row>
    <row r="5810" spans="1:9">
      <c r="A5810">
        <v>173651</v>
      </c>
      <c r="B5810" s="6">
        <v>41848</v>
      </c>
      <c r="C5810" s="8">
        <v>0.35967592592351139</v>
      </c>
      <c r="D5810" t="s">
        <v>41</v>
      </c>
      <c r="E5810" s="3" t="s">
        <v>19</v>
      </c>
      <c r="F5810" t="s">
        <v>21</v>
      </c>
      <c r="G5810" t="s">
        <v>17</v>
      </c>
      <c r="H5810">
        <v>89261</v>
      </c>
      <c r="I5810" s="4">
        <f>(Table1[[#This Row],[Offered Salary]]-$K$1)/$K$2</f>
        <v>1.3611861813910178</v>
      </c>
    </row>
    <row r="5811" spans="1:9">
      <c r="A5811">
        <v>255595</v>
      </c>
      <c r="B5811" s="6">
        <v>41845</v>
      </c>
      <c r="C5811" s="8">
        <v>0.42212962963094469</v>
      </c>
      <c r="D5811" t="s">
        <v>41</v>
      </c>
      <c r="E5811" s="3" t="s">
        <v>15</v>
      </c>
      <c r="F5811" t="s">
        <v>16</v>
      </c>
      <c r="G5811" t="s">
        <v>30</v>
      </c>
      <c r="H5811">
        <v>3786</v>
      </c>
      <c r="I5811" s="4">
        <f>(Table1[[#This Row],[Offered Salary]]-$K$1)/$K$2</f>
        <v>-1.6014599180431013</v>
      </c>
    </row>
    <row r="5812" spans="1:9">
      <c r="A5812">
        <v>303823</v>
      </c>
      <c r="B5812" s="6">
        <v>41838</v>
      </c>
      <c r="C5812" s="8">
        <v>0.78697916666715173</v>
      </c>
      <c r="D5812" t="s">
        <v>41</v>
      </c>
      <c r="E5812" s="3" t="s">
        <v>15</v>
      </c>
      <c r="F5812" t="s">
        <v>31</v>
      </c>
      <c r="G5812" t="s">
        <v>28</v>
      </c>
      <c r="H5812">
        <v>81456</v>
      </c>
      <c r="I5812" s="4">
        <f>(Table1[[#This Row],[Offered Salary]]-$K$1)/$K$2</f>
        <v>1.0906573389682825</v>
      </c>
    </row>
    <row r="5813" spans="1:9">
      <c r="A5813">
        <v>423082</v>
      </c>
      <c r="B5813" s="6">
        <v>41785</v>
      </c>
      <c r="C5813" s="8">
        <v>0.39787037036876427</v>
      </c>
      <c r="D5813" t="s">
        <v>41</v>
      </c>
      <c r="E5813" s="3" t="s">
        <v>19</v>
      </c>
      <c r="F5813" t="s">
        <v>16</v>
      </c>
      <c r="G5813" t="s">
        <v>28</v>
      </c>
      <c r="H5813">
        <v>82691</v>
      </c>
      <c r="I5813" s="4">
        <f>(Table1[[#This Row],[Offered Salary]]-$K$1)/$K$2</f>
        <v>1.1334636324201823</v>
      </c>
    </row>
    <row r="5814" spans="1:9">
      <c r="A5814">
        <v>376794</v>
      </c>
      <c r="B5814" s="6">
        <v>41823</v>
      </c>
      <c r="C5814" s="8">
        <v>0.81160879629896954</v>
      </c>
      <c r="D5814" t="s">
        <v>41</v>
      </c>
      <c r="E5814" s="3" t="s">
        <v>15</v>
      </c>
      <c r="F5814" t="s">
        <v>16</v>
      </c>
      <c r="G5814" t="s">
        <v>28</v>
      </c>
      <c r="H5814">
        <v>10110</v>
      </c>
      <c r="I5814" s="4">
        <f>(Table1[[#This Row],[Offered Salary]]-$K$1)/$K$2</f>
        <v>-1.3822639667962879</v>
      </c>
    </row>
    <row r="5815" spans="1:9">
      <c r="A5815">
        <v>218659</v>
      </c>
      <c r="B5815" s="6">
        <v>41823</v>
      </c>
      <c r="C5815" s="8">
        <v>0.81259259259240935</v>
      </c>
      <c r="D5815" t="s">
        <v>41</v>
      </c>
      <c r="E5815" s="3" t="s">
        <v>15</v>
      </c>
      <c r="F5815" t="s">
        <v>16</v>
      </c>
      <c r="G5815" t="s">
        <v>28</v>
      </c>
      <c r="H5815">
        <v>77577</v>
      </c>
      <c r="I5815" s="4">
        <f>(Table1[[#This Row],[Offered Salary]]-$K$1)/$K$2</f>
        <v>0.95620745046632338</v>
      </c>
    </row>
    <row r="5816" spans="1:9">
      <c r="A5816">
        <v>684456</v>
      </c>
      <c r="B5816" s="6">
        <v>41834</v>
      </c>
      <c r="C5816" s="8">
        <v>0.39748842592234723</v>
      </c>
      <c r="D5816" t="s">
        <v>41</v>
      </c>
      <c r="E5816" s="3" t="s">
        <v>19</v>
      </c>
      <c r="F5816" t="s">
        <v>33</v>
      </c>
      <c r="G5816" t="s">
        <v>28</v>
      </c>
      <c r="H5816">
        <v>77394</v>
      </c>
      <c r="I5816" s="4">
        <f>(Table1[[#This Row],[Offered Salary]]-$K$1)/$K$2</f>
        <v>0.94986449362284353</v>
      </c>
    </row>
    <row r="5817" spans="1:9">
      <c r="A5817">
        <v>854644</v>
      </c>
      <c r="B5817" s="6">
        <v>41769</v>
      </c>
      <c r="C5817" s="8">
        <v>0.71532407407357823</v>
      </c>
      <c r="D5817" t="s">
        <v>41</v>
      </c>
      <c r="E5817" s="3" t="s">
        <v>19</v>
      </c>
      <c r="F5817" t="s">
        <v>16</v>
      </c>
      <c r="G5817" t="s">
        <v>28</v>
      </c>
      <c r="H5817">
        <v>47126</v>
      </c>
      <c r="I5817" s="4">
        <f>(Table1[[#This Row],[Offered Salary]]-$K$1)/$K$2</f>
        <v>-9.9253636095459036E-2</v>
      </c>
    </row>
    <row r="5818" spans="1:9">
      <c r="A5818">
        <v>58523</v>
      </c>
      <c r="B5818" s="6">
        <v>41775</v>
      </c>
      <c r="C5818" s="8">
        <v>0.30942129629693227</v>
      </c>
      <c r="D5818" t="s">
        <v>41</v>
      </c>
      <c r="E5818" s="3" t="s">
        <v>19</v>
      </c>
      <c r="F5818" t="s">
        <v>16</v>
      </c>
      <c r="G5818" t="s">
        <v>28</v>
      </c>
      <c r="H5818">
        <v>86508</v>
      </c>
      <c r="I5818" s="4">
        <f>(Table1[[#This Row],[Offered Salary]]-$K$1)/$K$2</f>
        <v>1.2657645410079568</v>
      </c>
    </row>
    <row r="5819" spans="1:9">
      <c r="A5819">
        <v>34542</v>
      </c>
      <c r="B5819" s="6">
        <v>41836</v>
      </c>
      <c r="C5819" s="8">
        <v>0.74966435185342561</v>
      </c>
      <c r="D5819" t="s">
        <v>41</v>
      </c>
      <c r="E5819" s="3" t="s">
        <v>19</v>
      </c>
      <c r="F5819" t="s">
        <v>16</v>
      </c>
      <c r="G5819" t="s">
        <v>28</v>
      </c>
      <c r="H5819">
        <v>37777</v>
      </c>
      <c r="I5819" s="4">
        <f>(Table1[[#This Row],[Offered Salary]]-$K$1)/$K$2</f>
        <v>-0.42329901057465857</v>
      </c>
    </row>
    <row r="5820" spans="1:9">
      <c r="A5820">
        <v>214693</v>
      </c>
      <c r="B5820" s="6">
        <v>41765</v>
      </c>
      <c r="C5820" s="8">
        <v>0.51814814814861165</v>
      </c>
      <c r="D5820" t="s">
        <v>41</v>
      </c>
      <c r="E5820" s="3" t="s">
        <v>15</v>
      </c>
      <c r="F5820" t="s">
        <v>21</v>
      </c>
      <c r="G5820" t="s">
        <v>36</v>
      </c>
      <c r="H5820">
        <v>58247</v>
      </c>
      <c r="I5820" s="4">
        <f>(Table1[[#This Row],[Offered Salary]]-$K$1)/$K$2</f>
        <v>0.28621097076978619</v>
      </c>
    </row>
    <row r="5821" spans="1:9">
      <c r="A5821">
        <v>943418</v>
      </c>
      <c r="B5821" s="6">
        <v>41786</v>
      </c>
      <c r="C5821" s="8">
        <v>0.56067129629809642</v>
      </c>
      <c r="D5821" t="s">
        <v>41</v>
      </c>
      <c r="E5821" s="3" t="s">
        <v>15</v>
      </c>
      <c r="F5821" t="s">
        <v>21</v>
      </c>
      <c r="G5821" t="s">
        <v>26</v>
      </c>
      <c r="H5821">
        <v>86725</v>
      </c>
      <c r="I5821" s="4">
        <f>(Table1[[#This Row],[Offered Salary]]-$K$1)/$K$2</f>
        <v>1.2732859707076023</v>
      </c>
    </row>
    <row r="5822" spans="1:9">
      <c r="A5822">
        <v>823654</v>
      </c>
      <c r="B5822" s="6">
        <v>41795</v>
      </c>
      <c r="C5822" s="8">
        <v>0.79534722222160781</v>
      </c>
      <c r="D5822" t="s">
        <v>41</v>
      </c>
      <c r="E5822" s="3" t="s">
        <v>15</v>
      </c>
      <c r="F5822" t="s">
        <v>16</v>
      </c>
      <c r="G5822" t="s">
        <v>28</v>
      </c>
      <c r="H5822">
        <v>78003</v>
      </c>
      <c r="I5822" s="4">
        <f>(Table1[[#This Row],[Offered Salary]]-$K$1)/$K$2</f>
        <v>0.97097302213475201</v>
      </c>
    </row>
    <row r="5823" spans="1:9">
      <c r="A5823">
        <v>560180</v>
      </c>
      <c r="B5823" s="6">
        <v>41801</v>
      </c>
      <c r="C5823" s="8">
        <v>0.38187499999912689</v>
      </c>
      <c r="D5823" t="s">
        <v>41</v>
      </c>
      <c r="E5823" s="3" t="s">
        <v>19</v>
      </c>
      <c r="F5823" t="s">
        <v>16</v>
      </c>
      <c r="G5823" t="s">
        <v>28</v>
      </c>
      <c r="H5823">
        <v>54631</v>
      </c>
      <c r="I5823" s="4">
        <f>(Table1[[#This Row],[Offered Salary]]-$K$1)/$K$2</f>
        <v>0.16087691641993215</v>
      </c>
    </row>
    <row r="5824" spans="1:9">
      <c r="A5824">
        <v>954148</v>
      </c>
      <c r="B5824" s="6">
        <v>41817</v>
      </c>
      <c r="C5824" s="8">
        <v>0.59297453703766223</v>
      </c>
      <c r="D5824" t="s">
        <v>41</v>
      </c>
      <c r="E5824" s="3" t="s">
        <v>15</v>
      </c>
      <c r="F5824" t="s">
        <v>16</v>
      </c>
      <c r="G5824" t="s">
        <v>28</v>
      </c>
      <c r="H5824">
        <v>63220</v>
      </c>
      <c r="I5824" s="4">
        <f>(Table1[[#This Row],[Offered Salary]]-$K$1)/$K$2</f>
        <v>0.45857995646719329</v>
      </c>
    </row>
    <row r="5825" spans="1:9">
      <c r="A5825">
        <v>749392</v>
      </c>
      <c r="B5825" s="6">
        <v>41865</v>
      </c>
      <c r="C5825" s="8">
        <v>0.40256944444263354</v>
      </c>
      <c r="D5825" t="s">
        <v>41</v>
      </c>
      <c r="E5825" s="3" t="s">
        <v>19</v>
      </c>
      <c r="F5825" t="s">
        <v>16</v>
      </c>
      <c r="G5825" t="s">
        <v>39</v>
      </c>
      <c r="H5825">
        <v>70821</v>
      </c>
      <c r="I5825" s="4">
        <f>(Table1[[#This Row],[Offered Salary]]-$K$1)/$K$2</f>
        <v>0.72203796175293466</v>
      </c>
    </row>
    <row r="5826" spans="1:9">
      <c r="A5826">
        <v>675897</v>
      </c>
      <c r="B5826" s="6">
        <v>41859</v>
      </c>
      <c r="C5826" s="8">
        <v>0.49914351852203254</v>
      </c>
      <c r="D5826" t="s">
        <v>41</v>
      </c>
      <c r="E5826" s="3" t="s">
        <v>15</v>
      </c>
      <c r="F5826" t="s">
        <v>16</v>
      </c>
      <c r="G5826" t="s">
        <v>39</v>
      </c>
      <c r="H5826">
        <v>28210</v>
      </c>
      <c r="I5826" s="4">
        <f>(Table1[[#This Row],[Offered Salary]]-$K$1)/$K$2</f>
        <v>-0.75490047571986141</v>
      </c>
    </row>
    <row r="5827" spans="1:9">
      <c r="A5827">
        <v>929198</v>
      </c>
      <c r="B5827" s="6">
        <v>41859</v>
      </c>
      <c r="C5827" s="8">
        <v>0.50403935185022419</v>
      </c>
      <c r="D5827" t="s">
        <v>41</v>
      </c>
      <c r="E5827" s="3" t="s">
        <v>19</v>
      </c>
      <c r="F5827" t="s">
        <v>16</v>
      </c>
      <c r="G5827" t="s">
        <v>39</v>
      </c>
      <c r="H5827">
        <v>83494</v>
      </c>
      <c r="I5827" s="4">
        <f>(Table1[[#This Row],[Offered Salary]]-$K$1)/$K$2</f>
        <v>1.1612963884055065</v>
      </c>
    </row>
    <row r="5828" spans="1:9">
      <c r="A5828">
        <v>520656</v>
      </c>
      <c r="B5828" s="6">
        <v>41768</v>
      </c>
      <c r="C5828" s="8">
        <v>0.69045138888759539</v>
      </c>
      <c r="D5828" t="s">
        <v>41</v>
      </c>
      <c r="E5828" s="3" t="s">
        <v>19</v>
      </c>
      <c r="F5828" t="s">
        <v>21</v>
      </c>
      <c r="G5828" t="s">
        <v>39</v>
      </c>
      <c r="H5828">
        <v>61143</v>
      </c>
      <c r="I5828" s="4">
        <f>(Table1[[#This Row],[Offered Salary]]-$K$1)/$K$2</f>
        <v>0.38658912934201445</v>
      </c>
    </row>
    <row r="5829" spans="1:9">
      <c r="A5829">
        <v>875997</v>
      </c>
      <c r="B5829" s="6">
        <v>41787</v>
      </c>
      <c r="C5829" s="8">
        <v>0.44690972222451819</v>
      </c>
      <c r="D5829" t="s">
        <v>41</v>
      </c>
      <c r="E5829" s="3" t="s">
        <v>19</v>
      </c>
      <c r="F5829" t="s">
        <v>21</v>
      </c>
      <c r="G5829" t="s">
        <v>36</v>
      </c>
      <c r="H5829">
        <v>54873</v>
      </c>
      <c r="I5829" s="4">
        <f>(Table1[[#This Row],[Offered Salary]]-$K$1)/$K$2</f>
        <v>0.16926487027852305</v>
      </c>
    </row>
    <row r="5830" spans="1:9">
      <c r="A5830">
        <v>250044</v>
      </c>
      <c r="B5830" s="6">
        <v>41789</v>
      </c>
      <c r="C5830" s="8">
        <v>0.39695601852145046</v>
      </c>
      <c r="D5830" t="s">
        <v>41</v>
      </c>
      <c r="E5830" s="3" t="s">
        <v>15</v>
      </c>
      <c r="F5830" t="s">
        <v>21</v>
      </c>
      <c r="G5830" t="s">
        <v>36</v>
      </c>
      <c r="H5830">
        <v>79161</v>
      </c>
      <c r="I5830" s="4">
        <f>(Table1[[#This Row],[Offered Salary]]-$K$1)/$K$2</f>
        <v>1.0111104211771003</v>
      </c>
    </row>
    <row r="5831" spans="1:9">
      <c r="A5831">
        <v>191373</v>
      </c>
      <c r="B5831" s="6">
        <v>41793</v>
      </c>
      <c r="C5831" s="8">
        <v>0.45123842592875008</v>
      </c>
      <c r="D5831" t="s">
        <v>41</v>
      </c>
      <c r="E5831" s="3" t="s">
        <v>15</v>
      </c>
      <c r="F5831" t="s">
        <v>21</v>
      </c>
      <c r="G5831" t="s">
        <v>39</v>
      </c>
      <c r="H5831">
        <v>75341</v>
      </c>
      <c r="I5831" s="4">
        <f>(Table1[[#This Row],[Offered Salary]]-$K$1)/$K$2</f>
        <v>0.87870552969025217</v>
      </c>
    </row>
    <row r="5832" spans="1:9">
      <c r="A5832">
        <v>724798</v>
      </c>
      <c r="B5832" s="6">
        <v>41817</v>
      </c>
      <c r="C5832" s="8">
        <v>0.40089120370248565</v>
      </c>
      <c r="D5832" t="s">
        <v>41</v>
      </c>
      <c r="E5832" s="3" t="s">
        <v>19</v>
      </c>
      <c r="F5832" t="s">
        <v>21</v>
      </c>
      <c r="G5832" t="s">
        <v>36</v>
      </c>
      <c r="H5832">
        <v>79154</v>
      </c>
      <c r="I5832" s="4">
        <f>(Table1[[#This Row],[Offered Salary]]-$K$1)/$K$2</f>
        <v>1.0108677944125954</v>
      </c>
    </row>
    <row r="5833" spans="1:9">
      <c r="A5833">
        <v>427814</v>
      </c>
      <c r="B5833" s="6">
        <v>41831</v>
      </c>
      <c r="C5833" s="8">
        <v>0.71802083333022892</v>
      </c>
      <c r="D5833" t="s">
        <v>41</v>
      </c>
      <c r="E5833" s="3" t="s">
        <v>15</v>
      </c>
      <c r="F5833" t="s">
        <v>21</v>
      </c>
      <c r="G5833" t="s">
        <v>39</v>
      </c>
      <c r="H5833">
        <v>41599</v>
      </c>
      <c r="I5833" s="4">
        <f>(Table1[[#This Row],[Offered Salary]]-$K$1)/$K$2</f>
        <v>-0.29082479715509491</v>
      </c>
    </row>
    <row r="5834" spans="1:9">
      <c r="A5834">
        <v>363285</v>
      </c>
      <c r="B5834" s="6">
        <v>41831</v>
      </c>
      <c r="C5834" s="8">
        <v>0.71930555555445608</v>
      </c>
      <c r="D5834" t="s">
        <v>41</v>
      </c>
      <c r="E5834" s="3" t="s">
        <v>19</v>
      </c>
      <c r="F5834" t="s">
        <v>21</v>
      </c>
      <c r="G5834" t="s">
        <v>39</v>
      </c>
      <c r="H5834">
        <v>23122</v>
      </c>
      <c r="I5834" s="4">
        <f>(Table1[[#This Row],[Offered Salary]]-$K$1)/$K$2</f>
        <v>-0.93125547254841712</v>
      </c>
    </row>
    <row r="5835" spans="1:9">
      <c r="A5835">
        <v>315400</v>
      </c>
      <c r="B5835" s="6">
        <v>41831</v>
      </c>
      <c r="C5835" s="8">
        <v>0.72178240741050104</v>
      </c>
      <c r="D5835" t="s">
        <v>41</v>
      </c>
      <c r="E5835" s="3" t="s">
        <v>19</v>
      </c>
      <c r="F5835" t="s">
        <v>21</v>
      </c>
      <c r="G5835" t="s">
        <v>39</v>
      </c>
      <c r="H5835">
        <v>61762</v>
      </c>
      <c r="I5835" s="4">
        <f>(Table1[[#This Row],[Offered Salary]]-$K$1)/$K$2</f>
        <v>0.40804426751750106</v>
      </c>
    </row>
    <row r="5836" spans="1:9">
      <c r="A5836">
        <v>646412</v>
      </c>
      <c r="B5836" s="6">
        <v>41837</v>
      </c>
      <c r="C5836" s="8">
        <v>0.88021990740526235</v>
      </c>
      <c r="D5836" t="s">
        <v>41</v>
      </c>
      <c r="E5836" s="3" t="s">
        <v>15</v>
      </c>
      <c r="F5836" t="s">
        <v>21</v>
      </c>
      <c r="G5836" t="s">
        <v>39</v>
      </c>
      <c r="H5836">
        <v>15965</v>
      </c>
      <c r="I5836" s="4">
        <f>(Table1[[#This Row],[Offered Salary]]-$K$1)/$K$2</f>
        <v>-1.1793240087712891</v>
      </c>
    </row>
    <row r="5837" spans="1:9">
      <c r="A5837">
        <v>682466</v>
      </c>
      <c r="B5837" s="6">
        <v>41852</v>
      </c>
      <c r="C5837" s="8">
        <v>0.40033564814802958</v>
      </c>
      <c r="D5837" t="s">
        <v>41</v>
      </c>
      <c r="E5837" s="3" t="s">
        <v>15</v>
      </c>
      <c r="F5837" t="s">
        <v>21</v>
      </c>
      <c r="G5837" t="s">
        <v>36</v>
      </c>
      <c r="H5837">
        <v>56655</v>
      </c>
      <c r="I5837" s="4">
        <f>(Table1[[#This Row],[Offered Salary]]-$K$1)/$K$2</f>
        <v>0.23103071232814693</v>
      </c>
    </row>
    <row r="5838" spans="1:9">
      <c r="A5838">
        <v>210703</v>
      </c>
      <c r="B5838" s="6">
        <v>41852</v>
      </c>
      <c r="C5838" s="8">
        <v>0.39733796296059154</v>
      </c>
      <c r="D5838" t="s">
        <v>41</v>
      </c>
      <c r="E5838" s="3" t="s">
        <v>27</v>
      </c>
      <c r="F5838" t="s">
        <v>21</v>
      </c>
      <c r="G5838" t="s">
        <v>36</v>
      </c>
      <c r="H5838">
        <v>64399</v>
      </c>
      <c r="I5838" s="4">
        <f>(Table1[[#This Row],[Offered Salary]]-$K$1)/$K$2</f>
        <v>0.49944523580305555</v>
      </c>
    </row>
    <row r="5839" spans="1:9">
      <c r="A5839">
        <v>472307</v>
      </c>
      <c r="B5839" s="6">
        <v>41855</v>
      </c>
      <c r="C5839" s="8">
        <v>0.55899305555794854</v>
      </c>
      <c r="D5839" t="s">
        <v>41</v>
      </c>
      <c r="E5839" s="3" t="s">
        <v>15</v>
      </c>
      <c r="F5839" t="s">
        <v>21</v>
      </c>
      <c r="G5839" t="s">
        <v>39</v>
      </c>
      <c r="H5839">
        <v>35445</v>
      </c>
      <c r="I5839" s="4">
        <f>(Table1[[#This Row],[Offered Salary]]-$K$1)/$K$2</f>
        <v>-0.50412838412107985</v>
      </c>
    </row>
    <row r="5840" spans="1:9">
      <c r="A5840">
        <v>367647</v>
      </c>
      <c r="B5840" s="6">
        <v>41856</v>
      </c>
      <c r="C5840" s="8">
        <v>0.42642361111211358</v>
      </c>
      <c r="D5840" t="s">
        <v>41</v>
      </c>
      <c r="E5840" s="3" t="s">
        <v>15</v>
      </c>
      <c r="F5840" t="s">
        <v>21</v>
      </c>
      <c r="G5840" t="s">
        <v>36</v>
      </c>
      <c r="H5840">
        <v>37309</v>
      </c>
      <c r="I5840" s="4">
        <f>(Table1[[#This Row],[Offered Salary]]-$K$1)/$K$2</f>
        <v>-0.43952034283011532</v>
      </c>
    </row>
    <row r="5841" spans="1:9">
      <c r="A5841">
        <v>928886</v>
      </c>
      <c r="B5841" s="6">
        <v>41858</v>
      </c>
      <c r="C5841" s="8">
        <v>0.68040509259299142</v>
      </c>
      <c r="D5841" t="s">
        <v>41</v>
      </c>
      <c r="E5841" s="3" t="s">
        <v>15</v>
      </c>
      <c r="F5841" t="s">
        <v>21</v>
      </c>
      <c r="G5841" t="s">
        <v>36</v>
      </c>
      <c r="H5841">
        <v>60671</v>
      </c>
      <c r="I5841" s="4">
        <f>(Table1[[#This Row],[Offered Salary]]-$K$1)/$K$2</f>
        <v>0.37022915322112643</v>
      </c>
    </row>
    <row r="5842" spans="1:9">
      <c r="A5842">
        <v>262826</v>
      </c>
      <c r="B5842" s="6">
        <v>41862</v>
      </c>
      <c r="C5842" s="8">
        <v>0.71125000000029104</v>
      </c>
      <c r="D5842" t="s">
        <v>41</v>
      </c>
      <c r="E5842" s="3" t="s">
        <v>15</v>
      </c>
      <c r="F5842" t="s">
        <v>21</v>
      </c>
      <c r="G5842" t="s">
        <v>39</v>
      </c>
      <c r="H5842">
        <v>94308</v>
      </c>
      <c r="I5842" s="4">
        <f>(Table1[[#This Row],[Offered Salary]]-$K$1)/$K$2</f>
        <v>1.5361200785989031</v>
      </c>
    </row>
    <row r="5843" spans="1:9">
      <c r="A5843">
        <v>234192</v>
      </c>
      <c r="B5843" s="6">
        <v>41872</v>
      </c>
      <c r="C5843" s="8">
        <v>0.35847222222218988</v>
      </c>
      <c r="D5843" t="s">
        <v>41</v>
      </c>
      <c r="E5843" s="3" t="s">
        <v>15</v>
      </c>
      <c r="F5843" t="s">
        <v>21</v>
      </c>
      <c r="G5843" t="s">
        <v>39</v>
      </c>
      <c r="H5843">
        <v>15213</v>
      </c>
      <c r="I5843" s="4">
        <f>(Table1[[#This Row],[Offered Salary]]-$K$1)/$K$2</f>
        <v>-1.205389055472365</v>
      </c>
    </row>
    <row r="5844" spans="1:9">
      <c r="A5844">
        <v>938949</v>
      </c>
      <c r="B5844" s="6">
        <v>41769</v>
      </c>
      <c r="C5844" s="8">
        <v>0.79258101851883112</v>
      </c>
      <c r="D5844" t="s">
        <v>41</v>
      </c>
      <c r="E5844" s="3" t="s">
        <v>15</v>
      </c>
      <c r="F5844" t="s">
        <v>21</v>
      </c>
      <c r="G5844" t="s">
        <v>36</v>
      </c>
      <c r="H5844">
        <v>86950</v>
      </c>
      <c r="I5844" s="4">
        <f>(Table1[[#This Row],[Offered Salary]]-$K$1)/$K$2</f>
        <v>1.2810846881381104</v>
      </c>
    </row>
    <row r="5845" spans="1:9">
      <c r="A5845">
        <v>350319</v>
      </c>
      <c r="B5845" s="6">
        <v>41771</v>
      </c>
      <c r="C5845" s="8">
        <v>0.45383101851621177</v>
      </c>
      <c r="D5845" t="s">
        <v>41</v>
      </c>
      <c r="E5845" s="3" t="s">
        <v>15</v>
      </c>
      <c r="F5845" t="s">
        <v>21</v>
      </c>
      <c r="G5845" t="s">
        <v>30</v>
      </c>
      <c r="H5845">
        <v>41301</v>
      </c>
      <c r="I5845" s="4">
        <f>(Table1[[#This Row],[Offered Salary]]-$K$1)/$K$2</f>
        <v>-0.30115376512972336</v>
      </c>
    </row>
    <row r="5846" spans="1:9">
      <c r="A5846">
        <v>422303</v>
      </c>
      <c r="B5846" s="6">
        <v>41775</v>
      </c>
      <c r="C5846" s="8">
        <v>0.29012731481634546</v>
      </c>
      <c r="D5846" t="s">
        <v>41</v>
      </c>
      <c r="E5846" s="3" t="s">
        <v>15</v>
      </c>
      <c r="F5846" t="s">
        <v>21</v>
      </c>
      <c r="G5846" t="s">
        <v>30</v>
      </c>
      <c r="H5846">
        <v>96781</v>
      </c>
      <c r="I5846" s="4">
        <f>(Table1[[#This Row],[Offered Salary]]-$K$1)/$K$2</f>
        <v>1.6218366484017761</v>
      </c>
    </row>
    <row r="5847" spans="1:9">
      <c r="A5847">
        <v>454176</v>
      </c>
      <c r="B5847" s="6">
        <v>41776</v>
      </c>
      <c r="C5847" s="8">
        <v>0.69438657407590654</v>
      </c>
      <c r="D5847" t="s">
        <v>41</v>
      </c>
      <c r="E5847" s="3" t="s">
        <v>19</v>
      </c>
      <c r="F5847" t="s">
        <v>21</v>
      </c>
      <c r="G5847" t="s">
        <v>30</v>
      </c>
      <c r="H5847">
        <v>38086</v>
      </c>
      <c r="I5847" s="4">
        <f>(Table1[[#This Row],[Offered Salary]]-$K$1)/$K$2</f>
        <v>-0.41258877197009414</v>
      </c>
    </row>
    <row r="5848" spans="1:9">
      <c r="A5848">
        <v>274119</v>
      </c>
      <c r="B5848" s="6">
        <v>41846</v>
      </c>
      <c r="C5848" s="8">
        <v>0.65905092592583969</v>
      </c>
      <c r="D5848" t="s">
        <v>41</v>
      </c>
      <c r="E5848" s="3" t="s">
        <v>15</v>
      </c>
      <c r="F5848" t="s">
        <v>21</v>
      </c>
      <c r="G5848" t="s">
        <v>30</v>
      </c>
      <c r="H5848">
        <v>38276</v>
      </c>
      <c r="I5848" s="4">
        <f>(Table1[[#This Row],[Offered Salary]]-$K$1)/$K$2</f>
        <v>-0.40600318836210958</v>
      </c>
    </row>
    <row r="5849" spans="1:9">
      <c r="A5849">
        <v>858091</v>
      </c>
      <c r="B5849" s="6">
        <v>41856</v>
      </c>
      <c r="C5849" s="8">
        <v>0.58137731481838273</v>
      </c>
      <c r="D5849" t="s">
        <v>41</v>
      </c>
      <c r="E5849" s="3" t="s">
        <v>15</v>
      </c>
      <c r="F5849" t="s">
        <v>21</v>
      </c>
      <c r="G5849" t="s">
        <v>36</v>
      </c>
      <c r="H5849">
        <v>19600</v>
      </c>
      <c r="I5849" s="4">
        <f>(Table1[[#This Row],[Offered Salary]]-$K$1)/$K$2</f>
        <v>-1.0533313960606367</v>
      </c>
    </row>
    <row r="5850" spans="1:9">
      <c r="A5850">
        <v>465580</v>
      </c>
      <c r="B5850" s="6">
        <v>41880</v>
      </c>
      <c r="C5850" s="8">
        <v>0.39834490740759065</v>
      </c>
      <c r="D5850" t="s">
        <v>41</v>
      </c>
      <c r="E5850" s="3" t="s">
        <v>15</v>
      </c>
      <c r="F5850" t="s">
        <v>21</v>
      </c>
      <c r="G5850" t="s">
        <v>20</v>
      </c>
      <c r="H5850">
        <v>22579</v>
      </c>
      <c r="I5850" s="4">
        <f>(Table1[[#This Row],[Offered Salary]]-$K$1)/$K$2</f>
        <v>-0.95007637728070993</v>
      </c>
    </row>
    <row r="5851" spans="1:9">
      <c r="A5851">
        <v>64417</v>
      </c>
      <c r="B5851" s="6">
        <v>41766</v>
      </c>
      <c r="C5851" s="8">
        <v>0.51318287036701804</v>
      </c>
      <c r="D5851" t="s">
        <v>41</v>
      </c>
      <c r="E5851" s="3" t="s">
        <v>19</v>
      </c>
      <c r="F5851" t="s">
        <v>16</v>
      </c>
      <c r="G5851" t="s">
        <v>26</v>
      </c>
      <c r="H5851">
        <v>76327</v>
      </c>
      <c r="I5851" s="4">
        <f>(Table1[[#This Row],[Offered Salary]]-$K$1)/$K$2</f>
        <v>0.91288124251905645</v>
      </c>
    </row>
    <row r="5852" spans="1:9">
      <c r="A5852">
        <v>926493</v>
      </c>
      <c r="B5852" s="6">
        <v>41852</v>
      </c>
      <c r="C5852" s="8">
        <v>0.74659722221986158</v>
      </c>
      <c r="D5852" t="s">
        <v>41</v>
      </c>
      <c r="E5852" s="3" t="s">
        <v>19</v>
      </c>
      <c r="F5852" t="s">
        <v>21</v>
      </c>
      <c r="G5852" t="s">
        <v>39</v>
      </c>
      <c r="H5852">
        <v>78680</v>
      </c>
      <c r="I5852" s="4">
        <f>(Table1[[#This Row],[Offered Salary]]-$K$1)/$K$2</f>
        <v>0.99443849635899184</v>
      </c>
    </row>
    <row r="5853" spans="1:9">
      <c r="A5853">
        <v>574193</v>
      </c>
      <c r="B5853" s="6">
        <v>41765</v>
      </c>
      <c r="C5853" s="8">
        <v>0.39803240740729962</v>
      </c>
      <c r="D5853" t="s">
        <v>41</v>
      </c>
      <c r="E5853" s="3" t="s">
        <v>19</v>
      </c>
      <c r="F5853" t="s">
        <v>21</v>
      </c>
      <c r="G5853" t="s">
        <v>39</v>
      </c>
      <c r="H5853">
        <v>2684</v>
      </c>
      <c r="I5853" s="4">
        <f>(Table1[[#This Row],[Offered Salary]]-$K$1)/$K$2</f>
        <v>-1.6396563029694118</v>
      </c>
    </row>
    <row r="5854" spans="1:9">
      <c r="A5854">
        <v>151638</v>
      </c>
      <c r="B5854" s="6">
        <v>41795</v>
      </c>
      <c r="C5854" s="8">
        <v>0.68678240740700858</v>
      </c>
      <c r="D5854" t="s">
        <v>41</v>
      </c>
      <c r="E5854" s="3" t="s">
        <v>19</v>
      </c>
      <c r="F5854" t="s">
        <v>21</v>
      </c>
      <c r="G5854" t="s">
        <v>39</v>
      </c>
      <c r="H5854">
        <v>62188</v>
      </c>
      <c r="I5854" s="4">
        <f>(Table1[[#This Row],[Offered Salary]]-$K$1)/$K$2</f>
        <v>0.42280983918592968</v>
      </c>
    </row>
    <row r="5855" spans="1:9">
      <c r="A5855">
        <v>187616</v>
      </c>
      <c r="B5855" s="6">
        <v>41796</v>
      </c>
      <c r="C5855" s="8">
        <v>0.96233796296291985</v>
      </c>
      <c r="D5855" t="s">
        <v>41</v>
      </c>
      <c r="E5855" s="3" t="s">
        <v>15</v>
      </c>
      <c r="F5855" t="s">
        <v>21</v>
      </c>
      <c r="G5855" t="s">
        <v>39</v>
      </c>
      <c r="H5855">
        <v>56780</v>
      </c>
      <c r="I5855" s="4">
        <f>(Table1[[#This Row],[Offered Salary]]-$K$1)/$K$2</f>
        <v>0.23536333312287361</v>
      </c>
    </row>
    <row r="5856" spans="1:9">
      <c r="A5856">
        <v>242902</v>
      </c>
      <c r="B5856" s="6">
        <v>41786</v>
      </c>
      <c r="C5856" s="8">
        <v>0.39831018518452765</v>
      </c>
      <c r="D5856" t="s">
        <v>41</v>
      </c>
      <c r="E5856" s="3" t="s">
        <v>15</v>
      </c>
      <c r="F5856" t="s">
        <v>21</v>
      </c>
      <c r="G5856" t="s">
        <v>39</v>
      </c>
      <c r="H5856">
        <v>48114</v>
      </c>
      <c r="I5856" s="4">
        <f>(Table1[[#This Row],[Offered Salary]]-$K$1)/$K$2</f>
        <v>-6.5008601333939181E-2</v>
      </c>
    </row>
    <row r="5857" spans="1:9">
      <c r="A5857">
        <v>858919</v>
      </c>
      <c r="B5857" s="6">
        <v>41789</v>
      </c>
      <c r="C5857" s="8">
        <v>0.73387731481489027</v>
      </c>
      <c r="D5857" t="s">
        <v>41</v>
      </c>
      <c r="E5857" s="3" t="s">
        <v>15</v>
      </c>
      <c r="F5857" t="s">
        <v>21</v>
      </c>
      <c r="G5857" t="s">
        <v>39</v>
      </c>
      <c r="H5857">
        <v>15925</v>
      </c>
      <c r="I5857" s="4">
        <f>(Table1[[#This Row],[Offered Salary]]-$K$1)/$K$2</f>
        <v>-1.1807104474256016</v>
      </c>
    </row>
    <row r="5858" spans="1:9">
      <c r="A5858">
        <v>683693</v>
      </c>
      <c r="B5858" s="6">
        <v>41789</v>
      </c>
      <c r="C5858" s="8">
        <v>0.73548611110891216</v>
      </c>
      <c r="D5858" t="s">
        <v>41</v>
      </c>
      <c r="E5858" s="3" t="s">
        <v>15</v>
      </c>
      <c r="F5858" t="s">
        <v>21</v>
      </c>
      <c r="G5858" t="s">
        <v>39</v>
      </c>
      <c r="H5858">
        <v>32149</v>
      </c>
      <c r="I5858" s="4">
        <f>(Table1[[#This Row],[Offered Salary]]-$K$1)/$K$2</f>
        <v>-0.61837092923643355</v>
      </c>
    </row>
    <row r="5859" spans="1:9">
      <c r="A5859">
        <v>505774</v>
      </c>
      <c r="B5859" s="6">
        <v>41789</v>
      </c>
      <c r="C5859" s="8">
        <v>0.73715277777955635</v>
      </c>
      <c r="D5859" t="s">
        <v>41</v>
      </c>
      <c r="E5859" s="3" t="s">
        <v>19</v>
      </c>
      <c r="F5859" t="s">
        <v>21</v>
      </c>
      <c r="G5859" t="s">
        <v>39</v>
      </c>
      <c r="H5859">
        <v>19127</v>
      </c>
      <c r="I5859" s="4">
        <f>(Table1[[#This Row],[Offered Salary]]-$K$1)/$K$2</f>
        <v>-1.0697260331478826</v>
      </c>
    </row>
    <row r="5860" spans="1:9">
      <c r="A5860">
        <v>25030</v>
      </c>
      <c r="B5860" s="6">
        <v>41797</v>
      </c>
      <c r="C5860" s="8">
        <v>0.37282407407474238</v>
      </c>
      <c r="D5860" t="s">
        <v>41</v>
      </c>
      <c r="E5860" s="3" t="s">
        <v>15</v>
      </c>
      <c r="F5860" t="s">
        <v>21</v>
      </c>
      <c r="G5860" t="s">
        <v>39</v>
      </c>
      <c r="H5860">
        <v>71092</v>
      </c>
      <c r="I5860" s="4">
        <f>(Table1[[#This Row],[Offered Salary]]-$K$1)/$K$2</f>
        <v>0.73143108363590215</v>
      </c>
    </row>
    <row r="5861" spans="1:9">
      <c r="A5861">
        <v>263351</v>
      </c>
      <c r="B5861" s="6">
        <v>41773</v>
      </c>
      <c r="C5861" s="8">
        <v>0.69072916666482342</v>
      </c>
      <c r="D5861" t="s">
        <v>41</v>
      </c>
      <c r="E5861" s="3" t="s">
        <v>19</v>
      </c>
      <c r="F5861" t="s">
        <v>16</v>
      </c>
      <c r="G5861" t="s">
        <v>39</v>
      </c>
      <c r="H5861">
        <v>33569</v>
      </c>
      <c r="I5861" s="4">
        <f>(Table1[[#This Row],[Offered Salary]]-$K$1)/$K$2</f>
        <v>-0.56915235700833822</v>
      </c>
    </row>
    <row r="5862" spans="1:9">
      <c r="A5862">
        <v>293469</v>
      </c>
      <c r="B5862" s="6">
        <v>41794</v>
      </c>
      <c r="C5862" s="8">
        <v>0.536481481482042</v>
      </c>
      <c r="D5862" t="s">
        <v>41</v>
      </c>
      <c r="E5862" s="3" t="s">
        <v>19</v>
      </c>
      <c r="F5862" t="s">
        <v>31</v>
      </c>
      <c r="G5862" t="s">
        <v>23</v>
      </c>
      <c r="H5862">
        <v>8521</v>
      </c>
      <c r="I5862" s="4">
        <f>(Table1[[#This Row],[Offered Salary]]-$K$1)/$K$2</f>
        <v>-1.4373402423388537</v>
      </c>
    </row>
    <row r="5863" spans="1:9">
      <c r="A5863">
        <v>869945</v>
      </c>
      <c r="B5863" s="6">
        <v>41760</v>
      </c>
      <c r="C5863" s="8">
        <v>0.71307870370219462</v>
      </c>
      <c r="D5863" t="s">
        <v>41</v>
      </c>
      <c r="E5863" s="3" t="s">
        <v>27</v>
      </c>
      <c r="F5863" t="s">
        <v>16</v>
      </c>
      <c r="G5863" t="s">
        <v>30</v>
      </c>
      <c r="H5863">
        <v>3778</v>
      </c>
      <c r="I5863" s="4">
        <f>(Table1[[#This Row],[Offered Salary]]-$K$1)/$K$2</f>
        <v>-1.6017372057739636</v>
      </c>
    </row>
    <row r="5864" spans="1:9">
      <c r="A5864">
        <v>646241</v>
      </c>
      <c r="B5864" s="6">
        <v>41765</v>
      </c>
      <c r="C5864" s="8">
        <v>0.37873842592671281</v>
      </c>
      <c r="D5864" t="s">
        <v>41</v>
      </c>
      <c r="E5864" s="3" t="s">
        <v>15</v>
      </c>
      <c r="F5864" t="s">
        <v>16</v>
      </c>
      <c r="G5864" t="s">
        <v>30</v>
      </c>
      <c r="H5864">
        <v>90391</v>
      </c>
      <c r="I5864" s="4">
        <f>(Table1[[#This Row],[Offered Salary]]-$K$1)/$K$2</f>
        <v>1.4003530733753471</v>
      </c>
    </row>
    <row r="5865" spans="1:9">
      <c r="A5865">
        <v>797943</v>
      </c>
      <c r="B5865" s="6">
        <v>41765</v>
      </c>
      <c r="C5865" s="8">
        <v>0.37901620370394085</v>
      </c>
      <c r="D5865" t="s">
        <v>41</v>
      </c>
      <c r="E5865" s="3" t="s">
        <v>19</v>
      </c>
      <c r="F5865" t="s">
        <v>16</v>
      </c>
      <c r="G5865" t="s">
        <v>30</v>
      </c>
      <c r="H5865">
        <v>59438</v>
      </c>
      <c r="I5865" s="4">
        <f>(Table1[[#This Row],[Offered Salary]]-$K$1)/$K$2</f>
        <v>0.32749218170194222</v>
      </c>
    </row>
    <row r="5866" spans="1:9">
      <c r="A5866">
        <v>198973</v>
      </c>
      <c r="B5866" s="6">
        <v>41851</v>
      </c>
      <c r="C5866" s="8">
        <v>0.34591435184847796</v>
      </c>
      <c r="D5866" t="s">
        <v>41</v>
      </c>
      <c r="E5866" s="3" t="s">
        <v>15</v>
      </c>
      <c r="F5866" t="s">
        <v>16</v>
      </c>
      <c r="G5866" t="s">
        <v>30</v>
      </c>
      <c r="H5866">
        <v>43722</v>
      </c>
      <c r="I5866" s="4">
        <f>(Table1[[#This Row],[Offered Salary]]-$K$1)/$K$2</f>
        <v>-0.21723956557745661</v>
      </c>
    </row>
    <row r="5867" spans="1:9">
      <c r="A5867">
        <v>907042</v>
      </c>
      <c r="B5867" s="6">
        <v>41851</v>
      </c>
      <c r="C5867" s="8">
        <v>0.34696759259531973</v>
      </c>
      <c r="D5867" t="s">
        <v>41</v>
      </c>
      <c r="E5867" s="3" t="s">
        <v>15</v>
      </c>
      <c r="F5867" t="s">
        <v>16</v>
      </c>
      <c r="G5867" t="s">
        <v>30</v>
      </c>
      <c r="H5867">
        <v>3486</v>
      </c>
      <c r="I5867" s="4">
        <f>(Table1[[#This Row],[Offered Salary]]-$K$1)/$K$2</f>
        <v>-1.6118582079504453</v>
      </c>
    </row>
    <row r="5868" spans="1:9">
      <c r="A5868">
        <v>408391</v>
      </c>
      <c r="B5868" s="6">
        <v>41858</v>
      </c>
      <c r="C5868" s="8">
        <v>0.98910879629693227</v>
      </c>
      <c r="D5868" t="s">
        <v>41</v>
      </c>
      <c r="E5868" s="3" t="s">
        <v>15</v>
      </c>
      <c r="F5868" t="s">
        <v>16</v>
      </c>
      <c r="G5868" t="s">
        <v>30</v>
      </c>
      <c r="H5868">
        <v>47435</v>
      </c>
      <c r="I5868" s="4">
        <f>(Table1[[#This Row],[Offered Salary]]-$K$1)/$K$2</f>
        <v>-8.8543397490894626E-2</v>
      </c>
    </row>
    <row r="5869" spans="1:9">
      <c r="A5869">
        <v>978034</v>
      </c>
      <c r="B5869" s="6">
        <v>41844</v>
      </c>
      <c r="C5869" s="8">
        <v>0.3971990740756155</v>
      </c>
      <c r="D5869" t="s">
        <v>41</v>
      </c>
      <c r="E5869" s="3" t="s">
        <v>19</v>
      </c>
      <c r="F5869" t="s">
        <v>21</v>
      </c>
      <c r="G5869" t="s">
        <v>20</v>
      </c>
      <c r="H5869">
        <v>88022</v>
      </c>
      <c r="I5869" s="4">
        <f>(Table1[[#This Row],[Offered Salary]]-$K$1)/$K$2</f>
        <v>1.3182412440736866</v>
      </c>
    </row>
    <row r="5870" spans="1:9">
      <c r="A5870">
        <v>667800</v>
      </c>
      <c r="B5870" s="6">
        <v>41848</v>
      </c>
      <c r="C5870" s="8">
        <v>7.3576388887886424E-2</v>
      </c>
      <c r="D5870" t="s">
        <v>41</v>
      </c>
      <c r="E5870" s="3" t="s">
        <v>15</v>
      </c>
      <c r="F5870" t="s">
        <v>35</v>
      </c>
      <c r="G5870" t="s">
        <v>26</v>
      </c>
      <c r="H5870">
        <v>17409</v>
      </c>
      <c r="I5870" s="4">
        <f>(Table1[[#This Row],[Offered Salary]]-$K$1)/$K$2</f>
        <v>-1.1292735733506063</v>
      </c>
    </row>
    <row r="5871" spans="1:9">
      <c r="A5871">
        <v>934451</v>
      </c>
      <c r="B5871" s="6">
        <v>41853</v>
      </c>
      <c r="C5871" s="8">
        <v>0.82232638888672227</v>
      </c>
      <c r="D5871" t="s">
        <v>41</v>
      </c>
      <c r="E5871" s="3" t="s">
        <v>19</v>
      </c>
      <c r="F5871" t="s">
        <v>21</v>
      </c>
      <c r="G5871" t="s">
        <v>26</v>
      </c>
      <c r="H5871">
        <v>37678</v>
      </c>
      <c r="I5871" s="4">
        <f>(Table1[[#This Row],[Offered Salary]]-$K$1)/$K$2</f>
        <v>-0.42673044624408207</v>
      </c>
    </row>
    <row r="5872" spans="1:9">
      <c r="A5872">
        <v>79209</v>
      </c>
      <c r="B5872" s="6">
        <v>41853</v>
      </c>
      <c r="C5872" s="8">
        <v>0.82326388888759539</v>
      </c>
      <c r="D5872" t="s">
        <v>41</v>
      </c>
      <c r="E5872" s="3" t="s">
        <v>15</v>
      </c>
      <c r="F5872" t="s">
        <v>21</v>
      </c>
      <c r="G5872" t="s">
        <v>26</v>
      </c>
      <c r="H5872">
        <v>24440</v>
      </c>
      <c r="I5872" s="4">
        <f>(Table1[[#This Row],[Offered Salary]]-$K$1)/$K$2</f>
        <v>-0.88557231888881871</v>
      </c>
    </row>
    <row r="5873" spans="1:9">
      <c r="A5873">
        <v>654902</v>
      </c>
      <c r="B5873" s="6">
        <v>41853</v>
      </c>
      <c r="C5873" s="8">
        <v>0.82368055555707542</v>
      </c>
      <c r="D5873" t="s">
        <v>41</v>
      </c>
      <c r="E5873" s="3" t="s">
        <v>19</v>
      </c>
      <c r="F5873" t="s">
        <v>21</v>
      </c>
      <c r="G5873" t="s">
        <v>26</v>
      </c>
      <c r="H5873">
        <v>59354</v>
      </c>
      <c r="I5873" s="4">
        <f>(Table1[[#This Row],[Offered Salary]]-$K$1)/$K$2</f>
        <v>0.32458066052788587</v>
      </c>
    </row>
    <row r="5874" spans="1:9">
      <c r="A5874">
        <v>341578</v>
      </c>
      <c r="B5874" s="6">
        <v>41796</v>
      </c>
      <c r="C5874" s="8">
        <v>0.48755787037225673</v>
      </c>
      <c r="D5874" t="s">
        <v>41</v>
      </c>
      <c r="E5874" s="3" t="s">
        <v>15</v>
      </c>
      <c r="F5874" t="s">
        <v>16</v>
      </c>
      <c r="G5874" t="s">
        <v>20</v>
      </c>
      <c r="H5874">
        <v>82645</v>
      </c>
      <c r="I5874" s="4">
        <f>(Table1[[#This Row],[Offered Salary]]-$K$1)/$K$2</f>
        <v>1.1318692279677229</v>
      </c>
    </row>
    <row r="5875" spans="1:9">
      <c r="A5875">
        <v>397529</v>
      </c>
      <c r="B5875" s="6">
        <v>41852</v>
      </c>
      <c r="C5875" s="8">
        <v>0.3970601851833635</v>
      </c>
      <c r="D5875" t="s">
        <v>41</v>
      </c>
      <c r="E5875" s="3" t="s">
        <v>19</v>
      </c>
      <c r="F5875" t="s">
        <v>16</v>
      </c>
      <c r="G5875" t="s">
        <v>26</v>
      </c>
      <c r="H5875">
        <v>29733</v>
      </c>
      <c r="I5875" s="4">
        <f>(Table1[[#This Row],[Offered Salary]]-$K$1)/$K$2</f>
        <v>-0.7021118239569113</v>
      </c>
    </row>
    <row r="5876" spans="1:9">
      <c r="A5876">
        <v>376176</v>
      </c>
      <c r="B5876" s="6">
        <v>41856</v>
      </c>
      <c r="C5876" s="8">
        <v>0.40416666666715173</v>
      </c>
      <c r="D5876" t="s">
        <v>41</v>
      </c>
      <c r="E5876" s="3" t="s">
        <v>19</v>
      </c>
      <c r="F5876" t="s">
        <v>16</v>
      </c>
      <c r="G5876" t="s">
        <v>26</v>
      </c>
      <c r="H5876">
        <v>46227</v>
      </c>
      <c r="I5876" s="4">
        <f>(Table1[[#This Row],[Offered Salary]]-$K$1)/$K$2</f>
        <v>-0.13041384485113347</v>
      </c>
    </row>
    <row r="5877" spans="1:9">
      <c r="A5877">
        <v>685557</v>
      </c>
      <c r="B5877" s="6">
        <v>41872</v>
      </c>
      <c r="C5877" s="8">
        <v>0.59142361111298669</v>
      </c>
      <c r="D5877" t="s">
        <v>41</v>
      </c>
      <c r="E5877" s="3" t="s">
        <v>19</v>
      </c>
      <c r="F5877" t="s">
        <v>16</v>
      </c>
      <c r="G5877" t="s">
        <v>26</v>
      </c>
      <c r="H5877">
        <v>33480</v>
      </c>
      <c r="I5877" s="4">
        <f>(Table1[[#This Row],[Offered Salary]]-$K$1)/$K$2</f>
        <v>-0.57223718301418369</v>
      </c>
    </row>
    <row r="5878" spans="1:9">
      <c r="A5878">
        <v>94729</v>
      </c>
      <c r="B5878" s="6">
        <v>41880</v>
      </c>
      <c r="C5878" s="8">
        <v>0.39863425926159834</v>
      </c>
      <c r="D5878" t="s">
        <v>41</v>
      </c>
      <c r="E5878" s="3" t="s">
        <v>15</v>
      </c>
      <c r="F5878" t="s">
        <v>16</v>
      </c>
      <c r="G5878" t="s">
        <v>26</v>
      </c>
      <c r="H5878">
        <v>29192</v>
      </c>
      <c r="I5878" s="4">
        <f>(Table1[[#This Row],[Offered Salary]]-$K$1)/$K$2</f>
        <v>-0.72086340675648841</v>
      </c>
    </row>
    <row r="5879" spans="1:9">
      <c r="A5879">
        <v>161564</v>
      </c>
      <c r="B5879" s="6">
        <v>41813</v>
      </c>
      <c r="C5879" s="8">
        <v>0.39756944444525288</v>
      </c>
      <c r="D5879" t="s">
        <v>41</v>
      </c>
      <c r="E5879" s="3" t="s">
        <v>15</v>
      </c>
      <c r="F5879" t="s">
        <v>34</v>
      </c>
      <c r="G5879" t="s">
        <v>26</v>
      </c>
      <c r="H5879">
        <v>80076</v>
      </c>
      <c r="I5879" s="4">
        <f>(Table1[[#This Row],[Offered Salary]]-$K$1)/$K$2</f>
        <v>1.0428252053944997</v>
      </c>
    </row>
    <row r="5880" spans="1:9">
      <c r="A5880">
        <v>521497</v>
      </c>
      <c r="B5880" s="6">
        <v>41792</v>
      </c>
      <c r="C5880" s="8">
        <v>0.39666666666744277</v>
      </c>
      <c r="D5880" t="s">
        <v>41</v>
      </c>
      <c r="E5880" s="3" t="s">
        <v>15</v>
      </c>
      <c r="F5880" t="s">
        <v>21</v>
      </c>
      <c r="G5880" t="s">
        <v>20</v>
      </c>
      <c r="H5880">
        <v>54682</v>
      </c>
      <c r="I5880" s="4">
        <f>(Table1[[#This Row],[Offered Salary]]-$K$1)/$K$2</f>
        <v>0.16264462570418065</v>
      </c>
    </row>
    <row r="5881" spans="1:9">
      <c r="A5881">
        <v>693232</v>
      </c>
      <c r="B5881" s="6">
        <v>41795</v>
      </c>
      <c r="C5881" s="8">
        <v>0.77818287037371192</v>
      </c>
      <c r="D5881" t="s">
        <v>41</v>
      </c>
      <c r="E5881" s="3" t="s">
        <v>15</v>
      </c>
      <c r="F5881" t="s">
        <v>21</v>
      </c>
      <c r="G5881" t="s">
        <v>20</v>
      </c>
      <c r="H5881">
        <v>75884</v>
      </c>
      <c r="I5881" s="4">
        <f>(Table1[[#This Row],[Offered Salary]]-$K$1)/$K$2</f>
        <v>0.89752643442254498</v>
      </c>
    </row>
    <row r="5882" spans="1:9">
      <c r="A5882">
        <v>820462</v>
      </c>
      <c r="B5882" s="6">
        <v>41795</v>
      </c>
      <c r="C5882" s="8">
        <v>0.77975694444467081</v>
      </c>
      <c r="D5882" t="s">
        <v>41</v>
      </c>
      <c r="E5882" s="3" t="s">
        <v>15</v>
      </c>
      <c r="F5882" t="s">
        <v>21</v>
      </c>
      <c r="G5882" t="s">
        <v>20</v>
      </c>
      <c r="H5882">
        <v>35838</v>
      </c>
      <c r="I5882" s="4">
        <f>(Table1[[#This Row],[Offered Salary]]-$K$1)/$K$2</f>
        <v>-0.49050662434245917</v>
      </c>
    </row>
    <row r="5883" spans="1:9">
      <c r="A5883">
        <v>338168</v>
      </c>
      <c r="B5883" s="6">
        <v>41877</v>
      </c>
      <c r="C5883" s="8">
        <v>0.71219907407066785</v>
      </c>
      <c r="D5883" t="s">
        <v>41</v>
      </c>
      <c r="E5883" s="3" t="s">
        <v>15</v>
      </c>
      <c r="F5883" t="s">
        <v>21</v>
      </c>
      <c r="G5883" t="s">
        <v>20</v>
      </c>
      <c r="H5883">
        <v>55211</v>
      </c>
      <c r="I5883" s="4">
        <f>(Table1[[#This Row],[Offered Salary]]-$K$1)/$K$2</f>
        <v>0.18098027690746404</v>
      </c>
    </row>
    <row r="5884" spans="1:9">
      <c r="A5884">
        <v>400997</v>
      </c>
      <c r="B5884" s="6">
        <v>41877</v>
      </c>
      <c r="C5884" s="8">
        <v>0.71319444444088731</v>
      </c>
      <c r="D5884" t="s">
        <v>41</v>
      </c>
      <c r="E5884" s="3" t="s">
        <v>15</v>
      </c>
      <c r="F5884" t="s">
        <v>21</v>
      </c>
      <c r="G5884" t="s">
        <v>20</v>
      </c>
      <c r="H5884">
        <v>98962</v>
      </c>
      <c r="I5884" s="4">
        <f>(Table1[[#This Row],[Offered Salary]]-$K$1)/$K$2</f>
        <v>1.6974322160281676</v>
      </c>
    </row>
    <row r="5885" spans="1:9">
      <c r="A5885">
        <v>865824</v>
      </c>
      <c r="B5885" s="6">
        <v>41774</v>
      </c>
      <c r="C5885" s="8">
        <v>0.73152777777431766</v>
      </c>
      <c r="D5885" t="s">
        <v>41</v>
      </c>
      <c r="E5885" s="3" t="s">
        <v>15</v>
      </c>
      <c r="F5885" t="s">
        <v>33</v>
      </c>
      <c r="G5885" t="s">
        <v>26</v>
      </c>
      <c r="H5885">
        <v>40535</v>
      </c>
      <c r="I5885" s="4">
        <f>(Table1[[#This Row],[Offered Salary]]-$K$1)/$K$2</f>
        <v>-0.32770406535980862</v>
      </c>
    </row>
    <row r="5886" spans="1:9">
      <c r="A5886">
        <v>791567</v>
      </c>
      <c r="B5886" s="6">
        <v>41774</v>
      </c>
      <c r="C5886" s="8">
        <v>0.73180555555882165</v>
      </c>
      <c r="D5886" t="s">
        <v>41</v>
      </c>
      <c r="E5886" s="3" t="s">
        <v>19</v>
      </c>
      <c r="F5886" t="s">
        <v>33</v>
      </c>
      <c r="G5886" t="s">
        <v>26</v>
      </c>
      <c r="H5886">
        <v>12253</v>
      </c>
      <c r="I5886" s="4">
        <f>(Table1[[#This Row],[Offered Salary]]-$K$1)/$K$2</f>
        <v>-1.3079855158914933</v>
      </c>
    </row>
    <row r="5887" spans="1:9">
      <c r="A5887">
        <v>937046</v>
      </c>
      <c r="B5887" s="6">
        <v>41771</v>
      </c>
      <c r="C5887" s="8">
        <v>0.66606481481721858</v>
      </c>
      <c r="D5887" t="s">
        <v>41</v>
      </c>
      <c r="E5887" s="3" t="s">
        <v>15</v>
      </c>
      <c r="F5887" t="s">
        <v>33</v>
      </c>
      <c r="G5887" t="s">
        <v>26</v>
      </c>
      <c r="H5887">
        <v>45789</v>
      </c>
      <c r="I5887" s="4">
        <f>(Table1[[#This Row],[Offered Salary]]-$K$1)/$K$2</f>
        <v>-0.14559534811585584</v>
      </c>
    </row>
    <row r="5888" spans="1:9">
      <c r="A5888">
        <v>811423</v>
      </c>
      <c r="B5888" s="6">
        <v>41778</v>
      </c>
      <c r="C5888" s="8">
        <v>0.30148148148145992</v>
      </c>
      <c r="D5888" t="s">
        <v>41</v>
      </c>
      <c r="E5888" s="3" t="s">
        <v>15</v>
      </c>
      <c r="F5888" t="s">
        <v>21</v>
      </c>
      <c r="G5888" t="s">
        <v>20</v>
      </c>
      <c r="H5888">
        <v>66948</v>
      </c>
      <c r="I5888" s="4">
        <f>(Table1[[#This Row],[Offered Salary]]-$K$1)/$K$2</f>
        <v>0.58779603904912248</v>
      </c>
    </row>
    <row r="5889" spans="1:9">
      <c r="A5889">
        <v>116245</v>
      </c>
      <c r="B5889" s="6">
        <v>41775</v>
      </c>
      <c r="C5889" s="8">
        <v>0.54982638888759539</v>
      </c>
      <c r="D5889" t="s">
        <v>41</v>
      </c>
      <c r="E5889" s="3" t="s">
        <v>15</v>
      </c>
      <c r="F5889" t="s">
        <v>21</v>
      </c>
      <c r="G5889" t="s">
        <v>20</v>
      </c>
      <c r="H5889">
        <v>63877</v>
      </c>
      <c r="I5889" s="4">
        <f>(Table1[[#This Row],[Offered Salary]]-$K$1)/$K$2</f>
        <v>0.48135221136427686</v>
      </c>
    </row>
    <row r="5890" spans="1:9">
      <c r="A5890">
        <v>612752</v>
      </c>
      <c r="B5890" s="6">
        <v>41778</v>
      </c>
      <c r="C5890" s="8">
        <v>0.50218750000203727</v>
      </c>
      <c r="D5890" t="s">
        <v>41</v>
      </c>
      <c r="E5890" s="3" t="s">
        <v>15</v>
      </c>
      <c r="F5890" t="s">
        <v>21</v>
      </c>
      <c r="G5890" t="s">
        <v>20</v>
      </c>
      <c r="H5890">
        <v>96779</v>
      </c>
      <c r="I5890" s="4">
        <f>(Table1[[#This Row],[Offered Salary]]-$K$1)/$K$2</f>
        <v>1.6217673264690604</v>
      </c>
    </row>
    <row r="5891" spans="1:9">
      <c r="A5891">
        <v>410476</v>
      </c>
      <c r="B5891" s="6">
        <v>41857</v>
      </c>
      <c r="C5891" s="8">
        <v>0.398402777776937</v>
      </c>
      <c r="D5891" t="s">
        <v>41</v>
      </c>
      <c r="E5891" s="3" t="s">
        <v>15</v>
      </c>
      <c r="F5891" t="s">
        <v>21</v>
      </c>
      <c r="G5891" t="s">
        <v>20</v>
      </c>
      <c r="H5891">
        <v>31052</v>
      </c>
      <c r="I5891" s="4">
        <f>(Table1[[#This Row],[Offered Salary]]-$K$1)/$K$2</f>
        <v>-0.65639400933095515</v>
      </c>
    </row>
    <row r="5892" spans="1:9">
      <c r="A5892">
        <v>696721</v>
      </c>
      <c r="B5892" s="6">
        <v>41857</v>
      </c>
      <c r="C5892" s="8">
        <v>0.39937500000087311</v>
      </c>
      <c r="D5892" t="s">
        <v>41</v>
      </c>
      <c r="E5892" s="3" t="s">
        <v>15</v>
      </c>
      <c r="F5892" t="s">
        <v>21</v>
      </c>
      <c r="G5892" t="s">
        <v>20</v>
      </c>
      <c r="H5892">
        <v>30411</v>
      </c>
      <c r="I5892" s="4">
        <f>(Table1[[#This Row],[Offered Salary]]-$K$1)/$K$2</f>
        <v>-0.67861168876631361</v>
      </c>
    </row>
    <row r="5893" spans="1:9">
      <c r="A5893">
        <v>462465</v>
      </c>
      <c r="B5893" s="6">
        <v>41857</v>
      </c>
      <c r="C5893" s="8">
        <v>0.40008101851708489</v>
      </c>
      <c r="D5893" t="s">
        <v>41</v>
      </c>
      <c r="E5893" s="3" t="s">
        <v>19</v>
      </c>
      <c r="F5893" t="s">
        <v>21</v>
      </c>
      <c r="G5893" t="s">
        <v>20</v>
      </c>
      <c r="H5893">
        <v>61886</v>
      </c>
      <c r="I5893" s="4">
        <f>(Table1[[#This Row],[Offered Salary]]-$K$1)/$K$2</f>
        <v>0.41234222734586995</v>
      </c>
    </row>
    <row r="5894" spans="1:9">
      <c r="A5894">
        <v>362508</v>
      </c>
      <c r="B5894" s="6">
        <v>41778</v>
      </c>
      <c r="C5894" s="8">
        <v>0.39748842592234723</v>
      </c>
      <c r="D5894" t="s">
        <v>41</v>
      </c>
      <c r="E5894" s="3" t="s">
        <v>15</v>
      </c>
      <c r="F5894" t="s">
        <v>35</v>
      </c>
      <c r="G5894" t="s">
        <v>39</v>
      </c>
      <c r="H5894">
        <v>31458</v>
      </c>
      <c r="I5894" s="4">
        <f>(Table1[[#This Row],[Offered Salary]]-$K$1)/$K$2</f>
        <v>-0.6423216569896828</v>
      </c>
    </row>
    <row r="5895" spans="1:9">
      <c r="A5895">
        <v>138419</v>
      </c>
      <c r="B5895" s="6">
        <v>41855</v>
      </c>
      <c r="C5895" s="8">
        <v>0.39946759259328246</v>
      </c>
      <c r="D5895" t="s">
        <v>41</v>
      </c>
      <c r="E5895" s="3" t="s">
        <v>15</v>
      </c>
      <c r="F5895" t="s">
        <v>16</v>
      </c>
      <c r="G5895" t="s">
        <v>39</v>
      </c>
      <c r="H5895">
        <v>60988</v>
      </c>
      <c r="I5895" s="4">
        <f>(Table1[[#This Row],[Offered Salary]]-$K$1)/$K$2</f>
        <v>0.38121667955655331</v>
      </c>
    </row>
    <row r="5896" spans="1:9">
      <c r="A5896">
        <v>871896</v>
      </c>
      <c r="B5896" s="6">
        <v>41843</v>
      </c>
      <c r="C5896" s="8">
        <v>0.60549768518831115</v>
      </c>
      <c r="D5896" t="s">
        <v>41</v>
      </c>
      <c r="E5896" s="3" t="s">
        <v>15</v>
      </c>
      <c r="F5896" t="s">
        <v>33</v>
      </c>
      <c r="G5896" t="s">
        <v>20</v>
      </c>
      <c r="H5896">
        <v>66337</v>
      </c>
      <c r="I5896" s="4">
        <f>(Table1[[#This Row],[Offered Salary]]-$K$1)/$K$2</f>
        <v>0.56661818860449831</v>
      </c>
    </row>
    <row r="5897" spans="1:9">
      <c r="A5897">
        <v>681901</v>
      </c>
      <c r="B5897" s="6">
        <v>41821</v>
      </c>
      <c r="C5897" s="8">
        <v>0.39684027777548181</v>
      </c>
      <c r="D5897" t="s">
        <v>41</v>
      </c>
      <c r="E5897" s="3" t="s">
        <v>15</v>
      </c>
      <c r="F5897" t="s">
        <v>34</v>
      </c>
      <c r="G5897" t="s">
        <v>23</v>
      </c>
      <c r="H5897">
        <v>70545</v>
      </c>
      <c r="I5897" s="4">
        <f>(Table1[[#This Row],[Offered Salary]]-$K$1)/$K$2</f>
        <v>0.71247153503817806</v>
      </c>
    </row>
    <row r="5898" spans="1:9">
      <c r="A5898">
        <v>632762</v>
      </c>
      <c r="B5898" s="6">
        <v>41769</v>
      </c>
      <c r="C5898" s="8">
        <v>0.11832175926247146</v>
      </c>
      <c r="D5898" t="s">
        <v>41</v>
      </c>
      <c r="E5898" s="3" t="s">
        <v>19</v>
      </c>
      <c r="F5898" t="s">
        <v>16</v>
      </c>
      <c r="G5898" t="s">
        <v>26</v>
      </c>
      <c r="H5898">
        <v>22361</v>
      </c>
      <c r="I5898" s="4">
        <f>(Table1[[#This Row],[Offered Salary]]-$K$1)/$K$2</f>
        <v>-0.95763246794671331</v>
      </c>
    </row>
    <row r="5899" spans="1:9">
      <c r="A5899">
        <v>339596</v>
      </c>
      <c r="B5899" s="6">
        <v>41767</v>
      </c>
      <c r="C5899" s="8">
        <v>0.57594907407474238</v>
      </c>
      <c r="D5899" t="s">
        <v>41</v>
      </c>
      <c r="E5899" s="3" t="s">
        <v>19</v>
      </c>
      <c r="F5899" t="s">
        <v>16</v>
      </c>
      <c r="G5899" t="s">
        <v>26</v>
      </c>
      <c r="H5899">
        <v>23667</v>
      </c>
      <c r="I5899" s="4">
        <f>(Table1[[#This Row],[Offered Salary]]-$K$1)/$K$2</f>
        <v>-0.91236524588340873</v>
      </c>
    </row>
    <row r="5900" spans="1:9">
      <c r="A5900">
        <v>936596</v>
      </c>
      <c r="B5900" s="6">
        <v>41768</v>
      </c>
      <c r="C5900" s="8">
        <v>0.45746527778101154</v>
      </c>
      <c r="D5900" t="s">
        <v>41</v>
      </c>
      <c r="E5900" s="3" t="s">
        <v>19</v>
      </c>
      <c r="F5900" t="s">
        <v>16</v>
      </c>
      <c r="G5900" t="s">
        <v>26</v>
      </c>
      <c r="H5900">
        <v>53111</v>
      </c>
      <c r="I5900" s="4">
        <f>(Table1[[#This Row],[Offered Salary]]-$K$1)/$K$2</f>
        <v>0.10819224755605546</v>
      </c>
    </row>
    <row r="5901" spans="1:9">
      <c r="A5901">
        <v>324516</v>
      </c>
      <c r="B5901" s="6">
        <v>41761</v>
      </c>
      <c r="C5901" s="8">
        <v>0.81295138888526708</v>
      </c>
      <c r="D5901" t="s">
        <v>41</v>
      </c>
      <c r="E5901" s="3" t="s">
        <v>15</v>
      </c>
      <c r="F5901" t="s">
        <v>31</v>
      </c>
      <c r="G5901" t="s">
        <v>26</v>
      </c>
      <c r="H5901">
        <v>1258</v>
      </c>
      <c r="I5901" s="4">
        <f>(Table1[[#This Row],[Offered Salary]]-$K$1)/$K$2</f>
        <v>-1.689082840995654</v>
      </c>
    </row>
    <row r="5902" spans="1:9">
      <c r="A5902">
        <v>710275</v>
      </c>
      <c r="B5902" s="6">
        <v>41793</v>
      </c>
      <c r="C5902" s="8">
        <v>0.39821759259211831</v>
      </c>
      <c r="D5902" t="s">
        <v>41</v>
      </c>
      <c r="E5902" s="3" t="s">
        <v>15</v>
      </c>
      <c r="F5902" t="s">
        <v>31</v>
      </c>
      <c r="G5902" t="s">
        <v>26</v>
      </c>
      <c r="H5902">
        <v>62324</v>
      </c>
      <c r="I5902" s="4">
        <f>(Table1[[#This Row],[Offered Salary]]-$K$1)/$K$2</f>
        <v>0.42752373061059229</v>
      </c>
    </row>
    <row r="5903" spans="1:9">
      <c r="A5903">
        <v>368695</v>
      </c>
      <c r="B5903" s="6">
        <v>41793</v>
      </c>
      <c r="C5903" s="8">
        <v>0.39903935185429873</v>
      </c>
      <c r="D5903" t="s">
        <v>41</v>
      </c>
      <c r="E5903" s="3" t="s">
        <v>15</v>
      </c>
      <c r="F5903" t="s">
        <v>31</v>
      </c>
      <c r="G5903" t="s">
        <v>26</v>
      </c>
      <c r="H5903">
        <v>70349</v>
      </c>
      <c r="I5903" s="4">
        <f>(Table1[[#This Row],[Offered Salary]]-$K$1)/$K$2</f>
        <v>0.70567798563204664</v>
      </c>
    </row>
    <row r="5904" spans="1:9">
      <c r="A5904">
        <v>383727</v>
      </c>
      <c r="B5904" s="6">
        <v>41795</v>
      </c>
      <c r="C5904" s="8">
        <v>0.28064814814570127</v>
      </c>
      <c r="D5904" t="s">
        <v>41</v>
      </c>
      <c r="E5904" s="3" t="s">
        <v>15</v>
      </c>
      <c r="F5904" t="s">
        <v>31</v>
      </c>
      <c r="G5904" t="s">
        <v>26</v>
      </c>
      <c r="H5904">
        <v>86358</v>
      </c>
      <c r="I5904" s="4">
        <f>(Table1[[#This Row],[Offered Salary]]-$K$1)/$K$2</f>
        <v>1.2605653960542849</v>
      </c>
    </row>
    <row r="5905" spans="1:9">
      <c r="A5905">
        <v>761275</v>
      </c>
      <c r="B5905" s="6">
        <v>41814</v>
      </c>
      <c r="C5905" s="8">
        <v>0.74901620370656019</v>
      </c>
      <c r="D5905" t="s">
        <v>41</v>
      </c>
      <c r="E5905" s="3" t="s">
        <v>19</v>
      </c>
      <c r="F5905" t="s">
        <v>31</v>
      </c>
      <c r="G5905" t="s">
        <v>26</v>
      </c>
      <c r="H5905">
        <v>6138</v>
      </c>
      <c r="I5905" s="4">
        <f>(Table1[[#This Row],[Offered Salary]]-$K$1)/$K$2</f>
        <v>-1.5199373251695236</v>
      </c>
    </row>
    <row r="5906" spans="1:9">
      <c r="A5906">
        <v>761694</v>
      </c>
      <c r="B5906" s="6">
        <v>41828</v>
      </c>
      <c r="C5906" s="8">
        <v>0.32133101851650281</v>
      </c>
      <c r="D5906" t="s">
        <v>41</v>
      </c>
      <c r="E5906" s="3" t="s">
        <v>15</v>
      </c>
      <c r="F5906" t="s">
        <v>31</v>
      </c>
      <c r="G5906" t="s">
        <v>26</v>
      </c>
      <c r="H5906">
        <v>88772</v>
      </c>
      <c r="I5906" s="4">
        <f>(Table1[[#This Row],[Offered Salary]]-$K$1)/$K$2</f>
        <v>1.3442369688420468</v>
      </c>
    </row>
    <row r="5907" spans="1:9">
      <c r="A5907">
        <v>324831</v>
      </c>
      <c r="B5907" s="6">
        <v>41835</v>
      </c>
      <c r="C5907" s="8">
        <v>0.40056712963269092</v>
      </c>
      <c r="D5907" t="s">
        <v>41</v>
      </c>
      <c r="E5907" s="3" t="s">
        <v>19</v>
      </c>
      <c r="F5907" t="s">
        <v>31</v>
      </c>
      <c r="G5907" t="s">
        <v>26</v>
      </c>
      <c r="H5907">
        <v>46516</v>
      </c>
      <c r="I5907" s="4">
        <f>(Table1[[#This Row],[Offered Salary]]-$K$1)/$K$2</f>
        <v>-0.12039682557372534</v>
      </c>
    </row>
    <row r="5908" spans="1:9">
      <c r="A5908">
        <v>710204</v>
      </c>
      <c r="B5908" s="6">
        <v>41843</v>
      </c>
      <c r="C5908" s="8">
        <v>0.47512731481401715</v>
      </c>
      <c r="D5908" t="s">
        <v>41</v>
      </c>
      <c r="E5908" s="3" t="s">
        <v>15</v>
      </c>
      <c r="F5908" t="s">
        <v>31</v>
      </c>
      <c r="G5908" t="s">
        <v>26</v>
      </c>
      <c r="H5908">
        <v>11948</v>
      </c>
      <c r="I5908" s="4">
        <f>(Table1[[#This Row],[Offered Salary]]-$K$1)/$K$2</f>
        <v>-1.3185571106306264</v>
      </c>
    </row>
    <row r="5909" spans="1:9">
      <c r="A5909">
        <v>478393</v>
      </c>
      <c r="B5909" s="6">
        <v>41838</v>
      </c>
      <c r="C5909" s="8">
        <v>0.69899305555736646</v>
      </c>
      <c r="D5909" t="s">
        <v>41</v>
      </c>
      <c r="E5909" s="3" t="s">
        <v>19</v>
      </c>
      <c r="F5909" t="s">
        <v>35</v>
      </c>
      <c r="G5909" t="s">
        <v>39</v>
      </c>
      <c r="H5909">
        <v>10929</v>
      </c>
      <c r="I5909" s="4">
        <f>(Table1[[#This Row],[Offered Salary]]-$K$1)/$K$2</f>
        <v>-1.3538766353492386</v>
      </c>
    </row>
    <row r="5910" spans="1:9">
      <c r="A5910">
        <v>14294</v>
      </c>
      <c r="B5910" s="6">
        <v>41783</v>
      </c>
      <c r="C5910" s="8">
        <v>0.62527777777722804</v>
      </c>
      <c r="D5910" t="s">
        <v>41</v>
      </c>
      <c r="E5910" s="3" t="s">
        <v>15</v>
      </c>
      <c r="F5910" t="s">
        <v>21</v>
      </c>
      <c r="G5910" t="s">
        <v>20</v>
      </c>
      <c r="H5910">
        <v>86570</v>
      </c>
      <c r="I5910" s="4">
        <f>(Table1[[#This Row],[Offered Salary]]-$K$1)/$K$2</f>
        <v>1.2679135209221413</v>
      </c>
    </row>
    <row r="5911" spans="1:9">
      <c r="A5911">
        <v>820255</v>
      </c>
      <c r="B5911" s="6">
        <v>41783</v>
      </c>
      <c r="C5911" s="8">
        <v>0.62592592592409346</v>
      </c>
      <c r="D5911" t="s">
        <v>41</v>
      </c>
      <c r="E5911" s="3" t="s">
        <v>15</v>
      </c>
      <c r="F5911" t="s">
        <v>21</v>
      </c>
      <c r="G5911" t="s">
        <v>20</v>
      </c>
      <c r="H5911">
        <v>19026</v>
      </c>
      <c r="I5911" s="4">
        <f>(Table1[[#This Row],[Offered Salary]]-$K$1)/$K$2</f>
        <v>-1.0732267907500217</v>
      </c>
    </row>
    <row r="5912" spans="1:9">
      <c r="A5912">
        <v>356990</v>
      </c>
      <c r="B5912" s="6">
        <v>41783</v>
      </c>
      <c r="C5912" s="8">
        <v>0.62593750000087311</v>
      </c>
      <c r="D5912" t="s">
        <v>41</v>
      </c>
      <c r="E5912" s="3" t="s">
        <v>19</v>
      </c>
      <c r="F5912" t="s">
        <v>21</v>
      </c>
      <c r="G5912" t="s">
        <v>20</v>
      </c>
      <c r="H5912">
        <v>58567</v>
      </c>
      <c r="I5912" s="4">
        <f>(Table1[[#This Row],[Offered Salary]]-$K$1)/$K$2</f>
        <v>0.29730248000428655</v>
      </c>
    </row>
    <row r="5913" spans="1:9">
      <c r="A5913">
        <v>55710</v>
      </c>
      <c r="B5913" s="6">
        <v>41787</v>
      </c>
      <c r="C5913" s="8">
        <v>0.75745370370714227</v>
      </c>
      <c r="D5913" t="s">
        <v>41</v>
      </c>
      <c r="E5913" s="3" t="s">
        <v>15</v>
      </c>
      <c r="F5913" t="s">
        <v>35</v>
      </c>
      <c r="G5913" t="s">
        <v>30</v>
      </c>
      <c r="H5913">
        <v>50833</v>
      </c>
      <c r="I5913" s="4">
        <f>(Table1[[#This Row],[Offered Salary]]-$K$1)/$K$2</f>
        <v>2.923456619295604E-2</v>
      </c>
    </row>
    <row r="5914" spans="1:9">
      <c r="A5914">
        <v>381920</v>
      </c>
      <c r="B5914" s="6">
        <v>41788</v>
      </c>
      <c r="C5914" s="8">
        <v>0.73690972222539131</v>
      </c>
      <c r="D5914" t="s">
        <v>41</v>
      </c>
      <c r="E5914" s="3" t="s">
        <v>15</v>
      </c>
      <c r="F5914" t="s">
        <v>35</v>
      </c>
      <c r="G5914" t="s">
        <v>30</v>
      </c>
      <c r="H5914">
        <v>54785</v>
      </c>
      <c r="I5914" s="4">
        <f>(Table1[[#This Row],[Offered Salary]]-$K$1)/$K$2</f>
        <v>0.16621470523903545</v>
      </c>
    </row>
    <row r="5915" spans="1:9">
      <c r="A5915">
        <v>757241</v>
      </c>
      <c r="B5915" s="6">
        <v>41787</v>
      </c>
      <c r="C5915" s="8">
        <v>0.56988425926101627</v>
      </c>
      <c r="D5915" t="s">
        <v>41</v>
      </c>
      <c r="E5915" s="3" t="s">
        <v>19</v>
      </c>
      <c r="F5915" t="s">
        <v>21</v>
      </c>
      <c r="G5915" t="s">
        <v>20</v>
      </c>
      <c r="H5915">
        <v>91183</v>
      </c>
      <c r="I5915" s="4">
        <f>(Table1[[#This Row],[Offered Salary]]-$K$1)/$K$2</f>
        <v>1.4278045587307355</v>
      </c>
    </row>
    <row r="5916" spans="1:9">
      <c r="A5916">
        <v>867531</v>
      </c>
      <c r="B5916" s="6">
        <v>41787</v>
      </c>
      <c r="C5916" s="8">
        <v>0.39952546296262881</v>
      </c>
      <c r="D5916" t="s">
        <v>41</v>
      </c>
      <c r="E5916" s="3" t="s">
        <v>15</v>
      </c>
      <c r="F5916" t="s">
        <v>21</v>
      </c>
      <c r="G5916" t="s">
        <v>20</v>
      </c>
      <c r="H5916">
        <v>26447</v>
      </c>
      <c r="I5916" s="4">
        <f>(Table1[[#This Row],[Offered Salary]]-$K$1)/$K$2</f>
        <v>-0.81600775940868686</v>
      </c>
    </row>
    <row r="5917" spans="1:9">
      <c r="A5917">
        <v>908405</v>
      </c>
      <c r="B5917" s="6">
        <v>41789</v>
      </c>
      <c r="C5917" s="8">
        <v>0.51828703703358769</v>
      </c>
      <c r="D5917" t="s">
        <v>41</v>
      </c>
      <c r="E5917" s="3" t="s">
        <v>15</v>
      </c>
      <c r="F5917" t="s">
        <v>21</v>
      </c>
      <c r="G5917" t="s">
        <v>20</v>
      </c>
      <c r="H5917">
        <v>60185</v>
      </c>
      <c r="I5917" s="4">
        <f>(Table1[[#This Row],[Offered Salary]]-$K$1)/$K$2</f>
        <v>0.353383923571229</v>
      </c>
    </row>
    <row r="5918" spans="1:9">
      <c r="A5918">
        <v>325393</v>
      </c>
      <c r="B5918" s="6">
        <v>41822</v>
      </c>
      <c r="C5918" s="8">
        <v>0.39714120370626915</v>
      </c>
      <c r="D5918" t="s">
        <v>41</v>
      </c>
      <c r="E5918" s="3" t="s">
        <v>15</v>
      </c>
      <c r="F5918" t="s">
        <v>21</v>
      </c>
      <c r="G5918" t="s">
        <v>20</v>
      </c>
      <c r="H5918">
        <v>95263</v>
      </c>
      <c r="I5918" s="4">
        <f>(Table1[[#This Row],[Offered Salary]]-$K$1)/$K$2</f>
        <v>1.5692213014706151</v>
      </c>
    </row>
    <row r="5919" spans="1:9">
      <c r="A5919">
        <v>237242</v>
      </c>
      <c r="B5919" s="6">
        <v>41822</v>
      </c>
      <c r="C5919" s="8">
        <v>0.39820601851533866</v>
      </c>
      <c r="D5919" t="s">
        <v>41</v>
      </c>
      <c r="E5919" s="3" t="s">
        <v>19</v>
      </c>
      <c r="F5919" t="s">
        <v>21</v>
      </c>
      <c r="G5919" t="s">
        <v>20</v>
      </c>
      <c r="H5919">
        <v>65265</v>
      </c>
      <c r="I5919" s="4">
        <f>(Table1[[#This Row],[Offered Salary]]-$K$1)/$K$2</f>
        <v>0.52946163266892221</v>
      </c>
    </row>
    <row r="5920" spans="1:9">
      <c r="A5920">
        <v>628010</v>
      </c>
      <c r="B5920" s="6">
        <v>41836</v>
      </c>
      <c r="C5920" s="8">
        <v>0.39798611111473292</v>
      </c>
      <c r="D5920" t="s">
        <v>41</v>
      </c>
      <c r="E5920" s="3" t="s">
        <v>19</v>
      </c>
      <c r="F5920" t="s">
        <v>21</v>
      </c>
      <c r="G5920" t="s">
        <v>30</v>
      </c>
      <c r="H5920">
        <v>61897</v>
      </c>
      <c r="I5920" s="4">
        <f>(Table1[[#This Row],[Offered Salary]]-$K$1)/$K$2</f>
        <v>0.41272349797580588</v>
      </c>
    </row>
    <row r="5921" spans="1:9">
      <c r="A5921">
        <v>20388</v>
      </c>
      <c r="B5921" s="6">
        <v>41836</v>
      </c>
      <c r="C5921" s="8">
        <v>0.39865740740788169</v>
      </c>
      <c r="D5921" t="s">
        <v>41</v>
      </c>
      <c r="E5921" s="3" t="s">
        <v>19</v>
      </c>
      <c r="F5921" t="s">
        <v>21</v>
      </c>
      <c r="G5921" t="s">
        <v>30</v>
      </c>
      <c r="H5921">
        <v>68070</v>
      </c>
      <c r="I5921" s="4">
        <f>(Table1[[#This Row],[Offered Salary]]-$K$1)/$K$2</f>
        <v>0.62668564330258936</v>
      </c>
    </row>
    <row r="5922" spans="1:9">
      <c r="A5922">
        <v>752008</v>
      </c>
      <c r="B5922" s="6">
        <v>41768</v>
      </c>
      <c r="C5922" s="8">
        <v>0.39681712962919846</v>
      </c>
      <c r="D5922" t="s">
        <v>41</v>
      </c>
      <c r="E5922" s="3" t="s">
        <v>15</v>
      </c>
      <c r="F5922" t="s">
        <v>21</v>
      </c>
      <c r="G5922" t="s">
        <v>20</v>
      </c>
      <c r="H5922">
        <v>8444</v>
      </c>
      <c r="I5922" s="4">
        <f>(Table1[[#This Row],[Offered Salary]]-$K$1)/$K$2</f>
        <v>-1.4400091367484054</v>
      </c>
    </row>
    <row r="5923" spans="1:9">
      <c r="A5923">
        <v>630243</v>
      </c>
      <c r="B5923" s="6">
        <v>41866</v>
      </c>
      <c r="C5923" s="8">
        <v>0.39677083333663177</v>
      </c>
      <c r="D5923" t="s">
        <v>41</v>
      </c>
      <c r="E5923" s="3" t="s">
        <v>15</v>
      </c>
      <c r="F5923" t="s">
        <v>21</v>
      </c>
      <c r="G5923" t="s">
        <v>28</v>
      </c>
      <c r="H5923">
        <v>90690</v>
      </c>
      <c r="I5923" s="4">
        <f>(Table1[[#This Row],[Offered Salary]]-$K$1)/$K$2</f>
        <v>1.4107167023163334</v>
      </c>
    </row>
    <row r="5924" spans="1:9">
      <c r="A5924">
        <v>794837</v>
      </c>
      <c r="B5924" s="6">
        <v>41866</v>
      </c>
      <c r="C5924" s="8">
        <v>0.40009259259386454</v>
      </c>
      <c r="D5924" t="s">
        <v>41</v>
      </c>
      <c r="E5924" s="3" t="s">
        <v>19</v>
      </c>
      <c r="F5924" t="s">
        <v>21</v>
      </c>
      <c r="G5924" t="s">
        <v>28</v>
      </c>
      <c r="H5924">
        <v>43137</v>
      </c>
      <c r="I5924" s="4">
        <f>(Table1[[#This Row],[Offered Salary]]-$K$1)/$K$2</f>
        <v>-0.23751623089677756</v>
      </c>
    </row>
    <row r="5925" spans="1:9">
      <c r="A5925">
        <v>555784</v>
      </c>
      <c r="B5925" s="6">
        <v>41780</v>
      </c>
      <c r="C5925" s="8">
        <v>0.66098379629693227</v>
      </c>
      <c r="D5925" t="s">
        <v>41</v>
      </c>
      <c r="E5925" s="3" t="s">
        <v>19</v>
      </c>
      <c r="F5925" t="s">
        <v>16</v>
      </c>
      <c r="G5925" t="s">
        <v>20</v>
      </c>
      <c r="H5925">
        <v>91721</v>
      </c>
      <c r="I5925" s="4">
        <f>(Table1[[#This Row],[Offered Salary]]-$K$1)/$K$2</f>
        <v>1.4464521586312393</v>
      </c>
    </row>
    <row r="5926" spans="1:9">
      <c r="A5926">
        <v>118876</v>
      </c>
      <c r="B5926" s="6">
        <v>41781</v>
      </c>
      <c r="C5926" s="8">
        <v>0.40901620370277669</v>
      </c>
      <c r="D5926" t="s">
        <v>41</v>
      </c>
      <c r="E5926" s="3" t="s">
        <v>15</v>
      </c>
      <c r="F5926" t="s">
        <v>16</v>
      </c>
      <c r="G5926" t="s">
        <v>20</v>
      </c>
      <c r="H5926">
        <v>11284</v>
      </c>
      <c r="I5926" s="4">
        <f>(Table1[[#This Row],[Offered Salary]]-$K$1)/$K$2</f>
        <v>-1.3415719922922147</v>
      </c>
    </row>
    <row r="5927" spans="1:9">
      <c r="A5927">
        <v>176403</v>
      </c>
      <c r="B5927" s="6">
        <v>41765</v>
      </c>
      <c r="C5927" s="8">
        <v>0.77451388888584916</v>
      </c>
      <c r="D5927" t="s">
        <v>41</v>
      </c>
      <c r="E5927" s="3" t="s">
        <v>15</v>
      </c>
      <c r="F5927" t="s">
        <v>16</v>
      </c>
      <c r="G5927" t="s">
        <v>20</v>
      </c>
      <c r="H5927">
        <v>26673</v>
      </c>
      <c r="I5927" s="4">
        <f>(Table1[[#This Row],[Offered Salary]]-$K$1)/$K$2</f>
        <v>-0.80817438101182093</v>
      </c>
    </row>
    <row r="5928" spans="1:9">
      <c r="A5928">
        <v>26113</v>
      </c>
      <c r="B5928" s="6">
        <v>41770</v>
      </c>
      <c r="C5928" s="8">
        <v>0.68387731481197989</v>
      </c>
      <c r="D5928" t="s">
        <v>41</v>
      </c>
      <c r="E5928" s="3" t="s">
        <v>19</v>
      </c>
      <c r="F5928" t="s">
        <v>16</v>
      </c>
      <c r="G5928" t="s">
        <v>20</v>
      </c>
      <c r="H5928">
        <v>43570</v>
      </c>
      <c r="I5928" s="4">
        <f>(Table1[[#This Row],[Offered Salary]]-$K$1)/$K$2</f>
        <v>-0.22250803246384426</v>
      </c>
    </row>
    <row r="5929" spans="1:9">
      <c r="A5929">
        <v>622402</v>
      </c>
      <c r="B5929" s="6">
        <v>41774</v>
      </c>
      <c r="C5929" s="8">
        <v>0.60362268518656492</v>
      </c>
      <c r="D5929" t="s">
        <v>41</v>
      </c>
      <c r="E5929" s="3" t="s">
        <v>15</v>
      </c>
      <c r="F5929" t="s">
        <v>16</v>
      </c>
      <c r="G5929" t="s">
        <v>20</v>
      </c>
      <c r="H5929">
        <v>73635</v>
      </c>
      <c r="I5929" s="4">
        <f>(Table1[[#This Row],[Offered Salary]]-$K$1)/$K$2</f>
        <v>0.8195739210838221</v>
      </c>
    </row>
    <row r="5930" spans="1:9">
      <c r="A5930">
        <v>409430</v>
      </c>
      <c r="B5930" s="6">
        <v>41780</v>
      </c>
      <c r="C5930" s="8">
        <v>0.99710648148175096</v>
      </c>
      <c r="D5930" t="s">
        <v>41</v>
      </c>
      <c r="E5930" s="3" t="s">
        <v>15</v>
      </c>
      <c r="F5930" t="s">
        <v>16</v>
      </c>
      <c r="G5930" t="s">
        <v>20</v>
      </c>
      <c r="H5930">
        <v>57627</v>
      </c>
      <c r="I5930" s="4">
        <f>(Table1[[#This Row],[Offered Salary]]-$K$1)/$K$2</f>
        <v>0.26472117162794173</v>
      </c>
    </row>
    <row r="5931" spans="1:9">
      <c r="A5931">
        <v>879906</v>
      </c>
      <c r="B5931" s="6">
        <v>41859</v>
      </c>
      <c r="C5931" s="8">
        <v>0.39724537036818219</v>
      </c>
      <c r="D5931" t="s">
        <v>41</v>
      </c>
      <c r="E5931" s="3" t="s">
        <v>15</v>
      </c>
      <c r="F5931" t="s">
        <v>16</v>
      </c>
      <c r="G5931" t="s">
        <v>20</v>
      </c>
      <c r="H5931">
        <v>23224</v>
      </c>
      <c r="I5931" s="4">
        <f>(Table1[[#This Row],[Offered Salary]]-$K$1)/$K$2</f>
        <v>-0.92772005397992008</v>
      </c>
    </row>
    <row r="5932" spans="1:9">
      <c r="A5932">
        <v>608096</v>
      </c>
      <c r="B5932" s="6">
        <v>41863</v>
      </c>
      <c r="C5932" s="8">
        <v>0.71925925926188938</v>
      </c>
      <c r="D5932" t="s">
        <v>41</v>
      </c>
      <c r="E5932" s="3" t="s">
        <v>15</v>
      </c>
      <c r="F5932" t="s">
        <v>16</v>
      </c>
      <c r="G5932" t="s">
        <v>20</v>
      </c>
      <c r="H5932">
        <v>37374</v>
      </c>
      <c r="I5932" s="4">
        <f>(Table1[[#This Row],[Offered Salary]]-$K$1)/$K$2</f>
        <v>-0.43726738001685744</v>
      </c>
    </row>
    <row r="5933" spans="1:9">
      <c r="A5933">
        <v>335474</v>
      </c>
      <c r="B5933" s="6">
        <v>41820</v>
      </c>
      <c r="C5933" s="8">
        <v>0.40090277777926531</v>
      </c>
      <c r="D5933" t="s">
        <v>41</v>
      </c>
      <c r="E5933" s="3" t="s">
        <v>15</v>
      </c>
      <c r="F5933" t="s">
        <v>16</v>
      </c>
      <c r="G5933" t="s">
        <v>23</v>
      </c>
      <c r="H5933">
        <v>55392</v>
      </c>
      <c r="I5933" s="4">
        <f>(Table1[[#This Row],[Offered Salary]]-$K$1)/$K$2</f>
        <v>0.18725391181822831</v>
      </c>
    </row>
    <row r="5934" spans="1:9">
      <c r="A5934">
        <v>893448</v>
      </c>
      <c r="B5934" s="6">
        <v>41866</v>
      </c>
      <c r="C5934" s="8">
        <v>0.71994212963181781</v>
      </c>
      <c r="D5934" t="s">
        <v>41</v>
      </c>
      <c r="E5934" s="3" t="s">
        <v>19</v>
      </c>
      <c r="F5934" t="s">
        <v>16</v>
      </c>
      <c r="G5934" t="s">
        <v>23</v>
      </c>
      <c r="H5934">
        <v>90779</v>
      </c>
      <c r="I5934" s="4">
        <f>(Table1[[#This Row],[Offered Salary]]-$K$1)/$K$2</f>
        <v>1.4138015283221788</v>
      </c>
    </row>
    <row r="5935" spans="1:9">
      <c r="A5935">
        <v>800380</v>
      </c>
      <c r="B5935" s="6">
        <v>41838</v>
      </c>
      <c r="C5935" s="8">
        <v>0.82456018518860219</v>
      </c>
      <c r="D5935" t="s">
        <v>41</v>
      </c>
      <c r="E5935" s="3" t="s">
        <v>19</v>
      </c>
      <c r="F5935" t="s">
        <v>21</v>
      </c>
      <c r="G5935" t="s">
        <v>39</v>
      </c>
      <c r="H5935">
        <v>73321</v>
      </c>
      <c r="I5935" s="4">
        <f>(Table1[[#This Row],[Offered Salary]]-$K$1)/$K$2</f>
        <v>0.80869037764746865</v>
      </c>
    </row>
    <row r="5936" spans="1:9">
      <c r="A5936">
        <v>198525</v>
      </c>
      <c r="B5936" s="6">
        <v>41854</v>
      </c>
      <c r="C5936" s="8">
        <v>0.54021990740875481</v>
      </c>
      <c r="D5936" t="s">
        <v>41</v>
      </c>
      <c r="E5936" s="3" t="s">
        <v>15</v>
      </c>
      <c r="F5936" t="s">
        <v>21</v>
      </c>
      <c r="G5936" t="s">
        <v>39</v>
      </c>
      <c r="H5936">
        <v>48889</v>
      </c>
      <c r="I5936" s="4">
        <f>(Table1[[#This Row],[Offered Salary]]-$K$1)/$K$2</f>
        <v>-3.8146352406633631E-2</v>
      </c>
    </row>
    <row r="5937" spans="1:9">
      <c r="A5937">
        <v>459437</v>
      </c>
      <c r="B5937" s="6">
        <v>41808</v>
      </c>
      <c r="C5937" s="8">
        <v>0.77868055555882165</v>
      </c>
      <c r="D5937" t="s">
        <v>41</v>
      </c>
      <c r="E5937" s="3" t="s">
        <v>15</v>
      </c>
      <c r="F5937" t="s">
        <v>34</v>
      </c>
      <c r="G5937" t="s">
        <v>26</v>
      </c>
      <c r="H5937">
        <v>75015</v>
      </c>
      <c r="I5937" s="4">
        <f>(Table1[[#This Row],[Offered Salary]]-$K$1)/$K$2</f>
        <v>0.8674060546576049</v>
      </c>
    </row>
    <row r="5938" spans="1:9">
      <c r="A5938">
        <v>808039</v>
      </c>
      <c r="B5938" s="6">
        <v>41809</v>
      </c>
      <c r="C5938" s="8">
        <v>0.56481481481750961</v>
      </c>
      <c r="D5938" t="s">
        <v>41</v>
      </c>
      <c r="E5938" s="3" t="s">
        <v>15</v>
      </c>
      <c r="F5938" t="s">
        <v>34</v>
      </c>
      <c r="G5938" t="s">
        <v>26</v>
      </c>
      <c r="H5938">
        <v>71577</v>
      </c>
      <c r="I5938" s="4">
        <f>(Table1[[#This Row],[Offered Salary]]-$K$1)/$K$2</f>
        <v>0.74824165231944173</v>
      </c>
    </row>
    <row r="5939" spans="1:9">
      <c r="A5939">
        <v>830658</v>
      </c>
      <c r="B5939" s="6">
        <v>41817</v>
      </c>
      <c r="C5939" s="8">
        <v>0.703229166669189</v>
      </c>
      <c r="D5939" t="s">
        <v>41</v>
      </c>
      <c r="E5939" s="3" t="s">
        <v>19</v>
      </c>
      <c r="F5939" t="s">
        <v>34</v>
      </c>
      <c r="G5939" t="s">
        <v>26</v>
      </c>
      <c r="H5939">
        <v>11008</v>
      </c>
      <c r="I5939" s="4">
        <f>(Table1[[#This Row],[Offered Salary]]-$K$1)/$K$2</f>
        <v>-1.3511384190069713</v>
      </c>
    </row>
    <row r="5940" spans="1:9">
      <c r="A5940">
        <v>606813</v>
      </c>
      <c r="B5940" s="6">
        <v>41817</v>
      </c>
      <c r="C5940" s="8">
        <v>0.70915509259066312</v>
      </c>
      <c r="D5940" t="s">
        <v>41</v>
      </c>
      <c r="E5940" s="3" t="s">
        <v>19</v>
      </c>
      <c r="F5940" t="s">
        <v>34</v>
      </c>
      <c r="G5940" t="s">
        <v>26</v>
      </c>
      <c r="H5940">
        <v>27136</v>
      </c>
      <c r="I5940" s="4">
        <f>(Table1[[#This Row],[Offered Salary]]-$K$1)/$K$2</f>
        <v>-0.7921263535881532</v>
      </c>
    </row>
    <row r="5941" spans="1:9">
      <c r="A5941">
        <v>789967</v>
      </c>
      <c r="B5941" s="6">
        <v>41779</v>
      </c>
      <c r="C5941" s="8">
        <v>0.21303240740962792</v>
      </c>
      <c r="D5941" t="s">
        <v>41</v>
      </c>
      <c r="E5941" s="3" t="s">
        <v>19</v>
      </c>
      <c r="F5941" t="s">
        <v>16</v>
      </c>
      <c r="G5941" t="s">
        <v>39</v>
      </c>
      <c r="H5941">
        <v>38098</v>
      </c>
      <c r="I5941" s="4">
        <f>(Table1[[#This Row],[Offered Salary]]-$K$1)/$K$2</f>
        <v>-0.41217284037380036</v>
      </c>
    </row>
    <row r="5942" spans="1:9">
      <c r="A5942">
        <v>884737</v>
      </c>
      <c r="B5942" s="6">
        <v>41779</v>
      </c>
      <c r="C5942" s="8">
        <v>0.39773148148378823</v>
      </c>
      <c r="D5942" t="s">
        <v>41</v>
      </c>
      <c r="E5942" s="3" t="s">
        <v>19</v>
      </c>
      <c r="F5942" t="s">
        <v>16</v>
      </c>
      <c r="G5942" t="s">
        <v>39</v>
      </c>
      <c r="H5942">
        <v>87971</v>
      </c>
      <c r="I5942" s="4">
        <f>(Table1[[#This Row],[Offered Salary]]-$K$1)/$K$2</f>
        <v>1.3164735347894381</v>
      </c>
    </row>
    <row r="5943" spans="1:9">
      <c r="A5943">
        <v>401311</v>
      </c>
      <c r="B5943" s="6">
        <v>41779</v>
      </c>
      <c r="C5943" s="8">
        <v>0.39986111110920319</v>
      </c>
      <c r="D5943" t="s">
        <v>41</v>
      </c>
      <c r="E5943" s="3" t="s">
        <v>19</v>
      </c>
      <c r="F5943" t="s">
        <v>16</v>
      </c>
      <c r="G5943" t="s">
        <v>39</v>
      </c>
      <c r="H5943">
        <v>81425</v>
      </c>
      <c r="I5943" s="4">
        <f>(Table1[[#This Row],[Offered Salary]]-$K$1)/$K$2</f>
        <v>1.0895828490111903</v>
      </c>
    </row>
    <row r="5944" spans="1:9">
      <c r="A5944">
        <v>374187</v>
      </c>
      <c r="B5944" s="6">
        <v>41848</v>
      </c>
      <c r="C5944" s="8">
        <v>0.41067129629664123</v>
      </c>
      <c r="D5944" t="s">
        <v>41</v>
      </c>
      <c r="E5944" s="3" t="s">
        <v>15</v>
      </c>
      <c r="F5944" t="s">
        <v>16</v>
      </c>
      <c r="G5944" t="s">
        <v>20</v>
      </c>
      <c r="H5944">
        <v>95249</v>
      </c>
      <c r="I5944" s="4">
        <f>(Table1[[#This Row],[Offered Salary]]-$K$1)/$K$2</f>
        <v>1.5687360479416057</v>
      </c>
    </row>
    <row r="5945" spans="1:9">
      <c r="A5945">
        <v>341158</v>
      </c>
      <c r="B5945" s="6">
        <v>41849</v>
      </c>
      <c r="C5945" s="8">
        <v>0.39968750000116415</v>
      </c>
      <c r="D5945" t="s">
        <v>41</v>
      </c>
      <c r="E5945" s="3" t="s">
        <v>19</v>
      </c>
      <c r="F5945" t="s">
        <v>31</v>
      </c>
      <c r="G5945" t="s">
        <v>20</v>
      </c>
      <c r="H5945">
        <v>84045</v>
      </c>
      <c r="I5945" s="4">
        <f>(Table1[[#This Row],[Offered Salary]]-$K$1)/$K$2</f>
        <v>1.180394580868662</v>
      </c>
    </row>
    <row r="5946" spans="1:9">
      <c r="A5946">
        <v>138086</v>
      </c>
      <c r="B5946" s="6">
        <v>41782</v>
      </c>
      <c r="C5946" s="8">
        <v>0.69688657407095889</v>
      </c>
      <c r="D5946" t="s">
        <v>41</v>
      </c>
      <c r="E5946" s="3" t="s">
        <v>15</v>
      </c>
      <c r="F5946" t="s">
        <v>16</v>
      </c>
      <c r="G5946" t="s">
        <v>39</v>
      </c>
      <c r="H5946">
        <v>13900</v>
      </c>
      <c r="I5946" s="4">
        <f>(Table1[[#This Row],[Offered Salary]]-$K$1)/$K$2</f>
        <v>-1.2508989043001744</v>
      </c>
    </row>
    <row r="5947" spans="1:9">
      <c r="A5947">
        <v>550074</v>
      </c>
      <c r="B5947" s="6">
        <v>41782</v>
      </c>
      <c r="C5947" s="8">
        <v>0.69853009259531973</v>
      </c>
      <c r="D5947" t="s">
        <v>41</v>
      </c>
      <c r="E5947" s="3" t="s">
        <v>15</v>
      </c>
      <c r="F5947" t="s">
        <v>16</v>
      </c>
      <c r="G5947" t="s">
        <v>39</v>
      </c>
      <c r="H5947">
        <v>97702</v>
      </c>
      <c r="I5947" s="4">
        <f>(Table1[[#This Row],[Offered Salary]]-$K$1)/$K$2</f>
        <v>1.6537593984173224</v>
      </c>
    </row>
    <row r="5948" spans="1:9">
      <c r="A5948">
        <v>938548</v>
      </c>
      <c r="B5948" s="6">
        <v>41782</v>
      </c>
      <c r="C5948" s="8">
        <v>0.6991666666654055</v>
      </c>
      <c r="D5948" t="s">
        <v>41</v>
      </c>
      <c r="E5948" s="3" t="s">
        <v>15</v>
      </c>
      <c r="F5948" t="s">
        <v>16</v>
      </c>
      <c r="G5948" t="s">
        <v>39</v>
      </c>
      <c r="H5948">
        <v>3766</v>
      </c>
      <c r="I5948" s="4">
        <f>(Table1[[#This Row],[Offered Salary]]-$K$1)/$K$2</f>
        <v>-1.6021531373702576</v>
      </c>
    </row>
    <row r="5949" spans="1:9">
      <c r="A5949">
        <v>414688</v>
      </c>
      <c r="B5949" s="6">
        <v>41784</v>
      </c>
      <c r="C5949" s="8">
        <v>0.73785879629576812</v>
      </c>
      <c r="D5949" t="s">
        <v>41</v>
      </c>
      <c r="E5949" s="3" t="s">
        <v>15</v>
      </c>
      <c r="F5949" t="s">
        <v>16</v>
      </c>
      <c r="G5949" t="s">
        <v>39</v>
      </c>
      <c r="H5949">
        <v>60688</v>
      </c>
      <c r="I5949" s="4">
        <f>(Table1[[#This Row],[Offered Salary]]-$K$1)/$K$2</f>
        <v>0.37081838964920921</v>
      </c>
    </row>
    <row r="5950" spans="1:9">
      <c r="A5950">
        <v>741857</v>
      </c>
      <c r="B5950" s="6">
        <v>41784</v>
      </c>
      <c r="C5950" s="8">
        <v>0.73831018518831115</v>
      </c>
      <c r="D5950" t="s">
        <v>41</v>
      </c>
      <c r="E5950" s="3" t="s">
        <v>19</v>
      </c>
      <c r="F5950" t="s">
        <v>16</v>
      </c>
      <c r="G5950" t="s">
        <v>39</v>
      </c>
      <c r="H5950">
        <v>39254</v>
      </c>
      <c r="I5950" s="4">
        <f>(Table1[[#This Row],[Offered Salary]]-$K$1)/$K$2</f>
        <v>-0.37210476326416786</v>
      </c>
    </row>
    <row r="5951" spans="1:9">
      <c r="A5951">
        <v>533509</v>
      </c>
      <c r="B5951" s="6">
        <v>41784</v>
      </c>
      <c r="C5951" s="8">
        <v>0.73865740740438923</v>
      </c>
      <c r="D5951" t="s">
        <v>41</v>
      </c>
      <c r="E5951" s="3" t="s">
        <v>15</v>
      </c>
      <c r="F5951" t="s">
        <v>16</v>
      </c>
      <c r="G5951" t="s">
        <v>39</v>
      </c>
      <c r="H5951">
        <v>13640</v>
      </c>
      <c r="I5951" s="4">
        <f>(Table1[[#This Row],[Offered Salary]]-$K$1)/$K$2</f>
        <v>-1.2599107555532059</v>
      </c>
    </row>
    <row r="5952" spans="1:9">
      <c r="A5952">
        <v>996137</v>
      </c>
      <c r="B5952" s="6">
        <v>41794</v>
      </c>
      <c r="C5952" s="8">
        <v>1.3935185183072463E-2</v>
      </c>
      <c r="D5952" t="s">
        <v>41</v>
      </c>
      <c r="E5952" s="3" t="s">
        <v>15</v>
      </c>
      <c r="F5952" t="s">
        <v>16</v>
      </c>
      <c r="G5952" t="s">
        <v>39</v>
      </c>
      <c r="H5952">
        <v>60745</v>
      </c>
      <c r="I5952" s="4">
        <f>(Table1[[#This Row],[Offered Salary]]-$K$1)/$K$2</f>
        <v>0.37279406473160459</v>
      </c>
    </row>
    <row r="5953" spans="1:9">
      <c r="A5953">
        <v>345437</v>
      </c>
      <c r="B5953" s="6">
        <v>41794</v>
      </c>
      <c r="C5953" s="8">
        <v>1.5671296299842652E-2</v>
      </c>
      <c r="D5953" t="s">
        <v>41</v>
      </c>
      <c r="E5953" s="3" t="s">
        <v>19</v>
      </c>
      <c r="F5953" t="s">
        <v>16</v>
      </c>
      <c r="G5953" t="s">
        <v>39</v>
      </c>
      <c r="H5953">
        <v>81799</v>
      </c>
      <c r="I5953" s="4">
        <f>(Table1[[#This Row],[Offered Salary]]-$K$1)/$K$2</f>
        <v>1.1025460504290125</v>
      </c>
    </row>
    <row r="5954" spans="1:9">
      <c r="A5954">
        <v>993889</v>
      </c>
      <c r="B5954" s="6">
        <v>41857</v>
      </c>
      <c r="C5954" s="8">
        <v>0.39666666666744277</v>
      </c>
      <c r="D5954" t="s">
        <v>41</v>
      </c>
      <c r="E5954" s="3" t="s">
        <v>15</v>
      </c>
      <c r="F5954" t="s">
        <v>16</v>
      </c>
      <c r="G5954" t="s">
        <v>39</v>
      </c>
      <c r="H5954">
        <v>69326</v>
      </c>
      <c r="I5954" s="4">
        <f>(Table1[[#This Row],[Offered Salary]]-$K$1)/$K$2</f>
        <v>0.67021981704800326</v>
      </c>
    </row>
    <row r="5955" spans="1:9">
      <c r="A5955">
        <v>424055</v>
      </c>
      <c r="B5955" s="6">
        <v>41858</v>
      </c>
      <c r="C5955" s="8">
        <v>0.43868055555503815</v>
      </c>
      <c r="D5955" t="s">
        <v>41</v>
      </c>
      <c r="E5955" s="3" t="s">
        <v>15</v>
      </c>
      <c r="F5955" t="s">
        <v>16</v>
      </c>
      <c r="G5955" t="s">
        <v>39</v>
      </c>
      <c r="H5955">
        <v>15320</v>
      </c>
      <c r="I5955" s="4">
        <f>(Table1[[#This Row],[Offered Salary]]-$K$1)/$K$2</f>
        <v>-1.201680332072079</v>
      </c>
    </row>
    <row r="5956" spans="1:9">
      <c r="A5956">
        <v>438481</v>
      </c>
      <c r="B5956" s="6">
        <v>41880</v>
      </c>
      <c r="C5956" s="8">
        <v>0.76795138888701331</v>
      </c>
      <c r="D5956" t="s">
        <v>41</v>
      </c>
      <c r="E5956" s="3" t="s">
        <v>15</v>
      </c>
      <c r="F5956" t="s">
        <v>16</v>
      </c>
      <c r="G5956" t="s">
        <v>39</v>
      </c>
      <c r="H5956">
        <v>64387</v>
      </c>
      <c r="I5956" s="4">
        <f>(Table1[[#This Row],[Offered Salary]]-$K$1)/$K$2</f>
        <v>0.49902930420676178</v>
      </c>
    </row>
    <row r="5957" spans="1:9">
      <c r="A5957">
        <v>639461</v>
      </c>
      <c r="B5957" s="6">
        <v>41768</v>
      </c>
      <c r="C5957" s="8">
        <v>0.39689814814482816</v>
      </c>
      <c r="D5957" t="s">
        <v>41</v>
      </c>
      <c r="E5957" s="3" t="s">
        <v>15</v>
      </c>
      <c r="F5957" t="s">
        <v>21</v>
      </c>
      <c r="G5957" t="s">
        <v>30</v>
      </c>
      <c r="H5957">
        <v>50136</v>
      </c>
      <c r="I5957" s="4">
        <f>(Table1[[#This Row],[Offered Salary]]-$K$1)/$K$2</f>
        <v>5.0758726415599479E-3</v>
      </c>
    </row>
    <row r="5958" spans="1:9">
      <c r="A5958">
        <v>739222</v>
      </c>
      <c r="B5958" s="6">
        <v>41859</v>
      </c>
      <c r="C5958" s="8">
        <v>0.39783564814570127</v>
      </c>
      <c r="D5958" t="s">
        <v>41</v>
      </c>
      <c r="E5958" s="3" t="s">
        <v>15</v>
      </c>
      <c r="F5958" t="s">
        <v>21</v>
      </c>
      <c r="G5958" t="s">
        <v>30</v>
      </c>
      <c r="H5958">
        <v>25317</v>
      </c>
      <c r="I5958" s="4">
        <f>(Table1[[#This Row],[Offered Salary]]-$K$1)/$K$2</f>
        <v>-0.85517465139301618</v>
      </c>
    </row>
    <row r="5959" spans="1:9">
      <c r="A5959">
        <v>333706</v>
      </c>
      <c r="B5959" s="6">
        <v>41775</v>
      </c>
      <c r="C5959" s="8">
        <v>0.39686342592904111</v>
      </c>
      <c r="D5959" t="s">
        <v>41</v>
      </c>
      <c r="E5959" s="3" t="s">
        <v>15</v>
      </c>
      <c r="F5959" t="s">
        <v>16</v>
      </c>
      <c r="G5959" t="s">
        <v>28</v>
      </c>
      <c r="H5959">
        <v>30838</v>
      </c>
      <c r="I5959" s="4">
        <f>(Table1[[#This Row],[Offered Salary]]-$K$1)/$K$2</f>
        <v>-0.66381145613152726</v>
      </c>
    </row>
    <row r="5960" spans="1:9">
      <c r="A5960">
        <v>76897</v>
      </c>
      <c r="B5960" s="6">
        <v>41834</v>
      </c>
      <c r="C5960" s="8">
        <v>0.80680555555591127</v>
      </c>
      <c r="D5960" t="s">
        <v>41</v>
      </c>
      <c r="E5960" s="3" t="s">
        <v>15</v>
      </c>
      <c r="F5960" t="s">
        <v>16</v>
      </c>
      <c r="G5960" t="s">
        <v>28</v>
      </c>
      <c r="H5960">
        <v>64766</v>
      </c>
      <c r="I5960" s="4">
        <f>(Table1[[#This Row],[Offered Salary]]-$K$1)/$K$2</f>
        <v>0.51216581045637322</v>
      </c>
    </row>
    <row r="5961" spans="1:9">
      <c r="A5961">
        <v>189984</v>
      </c>
      <c r="B5961" s="6">
        <v>41828</v>
      </c>
      <c r="C5961" s="8">
        <v>0.65177083333401242</v>
      </c>
      <c r="D5961" t="s">
        <v>41</v>
      </c>
      <c r="E5961" s="3" t="s">
        <v>15</v>
      </c>
      <c r="F5961" t="s">
        <v>21</v>
      </c>
      <c r="G5961" t="s">
        <v>20</v>
      </c>
      <c r="H5961">
        <v>42169</v>
      </c>
      <c r="I5961" s="4">
        <f>(Table1[[#This Row],[Offered Salary]]-$K$1)/$K$2</f>
        <v>-0.27106804633114112</v>
      </c>
    </row>
    <row r="5962" spans="1:9">
      <c r="A5962">
        <v>327918</v>
      </c>
      <c r="B5962" s="6">
        <v>41828</v>
      </c>
      <c r="C5962" s="8">
        <v>0.65163194444176042</v>
      </c>
      <c r="D5962" t="s">
        <v>41</v>
      </c>
      <c r="E5962" s="3" t="s">
        <v>19</v>
      </c>
      <c r="F5962" t="s">
        <v>21</v>
      </c>
      <c r="G5962" t="s">
        <v>20</v>
      </c>
      <c r="H5962">
        <v>38217</v>
      </c>
      <c r="I5962" s="4">
        <f>(Table1[[#This Row],[Offered Salary]]-$K$1)/$K$2</f>
        <v>-0.40804818537722054</v>
      </c>
    </row>
    <row r="5963" spans="1:9">
      <c r="A5963">
        <v>897259</v>
      </c>
      <c r="B5963" s="6">
        <v>41842</v>
      </c>
      <c r="C5963" s="8">
        <v>0.48827546296524815</v>
      </c>
      <c r="D5963" t="s">
        <v>41</v>
      </c>
      <c r="E5963" s="3" t="s">
        <v>19</v>
      </c>
      <c r="F5963" t="s">
        <v>21</v>
      </c>
      <c r="G5963" t="s">
        <v>20</v>
      </c>
      <c r="H5963">
        <v>47799</v>
      </c>
      <c r="I5963" s="4">
        <f>(Table1[[#This Row],[Offered Salary]]-$K$1)/$K$2</f>
        <v>-7.5926805736650477E-2</v>
      </c>
    </row>
    <row r="5964" spans="1:9">
      <c r="A5964">
        <v>697955</v>
      </c>
      <c r="B5964" s="6">
        <v>41858</v>
      </c>
      <c r="C5964" s="8">
        <v>0.106689814812853</v>
      </c>
      <c r="D5964" t="s">
        <v>41</v>
      </c>
      <c r="E5964" s="3" t="s">
        <v>19</v>
      </c>
      <c r="F5964" t="s">
        <v>21</v>
      </c>
      <c r="G5964" t="s">
        <v>20</v>
      </c>
      <c r="H5964">
        <v>77943</v>
      </c>
      <c r="I5964" s="4">
        <f>(Table1[[#This Row],[Offered Salary]]-$K$1)/$K$2</f>
        <v>0.9688933641532832</v>
      </c>
    </row>
    <row r="5965" spans="1:9">
      <c r="A5965">
        <v>164990</v>
      </c>
      <c r="B5965" s="6">
        <v>41858</v>
      </c>
      <c r="C5965" s="8">
        <v>0.10748842592875008</v>
      </c>
      <c r="D5965" t="s">
        <v>41</v>
      </c>
      <c r="E5965" s="3" t="s">
        <v>19</v>
      </c>
      <c r="F5965" t="s">
        <v>21</v>
      </c>
      <c r="G5965" t="s">
        <v>20</v>
      </c>
      <c r="H5965">
        <v>59797</v>
      </c>
      <c r="I5965" s="4">
        <f>(Table1[[#This Row],[Offered Salary]]-$K$1)/$K$2</f>
        <v>0.33993546862439733</v>
      </c>
    </row>
    <row r="5966" spans="1:9">
      <c r="A5966">
        <v>394687</v>
      </c>
      <c r="B5966" s="6">
        <v>41765</v>
      </c>
      <c r="C5966" s="8">
        <v>0.34081018518190831</v>
      </c>
      <c r="D5966" t="s">
        <v>41</v>
      </c>
      <c r="E5966" s="3" t="s">
        <v>15</v>
      </c>
      <c r="F5966" t="s">
        <v>21</v>
      </c>
      <c r="G5966" t="s">
        <v>20</v>
      </c>
      <c r="H5966">
        <v>34478</v>
      </c>
      <c r="I5966" s="4">
        <f>(Table1[[#This Row],[Offered Salary]]-$K$1)/$K$2</f>
        <v>-0.5376455385890857</v>
      </c>
    </row>
    <row r="5967" spans="1:9">
      <c r="A5967">
        <v>871022</v>
      </c>
      <c r="B5967" s="6">
        <v>41765</v>
      </c>
      <c r="C5967" s="8">
        <v>0.66210648148262408</v>
      </c>
      <c r="D5967" t="s">
        <v>41</v>
      </c>
      <c r="E5967" s="3" t="s">
        <v>19</v>
      </c>
      <c r="F5967" t="s">
        <v>35</v>
      </c>
      <c r="G5967" t="s">
        <v>30</v>
      </c>
      <c r="H5967">
        <v>80272</v>
      </c>
      <c r="I5967" s="4">
        <f>(Table1[[#This Row],[Offered Salary]]-$K$1)/$K$2</f>
        <v>1.049618754800631</v>
      </c>
    </row>
    <row r="5968" spans="1:9">
      <c r="A5968">
        <v>959754</v>
      </c>
      <c r="B5968" s="6">
        <v>41767</v>
      </c>
      <c r="C5968" s="8">
        <v>0.35171296296175569</v>
      </c>
      <c r="D5968" t="s">
        <v>41</v>
      </c>
      <c r="E5968" s="3" t="s">
        <v>15</v>
      </c>
      <c r="F5968" t="s">
        <v>35</v>
      </c>
      <c r="G5968" t="s">
        <v>30</v>
      </c>
      <c r="H5968">
        <v>60250</v>
      </c>
      <c r="I5968" s="4">
        <f>(Table1[[#This Row],[Offered Salary]]-$K$1)/$K$2</f>
        <v>0.35563688638448687</v>
      </c>
    </row>
    <row r="5969" spans="1:9">
      <c r="A5969">
        <v>277759</v>
      </c>
      <c r="B5969" s="6">
        <v>41834</v>
      </c>
      <c r="C5969" s="8">
        <v>0.39944444444699911</v>
      </c>
      <c r="D5969" t="s">
        <v>41</v>
      </c>
      <c r="E5969" s="3" t="s">
        <v>15</v>
      </c>
      <c r="F5969" t="s">
        <v>35</v>
      </c>
      <c r="G5969" t="s">
        <v>30</v>
      </c>
      <c r="H5969">
        <v>2347</v>
      </c>
      <c r="I5969" s="4">
        <f>(Table1[[#This Row],[Offered Salary]]-$K$1)/$K$2</f>
        <v>-1.6513370486319949</v>
      </c>
    </row>
    <row r="5970" spans="1:9">
      <c r="A5970">
        <v>676227</v>
      </c>
      <c r="B5970" s="6">
        <v>41846</v>
      </c>
      <c r="C5970" s="8">
        <v>0.70239583333022892</v>
      </c>
      <c r="D5970" t="s">
        <v>41</v>
      </c>
      <c r="E5970" s="3" t="s">
        <v>15</v>
      </c>
      <c r="F5970" t="s">
        <v>35</v>
      </c>
      <c r="G5970" t="s">
        <v>30</v>
      </c>
      <c r="H5970">
        <v>18410</v>
      </c>
      <c r="I5970" s="4">
        <f>(Table1[[#This Row],[Offered Salary]]-$K$1)/$K$2</f>
        <v>-1.0945779460264349</v>
      </c>
    </row>
    <row r="5971" spans="1:9">
      <c r="A5971">
        <v>414495</v>
      </c>
      <c r="B5971" s="6">
        <v>41846</v>
      </c>
      <c r="C5971" s="8">
        <v>0.70447916666307719</v>
      </c>
      <c r="D5971" t="s">
        <v>41</v>
      </c>
      <c r="E5971" s="3" t="s">
        <v>19</v>
      </c>
      <c r="F5971" t="s">
        <v>35</v>
      </c>
      <c r="G5971" t="s">
        <v>30</v>
      </c>
      <c r="H5971">
        <v>57825</v>
      </c>
      <c r="I5971" s="4">
        <f>(Table1[[#This Row],[Offered Salary]]-$K$1)/$K$2</f>
        <v>0.27158404296678884</v>
      </c>
    </row>
    <row r="5972" spans="1:9">
      <c r="A5972">
        <v>841640</v>
      </c>
      <c r="B5972" s="6">
        <v>41800</v>
      </c>
      <c r="C5972" s="8">
        <v>0.39708333333692281</v>
      </c>
      <c r="D5972" t="s">
        <v>41</v>
      </c>
      <c r="E5972" s="3" t="s">
        <v>15</v>
      </c>
      <c r="F5972" t="s">
        <v>16</v>
      </c>
      <c r="G5972" t="s">
        <v>23</v>
      </c>
      <c r="H5972">
        <v>57773</v>
      </c>
      <c r="I5972" s="4">
        <f>(Table1[[#This Row],[Offered Salary]]-$K$1)/$K$2</f>
        <v>0.26978167271618253</v>
      </c>
    </row>
    <row r="5973" spans="1:9">
      <c r="A5973">
        <v>682095</v>
      </c>
      <c r="B5973" s="6">
        <v>41789</v>
      </c>
      <c r="C5973" s="8">
        <v>0.36738425926159834</v>
      </c>
      <c r="D5973" t="s">
        <v>41</v>
      </c>
      <c r="E5973" s="3" t="s">
        <v>19</v>
      </c>
      <c r="F5973" t="s">
        <v>38</v>
      </c>
      <c r="G5973" t="s">
        <v>39</v>
      </c>
      <c r="H5973">
        <v>67143</v>
      </c>
      <c r="I5973" s="4">
        <f>(Table1[[#This Row],[Offered Salary]]-$K$1)/$K$2</f>
        <v>0.59455492748889616</v>
      </c>
    </row>
    <row r="5974" spans="1:9">
      <c r="A5974">
        <v>259560</v>
      </c>
      <c r="B5974" s="6">
        <v>41789</v>
      </c>
      <c r="C5974" s="8">
        <v>0.36857638888614019</v>
      </c>
      <c r="D5974" t="s">
        <v>41</v>
      </c>
      <c r="E5974" s="3" t="s">
        <v>19</v>
      </c>
      <c r="F5974" t="s">
        <v>38</v>
      </c>
      <c r="G5974" t="s">
        <v>39</v>
      </c>
      <c r="H5974">
        <v>37109</v>
      </c>
      <c r="I5974" s="4">
        <f>(Table1[[#This Row],[Offered Salary]]-$K$1)/$K$2</f>
        <v>-0.44645253610167807</v>
      </c>
    </row>
    <row r="5975" spans="1:9">
      <c r="A5975">
        <v>249970</v>
      </c>
      <c r="B5975" s="6">
        <v>41789</v>
      </c>
      <c r="C5975" s="8">
        <v>0.36893518518627388</v>
      </c>
      <c r="D5975" t="s">
        <v>41</v>
      </c>
      <c r="E5975" s="3" t="s">
        <v>19</v>
      </c>
      <c r="F5975" t="s">
        <v>38</v>
      </c>
      <c r="G5975" t="s">
        <v>39</v>
      </c>
      <c r="H5975">
        <v>81692</v>
      </c>
      <c r="I5975" s="4">
        <f>(Table1[[#This Row],[Offered Salary]]-$K$1)/$K$2</f>
        <v>1.0988373270287264</v>
      </c>
    </row>
    <row r="5976" spans="1:9">
      <c r="A5976">
        <v>896758</v>
      </c>
      <c r="B5976" s="6">
        <v>41789</v>
      </c>
      <c r="C5976" s="8">
        <v>0.36920138888672227</v>
      </c>
      <c r="D5976" t="s">
        <v>41</v>
      </c>
      <c r="E5976" s="3" t="s">
        <v>19</v>
      </c>
      <c r="F5976" t="s">
        <v>38</v>
      </c>
      <c r="G5976" t="s">
        <v>39</v>
      </c>
      <c r="H5976">
        <v>27534</v>
      </c>
      <c r="I5976" s="4">
        <f>(Table1[[#This Row],[Offered Salary]]-$K$1)/$K$2</f>
        <v>-0.7783312889777434</v>
      </c>
    </row>
    <row r="5977" spans="1:9">
      <c r="A5977">
        <v>452242</v>
      </c>
      <c r="B5977" s="6">
        <v>41789</v>
      </c>
      <c r="C5977" s="8">
        <v>0.37056712962657912</v>
      </c>
      <c r="D5977" t="s">
        <v>41</v>
      </c>
      <c r="E5977" s="3" t="s">
        <v>19</v>
      </c>
      <c r="F5977" t="s">
        <v>38</v>
      </c>
      <c r="G5977" t="s">
        <v>39</v>
      </c>
      <c r="H5977">
        <v>5895</v>
      </c>
      <c r="I5977" s="4">
        <f>(Table1[[#This Row],[Offered Salary]]-$K$1)/$K$2</f>
        <v>-1.5283599399944723</v>
      </c>
    </row>
    <row r="5978" spans="1:9">
      <c r="A5978">
        <v>812669</v>
      </c>
      <c r="B5978" s="6">
        <v>41815</v>
      </c>
      <c r="C5978" s="8">
        <v>0.52159722222131677</v>
      </c>
      <c r="D5978" t="s">
        <v>41</v>
      </c>
      <c r="E5978" s="3" t="s">
        <v>15</v>
      </c>
      <c r="F5978" t="s">
        <v>16</v>
      </c>
      <c r="G5978" t="s">
        <v>39</v>
      </c>
      <c r="H5978">
        <v>56175</v>
      </c>
      <c r="I5978" s="4">
        <f>(Table1[[#This Row],[Offered Salary]]-$K$1)/$K$2</f>
        <v>0.21439344847639638</v>
      </c>
    </row>
    <row r="5979" spans="1:9">
      <c r="A5979">
        <v>465732</v>
      </c>
      <c r="B5979" s="6">
        <v>41767</v>
      </c>
      <c r="C5979" s="8">
        <v>0.70726851851941319</v>
      </c>
      <c r="D5979" t="s">
        <v>41</v>
      </c>
      <c r="E5979" s="3" t="s">
        <v>15</v>
      </c>
      <c r="F5979" t="s">
        <v>16</v>
      </c>
      <c r="G5979" t="s">
        <v>39</v>
      </c>
      <c r="H5979">
        <v>43164</v>
      </c>
      <c r="I5979" s="4">
        <f>(Table1[[#This Row],[Offered Salary]]-$K$1)/$K$2</f>
        <v>-0.23658038480511659</v>
      </c>
    </row>
    <row r="5980" spans="1:9">
      <c r="A5980">
        <v>669918</v>
      </c>
      <c r="B5980" s="6">
        <v>41775</v>
      </c>
      <c r="C5980" s="8">
        <v>0.4388425925935735</v>
      </c>
      <c r="D5980" t="s">
        <v>41</v>
      </c>
      <c r="E5980" s="3" t="s">
        <v>19</v>
      </c>
      <c r="F5980" t="s">
        <v>16</v>
      </c>
      <c r="G5980" t="s">
        <v>39</v>
      </c>
      <c r="H5980">
        <v>81869</v>
      </c>
      <c r="I5980" s="4">
        <f>(Table1[[#This Row],[Offered Salary]]-$K$1)/$K$2</f>
        <v>1.1049723180740594</v>
      </c>
    </row>
    <row r="5981" spans="1:9">
      <c r="A5981">
        <v>643853</v>
      </c>
      <c r="B5981" s="6">
        <v>41775</v>
      </c>
      <c r="C5981" s="8">
        <v>0.58819444444088731</v>
      </c>
      <c r="D5981" t="s">
        <v>41</v>
      </c>
      <c r="E5981" s="3" t="s">
        <v>15</v>
      </c>
      <c r="F5981" t="s">
        <v>16</v>
      </c>
      <c r="G5981" t="s">
        <v>39</v>
      </c>
      <c r="H5981">
        <v>86270</v>
      </c>
      <c r="I5981" s="4">
        <f>(Table1[[#This Row],[Offered Salary]]-$K$1)/$K$2</f>
        <v>1.2575152310147972</v>
      </c>
    </row>
    <row r="5982" spans="1:9">
      <c r="A5982">
        <v>783986</v>
      </c>
      <c r="B5982" s="6">
        <v>41878</v>
      </c>
      <c r="C5982" s="8">
        <v>0.98711805555649335</v>
      </c>
      <c r="D5982" t="s">
        <v>41</v>
      </c>
      <c r="E5982" s="3" t="s">
        <v>19</v>
      </c>
      <c r="F5982" t="s">
        <v>16</v>
      </c>
      <c r="G5982" t="s">
        <v>39</v>
      </c>
      <c r="H5982">
        <v>41087</v>
      </c>
      <c r="I5982" s="4">
        <f>(Table1[[#This Row],[Offered Salary]]-$K$1)/$K$2</f>
        <v>-0.30857121193029546</v>
      </c>
    </row>
    <row r="5983" spans="1:9">
      <c r="A5983">
        <v>916320</v>
      </c>
      <c r="B5983" s="6">
        <v>41878</v>
      </c>
      <c r="C5983" s="8">
        <v>0.43519675925927004</v>
      </c>
      <c r="D5983" t="s">
        <v>41</v>
      </c>
      <c r="E5983" s="3" t="s">
        <v>19</v>
      </c>
      <c r="F5983" t="s">
        <v>21</v>
      </c>
      <c r="G5983" t="s">
        <v>26</v>
      </c>
      <c r="H5983">
        <v>17524</v>
      </c>
      <c r="I5983" s="4">
        <f>(Table1[[#This Row],[Offered Salary]]-$K$1)/$K$2</f>
        <v>-1.1252875622194578</v>
      </c>
    </row>
    <row r="5984" spans="1:9">
      <c r="A5984">
        <v>940140</v>
      </c>
      <c r="B5984" s="6">
        <v>41785</v>
      </c>
      <c r="C5984" s="8">
        <v>0.39695601852145046</v>
      </c>
      <c r="D5984" t="s">
        <v>41</v>
      </c>
      <c r="E5984" s="3" t="s">
        <v>19</v>
      </c>
      <c r="F5984" t="s">
        <v>25</v>
      </c>
      <c r="G5984" t="s">
        <v>28</v>
      </c>
      <c r="H5984">
        <v>48728</v>
      </c>
      <c r="I5984" s="4">
        <f>(Table1[[#This Row],[Offered Salary]]-$K$1)/$K$2</f>
        <v>-4.3726767990241625E-2</v>
      </c>
    </row>
    <row r="5985" spans="1:9">
      <c r="A5985">
        <v>756546</v>
      </c>
      <c r="B5985" s="6">
        <v>41834</v>
      </c>
      <c r="C5985" s="8">
        <v>0.39756944444525288</v>
      </c>
      <c r="D5985" t="s">
        <v>41</v>
      </c>
      <c r="E5985" s="3" t="s">
        <v>15</v>
      </c>
      <c r="F5985" t="s">
        <v>21</v>
      </c>
      <c r="G5985" t="s">
        <v>20</v>
      </c>
      <c r="H5985">
        <v>96709</v>
      </c>
      <c r="I5985" s="4">
        <f>(Table1[[#This Row],[Offered Salary]]-$K$1)/$K$2</f>
        <v>1.6193410588240136</v>
      </c>
    </row>
    <row r="5986" spans="1:9">
      <c r="A5986">
        <v>820704</v>
      </c>
      <c r="B5986" s="6">
        <v>41781</v>
      </c>
      <c r="C5986" s="8">
        <v>0.38246527777664596</v>
      </c>
      <c r="D5986" t="s">
        <v>41</v>
      </c>
      <c r="E5986" s="3" t="s">
        <v>19</v>
      </c>
      <c r="F5986" t="s">
        <v>31</v>
      </c>
      <c r="G5986" t="s">
        <v>20</v>
      </c>
      <c r="H5986">
        <v>60897</v>
      </c>
      <c r="I5986" s="4">
        <f>(Table1[[#This Row],[Offered Salary]]-$K$1)/$K$2</f>
        <v>0.3780625316179923</v>
      </c>
    </row>
    <row r="5987" spans="1:9">
      <c r="A5987">
        <v>958425</v>
      </c>
      <c r="B5987" s="6">
        <v>41781</v>
      </c>
      <c r="C5987" s="8">
        <v>0.38557870370277669</v>
      </c>
      <c r="D5987" t="s">
        <v>41</v>
      </c>
      <c r="E5987" s="3" t="s">
        <v>15</v>
      </c>
      <c r="F5987" t="s">
        <v>31</v>
      </c>
      <c r="G5987" t="s">
        <v>20</v>
      </c>
      <c r="H5987">
        <v>54623</v>
      </c>
      <c r="I5987" s="4">
        <f>(Table1[[#This Row],[Offered Salary]]-$K$1)/$K$2</f>
        <v>0.16059962868906966</v>
      </c>
    </row>
    <row r="5988" spans="1:9">
      <c r="A5988">
        <v>37226</v>
      </c>
      <c r="B5988" s="6">
        <v>41849</v>
      </c>
      <c r="C5988" s="8">
        <v>0.39824074073840166</v>
      </c>
      <c r="D5988" t="s">
        <v>41</v>
      </c>
      <c r="E5988" s="3" t="s">
        <v>15</v>
      </c>
      <c r="F5988" t="s">
        <v>31</v>
      </c>
      <c r="G5988" t="s">
        <v>20</v>
      </c>
      <c r="H5988">
        <v>50461</v>
      </c>
      <c r="I5988" s="4">
        <f>(Table1[[#This Row],[Offered Salary]]-$K$1)/$K$2</f>
        <v>1.6340686707849373E-2</v>
      </c>
    </row>
    <row r="5989" spans="1:9">
      <c r="A5989">
        <v>458506</v>
      </c>
      <c r="B5989" s="6">
        <v>41859</v>
      </c>
      <c r="C5989" s="8">
        <v>0.49711805555853061</v>
      </c>
      <c r="D5989" t="s">
        <v>41</v>
      </c>
      <c r="E5989" s="3" t="s">
        <v>15</v>
      </c>
      <c r="F5989" t="s">
        <v>31</v>
      </c>
      <c r="G5989" t="s">
        <v>20</v>
      </c>
      <c r="H5989">
        <v>83704</v>
      </c>
      <c r="I5989" s="4">
        <f>(Table1[[#This Row],[Offered Salary]]-$K$1)/$K$2</f>
        <v>1.1685751913406475</v>
      </c>
    </row>
    <row r="5990" spans="1:9">
      <c r="A5990">
        <v>961095</v>
      </c>
      <c r="B5990" s="6">
        <v>41760</v>
      </c>
      <c r="C5990" s="8">
        <v>0.77839120370481396</v>
      </c>
      <c r="D5990" t="s">
        <v>41</v>
      </c>
      <c r="E5990" s="3" t="s">
        <v>19</v>
      </c>
      <c r="F5990" t="s">
        <v>25</v>
      </c>
      <c r="G5990" t="s">
        <v>20</v>
      </c>
      <c r="H5990">
        <v>21824</v>
      </c>
      <c r="I5990" s="4">
        <f>(Table1[[#This Row],[Offered Salary]]-$K$1)/$K$2</f>
        <v>-0.97624540688085915</v>
      </c>
    </row>
    <row r="5991" spans="1:9">
      <c r="A5991">
        <v>86378</v>
      </c>
      <c r="B5991" s="6">
        <v>41760</v>
      </c>
      <c r="C5991" s="8">
        <v>0.77874999999767169</v>
      </c>
      <c r="D5991" t="s">
        <v>41</v>
      </c>
      <c r="E5991" s="3" t="s">
        <v>19</v>
      </c>
      <c r="F5991" t="s">
        <v>25</v>
      </c>
      <c r="G5991" t="s">
        <v>20</v>
      </c>
      <c r="H5991">
        <v>99617</v>
      </c>
      <c r="I5991" s="4">
        <f>(Table1[[#This Row],[Offered Salary]]-$K$1)/$K$2</f>
        <v>1.7201351489925356</v>
      </c>
    </row>
    <row r="5992" spans="1:9">
      <c r="A5992">
        <v>128693</v>
      </c>
      <c r="B5992" s="6">
        <v>41760</v>
      </c>
      <c r="C5992" s="8">
        <v>0.78072916666860692</v>
      </c>
      <c r="D5992" t="s">
        <v>41</v>
      </c>
      <c r="E5992" s="3" t="s">
        <v>19</v>
      </c>
      <c r="F5992" t="s">
        <v>25</v>
      </c>
      <c r="G5992" t="s">
        <v>20</v>
      </c>
      <c r="H5992">
        <v>98334</v>
      </c>
      <c r="I5992" s="4">
        <f>(Table1[[#This Row],[Offered Salary]]-$K$1)/$K$2</f>
        <v>1.6756651291554607</v>
      </c>
    </row>
    <row r="5993" spans="1:9">
      <c r="A5993">
        <v>864459</v>
      </c>
      <c r="B5993" s="6">
        <v>41765</v>
      </c>
      <c r="C5993" s="8">
        <v>0.32363425925723277</v>
      </c>
      <c r="D5993" t="s">
        <v>41</v>
      </c>
      <c r="E5993" s="3" t="s">
        <v>19</v>
      </c>
      <c r="F5993" t="s">
        <v>25</v>
      </c>
      <c r="G5993" t="s">
        <v>20</v>
      </c>
      <c r="H5993">
        <v>3819</v>
      </c>
      <c r="I5993" s="4">
        <f>(Table1[[#This Row],[Offered Salary]]-$K$1)/$K$2</f>
        <v>-1.6003161061532933</v>
      </c>
    </row>
    <row r="5994" spans="1:9">
      <c r="A5994">
        <v>958601</v>
      </c>
      <c r="B5994" s="6">
        <v>41766</v>
      </c>
      <c r="C5994" s="8">
        <v>0.30270833333634073</v>
      </c>
      <c r="D5994" t="s">
        <v>41</v>
      </c>
      <c r="E5994" s="3" t="s">
        <v>19</v>
      </c>
      <c r="F5994" t="s">
        <v>25</v>
      </c>
      <c r="G5994" t="s">
        <v>20</v>
      </c>
      <c r="H5994">
        <v>70766</v>
      </c>
      <c r="I5994" s="4">
        <f>(Table1[[#This Row],[Offered Salary]]-$K$1)/$K$2</f>
        <v>0.72013160860325487</v>
      </c>
    </row>
    <row r="5995" spans="1:9">
      <c r="A5995">
        <v>662943</v>
      </c>
      <c r="B5995" s="6">
        <v>41809</v>
      </c>
      <c r="C5995" s="8">
        <v>0.3998495370396995</v>
      </c>
      <c r="D5995" t="s">
        <v>41</v>
      </c>
      <c r="E5995" s="3" t="s">
        <v>19</v>
      </c>
      <c r="F5995" t="s">
        <v>25</v>
      </c>
      <c r="G5995" t="s">
        <v>20</v>
      </c>
      <c r="H5995">
        <v>51254</v>
      </c>
      <c r="I5995" s="4">
        <f>(Table1[[#This Row],[Offered Salary]]-$K$1)/$K$2</f>
        <v>4.3826833029595572E-2</v>
      </c>
    </row>
    <row r="5996" spans="1:9">
      <c r="A5996">
        <v>873172</v>
      </c>
      <c r="B5996" s="6">
        <v>41858</v>
      </c>
      <c r="C5996" s="8">
        <v>0.80759259259502869</v>
      </c>
      <c r="D5996" t="s">
        <v>41</v>
      </c>
      <c r="E5996" s="3" t="s">
        <v>19</v>
      </c>
      <c r="F5996" t="s">
        <v>25</v>
      </c>
      <c r="G5996" t="s">
        <v>20</v>
      </c>
      <c r="H5996">
        <v>96194</v>
      </c>
      <c r="I5996" s="4">
        <f>(Table1[[#This Row],[Offered Salary]]-$K$1)/$K$2</f>
        <v>1.6014906611497395</v>
      </c>
    </row>
    <row r="5997" spans="1:9">
      <c r="A5997">
        <v>373642</v>
      </c>
      <c r="B5997" s="6">
        <v>41762</v>
      </c>
      <c r="C5997" s="8">
        <v>0.65776620370161254</v>
      </c>
      <c r="D5997" t="s">
        <v>41</v>
      </c>
      <c r="E5997" s="3" t="s">
        <v>15</v>
      </c>
      <c r="F5997" t="s">
        <v>21</v>
      </c>
      <c r="G5997" t="s">
        <v>26</v>
      </c>
      <c r="H5997">
        <v>11757</v>
      </c>
      <c r="I5997" s="4">
        <f>(Table1[[#This Row],[Offered Salary]]-$K$1)/$K$2</f>
        <v>-1.3251773552049688</v>
      </c>
    </row>
    <row r="5998" spans="1:9">
      <c r="A5998">
        <v>85171</v>
      </c>
      <c r="B5998" s="6">
        <v>41851</v>
      </c>
      <c r="C5998" s="8">
        <v>0.83701388888584916</v>
      </c>
      <c r="D5998" t="s">
        <v>41</v>
      </c>
      <c r="E5998" s="3" t="s">
        <v>15</v>
      </c>
      <c r="F5998" t="s">
        <v>21</v>
      </c>
      <c r="G5998" t="s">
        <v>39</v>
      </c>
      <c r="H5998">
        <v>77879</v>
      </c>
      <c r="I5998" s="4">
        <f>(Table1[[#This Row],[Offered Salary]]-$K$1)/$K$2</f>
        <v>0.96667506230638311</v>
      </c>
    </row>
    <row r="5999" spans="1:9">
      <c r="A5999">
        <v>955191</v>
      </c>
      <c r="B5999" s="6">
        <v>41851</v>
      </c>
      <c r="C5999" s="8">
        <v>0.83729166666307719</v>
      </c>
      <c r="D5999" t="s">
        <v>41</v>
      </c>
      <c r="E5999" s="3" t="s">
        <v>15</v>
      </c>
      <c r="F5999" t="s">
        <v>21</v>
      </c>
      <c r="G5999" t="s">
        <v>39</v>
      </c>
      <c r="H5999">
        <v>19664</v>
      </c>
      <c r="I5999" s="4">
        <f>(Table1[[#This Row],[Offered Salary]]-$K$1)/$K$2</f>
        <v>-1.0511130942137366</v>
      </c>
    </row>
    <row r="6000" spans="1:9">
      <c r="A6000">
        <v>994969</v>
      </c>
      <c r="B6000" s="6">
        <v>41871</v>
      </c>
      <c r="C6000" s="8">
        <v>0.75002314814628335</v>
      </c>
      <c r="D6000" t="s">
        <v>41</v>
      </c>
      <c r="E6000" s="3" t="s">
        <v>15</v>
      </c>
      <c r="F6000" t="s">
        <v>21</v>
      </c>
      <c r="G6000" t="s">
        <v>39</v>
      </c>
      <c r="H6000">
        <v>14452</v>
      </c>
      <c r="I6000" s="4">
        <f>(Table1[[#This Row],[Offered Salary]]-$K$1)/$K$2</f>
        <v>-1.2317660508706612</v>
      </c>
    </row>
    <row r="6001" spans="1:9">
      <c r="A6001">
        <v>537930</v>
      </c>
      <c r="B6001" s="6">
        <v>41779</v>
      </c>
      <c r="C6001" s="8">
        <v>0.77425925926218042</v>
      </c>
      <c r="D6001" t="s">
        <v>41</v>
      </c>
      <c r="E6001" s="3" t="s">
        <v>15</v>
      </c>
      <c r="F6001" t="s">
        <v>21</v>
      </c>
      <c r="G6001" t="s">
        <v>39</v>
      </c>
      <c r="H6001">
        <v>38517</v>
      </c>
      <c r="I6001" s="4">
        <f>(Table1[[#This Row],[Offered Salary]]-$K$1)/$K$2</f>
        <v>-0.39764989546987645</v>
      </c>
    </row>
    <row r="6002" spans="1:9">
      <c r="A6002">
        <v>333993</v>
      </c>
      <c r="B6002" s="6">
        <v>41779</v>
      </c>
      <c r="C6002" s="8">
        <v>0.77390046296204673</v>
      </c>
      <c r="D6002" t="s">
        <v>41</v>
      </c>
      <c r="E6002" s="3" t="s">
        <v>19</v>
      </c>
      <c r="F6002" t="s">
        <v>21</v>
      </c>
      <c r="G6002" t="s">
        <v>39</v>
      </c>
      <c r="H6002">
        <v>28134</v>
      </c>
      <c r="I6002" s="4">
        <f>(Table1[[#This Row],[Offered Salary]]-$K$1)/$K$2</f>
        <v>-0.75753470916305521</v>
      </c>
    </row>
    <row r="6003" spans="1:9">
      <c r="A6003">
        <v>663884</v>
      </c>
      <c r="B6003" s="6">
        <v>41779</v>
      </c>
      <c r="C6003" s="8">
        <v>0.77416666666977108</v>
      </c>
      <c r="D6003" t="s">
        <v>41</v>
      </c>
      <c r="E6003" s="3" t="s">
        <v>19</v>
      </c>
      <c r="F6003" t="s">
        <v>21</v>
      </c>
      <c r="G6003" t="s">
        <v>39</v>
      </c>
      <c r="H6003">
        <v>33139</v>
      </c>
      <c r="I6003" s="4">
        <f>(Table1[[#This Row],[Offered Salary]]-$K$1)/$K$2</f>
        <v>-0.58405657254219812</v>
      </c>
    </row>
    <row r="6004" spans="1:9">
      <c r="A6004">
        <v>932226</v>
      </c>
      <c r="B6004" s="6">
        <v>41820</v>
      </c>
      <c r="C6004" s="8">
        <v>0.39733796296059154</v>
      </c>
      <c r="D6004" t="s">
        <v>41</v>
      </c>
      <c r="E6004" s="3" t="s">
        <v>27</v>
      </c>
      <c r="F6004" t="s">
        <v>21</v>
      </c>
      <c r="G6004" t="s">
        <v>39</v>
      </c>
      <c r="H6004">
        <v>4981</v>
      </c>
      <c r="I6004" s="4">
        <f>(Table1[[#This Row],[Offered Salary]]-$K$1)/$K$2</f>
        <v>-1.560040063245514</v>
      </c>
    </row>
    <row r="6005" spans="1:9">
      <c r="A6005">
        <v>502577</v>
      </c>
      <c r="B6005" s="6">
        <v>41769</v>
      </c>
      <c r="C6005" s="8">
        <v>0.67531250000320142</v>
      </c>
      <c r="D6005" t="s">
        <v>41</v>
      </c>
      <c r="E6005" s="3" t="s">
        <v>15</v>
      </c>
      <c r="F6005" t="s">
        <v>16</v>
      </c>
      <c r="G6005" t="s">
        <v>28</v>
      </c>
      <c r="H6005">
        <v>17266</v>
      </c>
      <c r="I6005" s="4">
        <f>(Table1[[#This Row],[Offered Salary]]-$K$1)/$K$2</f>
        <v>-1.1342300915397736</v>
      </c>
    </row>
    <row r="6006" spans="1:9">
      <c r="A6006">
        <v>33296</v>
      </c>
      <c r="B6006" s="6">
        <v>41789</v>
      </c>
      <c r="C6006" s="8">
        <v>0.80318287036789116</v>
      </c>
      <c r="D6006" t="s">
        <v>41</v>
      </c>
      <c r="E6006" s="3" t="s">
        <v>19</v>
      </c>
      <c r="F6006" t="s">
        <v>16</v>
      </c>
      <c r="G6006" t="s">
        <v>28</v>
      </c>
      <c r="H6006">
        <v>65891</v>
      </c>
      <c r="I6006" s="4">
        <f>(Table1[[#This Row],[Offered Salary]]-$K$1)/$K$2</f>
        <v>0.55115939760891353</v>
      </c>
    </row>
    <row r="6007" spans="1:9">
      <c r="A6007">
        <v>218656</v>
      </c>
      <c r="B6007" s="6">
        <v>41809</v>
      </c>
      <c r="C6007" s="8">
        <v>0.71156250000058208</v>
      </c>
      <c r="D6007" t="s">
        <v>41</v>
      </c>
      <c r="E6007" s="3" t="s">
        <v>19</v>
      </c>
      <c r="F6007" t="s">
        <v>16</v>
      </c>
      <c r="G6007" t="s">
        <v>28</v>
      </c>
      <c r="H6007">
        <v>77830</v>
      </c>
      <c r="I6007" s="4">
        <f>(Table1[[#This Row],[Offered Salary]]-$K$1)/$K$2</f>
        <v>0.96497667495485029</v>
      </c>
    </row>
    <row r="6008" spans="1:9">
      <c r="A6008">
        <v>202191</v>
      </c>
      <c r="B6008" s="6">
        <v>41781</v>
      </c>
      <c r="C6008" s="8">
        <v>0.66556712963210884</v>
      </c>
      <c r="D6008" t="s">
        <v>41</v>
      </c>
      <c r="E6008" s="3" t="s">
        <v>19</v>
      </c>
      <c r="F6008" t="s">
        <v>38</v>
      </c>
      <c r="G6008" t="s">
        <v>28</v>
      </c>
      <c r="H6008">
        <v>47739</v>
      </c>
      <c r="I6008" s="4">
        <f>(Table1[[#This Row],[Offered Salary]]-$K$1)/$K$2</f>
        <v>-7.8006463718119298E-2</v>
      </c>
    </row>
    <row r="6009" spans="1:9">
      <c r="A6009">
        <v>830375</v>
      </c>
      <c r="B6009" s="6">
        <v>41781</v>
      </c>
      <c r="C6009" s="8">
        <v>0.66564814814773854</v>
      </c>
      <c r="D6009" t="s">
        <v>41</v>
      </c>
      <c r="E6009" s="3" t="s">
        <v>27</v>
      </c>
      <c r="F6009" t="s">
        <v>38</v>
      </c>
      <c r="G6009" t="s">
        <v>28</v>
      </c>
      <c r="H6009">
        <v>84096</v>
      </c>
      <c r="I6009" s="4">
        <f>(Table1[[#This Row],[Offered Salary]]-$K$1)/$K$2</f>
        <v>1.1821622901529103</v>
      </c>
    </row>
    <row r="6010" spans="1:9">
      <c r="A6010">
        <v>196497</v>
      </c>
      <c r="B6010" s="6">
        <v>41880</v>
      </c>
      <c r="C6010" s="8">
        <v>0.45068287036701804</v>
      </c>
      <c r="D6010" t="s">
        <v>41</v>
      </c>
      <c r="E6010" s="3" t="s">
        <v>19</v>
      </c>
      <c r="F6010" t="s">
        <v>16</v>
      </c>
      <c r="G6010" t="s">
        <v>26</v>
      </c>
      <c r="H6010">
        <v>99397</v>
      </c>
      <c r="I6010" s="4">
        <f>(Table1[[#This Row],[Offered Salary]]-$K$1)/$K$2</f>
        <v>1.7125097363938167</v>
      </c>
    </row>
    <row r="6011" spans="1:9">
      <c r="A6011">
        <v>383744</v>
      </c>
      <c r="B6011" s="6">
        <v>41830</v>
      </c>
      <c r="C6011" s="8">
        <v>0.57481481481227092</v>
      </c>
      <c r="D6011" t="s">
        <v>41</v>
      </c>
      <c r="E6011" s="3" t="s">
        <v>15</v>
      </c>
      <c r="F6011" t="s">
        <v>21</v>
      </c>
      <c r="G6011" t="s">
        <v>30</v>
      </c>
      <c r="H6011">
        <v>29769</v>
      </c>
      <c r="I6011" s="4">
        <f>(Table1[[#This Row],[Offered Salary]]-$K$1)/$K$2</f>
        <v>-0.70086402916803003</v>
      </c>
    </row>
    <row r="6012" spans="1:9">
      <c r="A6012">
        <v>691745</v>
      </c>
      <c r="B6012" s="6">
        <v>41799</v>
      </c>
      <c r="C6012" s="8">
        <v>0.58782407407124992</v>
      </c>
      <c r="D6012" t="s">
        <v>41</v>
      </c>
      <c r="E6012" s="3" t="s">
        <v>15</v>
      </c>
      <c r="F6012" t="s">
        <v>16</v>
      </c>
      <c r="G6012" t="s">
        <v>29</v>
      </c>
      <c r="H6012">
        <v>58049</v>
      </c>
      <c r="I6012" s="4">
        <f>(Table1[[#This Row],[Offered Salary]]-$K$1)/$K$2</f>
        <v>0.27934809943093908</v>
      </c>
    </row>
    <row r="6013" spans="1:9">
      <c r="A6013">
        <v>295468</v>
      </c>
      <c r="B6013" s="6">
        <v>41768</v>
      </c>
      <c r="C6013" s="8">
        <v>0.33409722222131677</v>
      </c>
      <c r="D6013" t="s">
        <v>41</v>
      </c>
      <c r="E6013" s="3" t="s">
        <v>19</v>
      </c>
      <c r="F6013" t="s">
        <v>16</v>
      </c>
      <c r="G6013" t="s">
        <v>20</v>
      </c>
      <c r="H6013">
        <v>33907</v>
      </c>
      <c r="I6013" s="4">
        <f>(Table1[[#This Row],[Offered Salary]]-$K$1)/$K$2</f>
        <v>-0.55743695037939722</v>
      </c>
    </row>
    <row r="6014" spans="1:9">
      <c r="A6014">
        <v>269765</v>
      </c>
      <c r="B6014" s="6">
        <v>41768</v>
      </c>
      <c r="C6014" s="8">
        <v>0.33681712963152677</v>
      </c>
      <c r="D6014" t="s">
        <v>41</v>
      </c>
      <c r="E6014" s="3" t="s">
        <v>19</v>
      </c>
      <c r="F6014" t="s">
        <v>16</v>
      </c>
      <c r="G6014" t="s">
        <v>20</v>
      </c>
      <c r="H6014">
        <v>52322</v>
      </c>
      <c r="I6014" s="4">
        <f>(Table1[[#This Row],[Offered Salary]]-$K$1)/$K$2</f>
        <v>8.0844745099740517E-2</v>
      </c>
    </row>
    <row r="6015" spans="1:9">
      <c r="A6015">
        <v>133498</v>
      </c>
      <c r="B6015" s="6">
        <v>41820</v>
      </c>
      <c r="C6015" s="8">
        <v>0.39725694444496185</v>
      </c>
      <c r="D6015" t="s">
        <v>41</v>
      </c>
      <c r="E6015" s="3" t="s">
        <v>15</v>
      </c>
      <c r="F6015" t="s">
        <v>21</v>
      </c>
      <c r="G6015" t="s">
        <v>28</v>
      </c>
      <c r="H6015">
        <v>42224</v>
      </c>
      <c r="I6015" s="4">
        <f>(Table1[[#This Row],[Offered Salary]]-$K$1)/$K$2</f>
        <v>-0.26916169318146138</v>
      </c>
    </row>
    <row r="6016" spans="1:9">
      <c r="A6016">
        <v>228080</v>
      </c>
      <c r="B6016" s="6">
        <v>41820</v>
      </c>
      <c r="C6016" s="8">
        <v>0.54347222221986158</v>
      </c>
      <c r="D6016" t="s">
        <v>41</v>
      </c>
      <c r="E6016" s="3" t="s">
        <v>15</v>
      </c>
      <c r="F6016" t="s">
        <v>21</v>
      </c>
      <c r="G6016" t="s">
        <v>28</v>
      </c>
      <c r="H6016">
        <v>4665</v>
      </c>
      <c r="I6016" s="4">
        <f>(Table1[[#This Row],[Offered Salary]]-$K$1)/$K$2</f>
        <v>-1.570992928614583</v>
      </c>
    </row>
    <row r="6017" spans="1:9">
      <c r="A6017">
        <v>143505</v>
      </c>
      <c r="B6017" s="6">
        <v>41799</v>
      </c>
      <c r="C6017" s="8">
        <v>0.39680555555241881</v>
      </c>
      <c r="D6017" t="s">
        <v>41</v>
      </c>
      <c r="E6017" s="3" t="s">
        <v>15</v>
      </c>
      <c r="F6017" t="s">
        <v>21</v>
      </c>
      <c r="G6017" t="s">
        <v>39</v>
      </c>
      <c r="H6017">
        <v>23966</v>
      </c>
      <c r="I6017" s="4">
        <f>(Table1[[#This Row],[Offered Salary]]-$K$1)/$K$2</f>
        <v>-0.90200161694242242</v>
      </c>
    </row>
    <row r="6018" spans="1:9">
      <c r="A6018">
        <v>265974</v>
      </c>
      <c r="B6018" s="6">
        <v>41856</v>
      </c>
      <c r="C6018" s="8">
        <v>0.35318287037080154</v>
      </c>
      <c r="D6018" t="s">
        <v>41</v>
      </c>
      <c r="E6018" s="3" t="s">
        <v>19</v>
      </c>
      <c r="F6018" t="s">
        <v>21</v>
      </c>
      <c r="G6018" t="s">
        <v>39</v>
      </c>
      <c r="H6018">
        <v>93138</v>
      </c>
      <c r="I6018" s="4">
        <f>(Table1[[#This Row],[Offered Salary]]-$K$1)/$K$2</f>
        <v>1.495566747960261</v>
      </c>
    </row>
    <row r="6019" spans="1:9">
      <c r="A6019">
        <v>139428</v>
      </c>
      <c r="B6019" s="6">
        <v>41871</v>
      </c>
      <c r="C6019" s="8">
        <v>0.35827546296059154</v>
      </c>
      <c r="D6019" t="s">
        <v>41</v>
      </c>
      <c r="E6019" s="3" t="s">
        <v>15</v>
      </c>
      <c r="F6019" t="s">
        <v>21</v>
      </c>
      <c r="G6019" t="s">
        <v>39</v>
      </c>
      <c r="H6019">
        <v>19763</v>
      </c>
      <c r="I6019" s="4">
        <f>(Table1[[#This Row],[Offered Salary]]-$K$1)/$K$2</f>
        <v>-1.0476816585443129</v>
      </c>
    </row>
    <row r="6020" spans="1:9">
      <c r="A6020">
        <v>416679</v>
      </c>
      <c r="B6020" s="6">
        <v>41871</v>
      </c>
      <c r="C6020" s="8">
        <v>0.35858796296088258</v>
      </c>
      <c r="D6020" t="s">
        <v>41</v>
      </c>
      <c r="E6020" s="3" t="s">
        <v>15</v>
      </c>
      <c r="F6020" t="s">
        <v>21</v>
      </c>
      <c r="G6020" t="s">
        <v>39</v>
      </c>
      <c r="H6020">
        <v>59744</v>
      </c>
      <c r="I6020" s="4">
        <f>(Table1[[#This Row],[Offered Salary]]-$K$1)/$K$2</f>
        <v>0.33809843740743317</v>
      </c>
    </row>
    <row r="6021" spans="1:9">
      <c r="A6021">
        <v>47827</v>
      </c>
      <c r="B6021" s="6">
        <v>41828</v>
      </c>
      <c r="C6021" s="8">
        <v>0.39951388888584916</v>
      </c>
      <c r="D6021" t="s">
        <v>41</v>
      </c>
      <c r="E6021" s="3" t="s">
        <v>19</v>
      </c>
      <c r="F6021" t="s">
        <v>16</v>
      </c>
      <c r="G6021" t="s">
        <v>20</v>
      </c>
      <c r="H6021">
        <v>51564</v>
      </c>
      <c r="I6021" s="4">
        <f>(Table1[[#This Row],[Offered Salary]]-$K$1)/$K$2</f>
        <v>5.4571732600517793E-2</v>
      </c>
    </row>
    <row r="6022" spans="1:9">
      <c r="A6022">
        <v>677237</v>
      </c>
      <c r="B6022" s="6">
        <v>41828</v>
      </c>
      <c r="C6022" s="8">
        <v>0.40087962963298196</v>
      </c>
      <c r="D6022" t="s">
        <v>41</v>
      </c>
      <c r="E6022" s="3" t="s">
        <v>19</v>
      </c>
      <c r="F6022" t="s">
        <v>16</v>
      </c>
      <c r="G6022" t="s">
        <v>20</v>
      </c>
      <c r="H6022">
        <v>61824</v>
      </c>
      <c r="I6022" s="4">
        <f>(Table1[[#This Row],[Offered Salary]]-$K$1)/$K$2</f>
        <v>0.4101932474316855</v>
      </c>
    </row>
    <row r="6023" spans="1:9">
      <c r="A6023">
        <v>108388</v>
      </c>
      <c r="B6023" s="6">
        <v>41837</v>
      </c>
      <c r="C6023" s="8">
        <v>0.37802083333372138</v>
      </c>
      <c r="D6023" t="s">
        <v>41</v>
      </c>
      <c r="E6023" s="3" t="s">
        <v>19</v>
      </c>
      <c r="F6023" t="s">
        <v>16</v>
      </c>
      <c r="G6023" t="s">
        <v>20</v>
      </c>
      <c r="H6023">
        <v>99745</v>
      </c>
      <c r="I6023" s="4">
        <f>(Table1[[#This Row],[Offered Salary]]-$K$1)/$K$2</f>
        <v>1.7245717526863358</v>
      </c>
    </row>
    <row r="6024" spans="1:9">
      <c r="A6024">
        <v>903299</v>
      </c>
      <c r="B6024" s="6">
        <v>41837</v>
      </c>
      <c r="C6024" s="8">
        <v>0.37914351851941319</v>
      </c>
      <c r="D6024" t="s">
        <v>41</v>
      </c>
      <c r="E6024" s="3" t="s">
        <v>15</v>
      </c>
      <c r="F6024" t="s">
        <v>16</v>
      </c>
      <c r="G6024" t="s">
        <v>20</v>
      </c>
      <c r="H6024">
        <v>81434</v>
      </c>
      <c r="I6024" s="4">
        <f>(Table1[[#This Row],[Offered Salary]]-$K$1)/$K$2</f>
        <v>1.0898947977084106</v>
      </c>
    </row>
    <row r="6025" spans="1:9">
      <c r="A6025">
        <v>732908</v>
      </c>
      <c r="B6025" s="6">
        <v>41787</v>
      </c>
      <c r="C6025" s="8">
        <v>0.58740740740904585</v>
      </c>
      <c r="D6025" t="s">
        <v>41</v>
      </c>
      <c r="E6025" s="3" t="s">
        <v>15</v>
      </c>
      <c r="F6025" t="s">
        <v>21</v>
      </c>
      <c r="G6025" t="s">
        <v>20</v>
      </c>
      <c r="H6025">
        <v>86399</v>
      </c>
      <c r="I6025" s="4">
        <f>(Table1[[#This Row],[Offered Salary]]-$K$1)/$K$2</f>
        <v>1.2619864956749551</v>
      </c>
    </row>
    <row r="6026" spans="1:9">
      <c r="A6026">
        <v>551077</v>
      </c>
      <c r="B6026" s="6">
        <v>41782</v>
      </c>
      <c r="C6026" s="8">
        <v>0.82790509259211831</v>
      </c>
      <c r="D6026" t="s">
        <v>41</v>
      </c>
      <c r="E6026" s="3" t="s">
        <v>15</v>
      </c>
      <c r="F6026" t="s">
        <v>35</v>
      </c>
      <c r="G6026" t="s">
        <v>20</v>
      </c>
      <c r="H6026">
        <v>95521</v>
      </c>
      <c r="I6026" s="4">
        <f>(Table1[[#This Row],[Offered Salary]]-$K$1)/$K$2</f>
        <v>1.5781638307909309</v>
      </c>
    </row>
    <row r="6027" spans="1:9">
      <c r="A6027">
        <v>705137</v>
      </c>
      <c r="B6027" s="6">
        <v>41788</v>
      </c>
      <c r="C6027" s="8">
        <v>0.37843750000320142</v>
      </c>
      <c r="D6027" t="s">
        <v>41</v>
      </c>
      <c r="E6027" s="3" t="s">
        <v>19</v>
      </c>
      <c r="F6027" t="s">
        <v>35</v>
      </c>
      <c r="G6027" t="s">
        <v>20</v>
      </c>
      <c r="H6027">
        <v>1022</v>
      </c>
      <c r="I6027" s="4">
        <f>(Table1[[#This Row],[Offered Salary]]-$K$1)/$K$2</f>
        <v>-1.697262829056098</v>
      </c>
    </row>
    <row r="6028" spans="1:9">
      <c r="A6028">
        <v>240259</v>
      </c>
      <c r="B6028" s="6">
        <v>41816</v>
      </c>
      <c r="C6028" s="8">
        <v>0.72275462962716119</v>
      </c>
      <c r="D6028" t="s">
        <v>41</v>
      </c>
      <c r="E6028" s="3" t="s">
        <v>15</v>
      </c>
      <c r="F6028" t="s">
        <v>21</v>
      </c>
      <c r="G6028" t="s">
        <v>39</v>
      </c>
      <c r="H6028">
        <v>25843</v>
      </c>
      <c r="I6028" s="4">
        <f>(Table1[[#This Row],[Offered Salary]]-$K$1)/$K$2</f>
        <v>-0.83694298308880621</v>
      </c>
    </row>
    <row r="6029" spans="1:9">
      <c r="A6029">
        <v>82580</v>
      </c>
      <c r="B6029" s="6">
        <v>41826</v>
      </c>
      <c r="C6029" s="8">
        <v>0.54125000000203727</v>
      </c>
      <c r="D6029" t="s">
        <v>41</v>
      </c>
      <c r="E6029" s="3" t="s">
        <v>15</v>
      </c>
      <c r="F6029" t="s">
        <v>21</v>
      </c>
      <c r="G6029" t="s">
        <v>39</v>
      </c>
      <c r="H6029">
        <v>77827</v>
      </c>
      <c r="I6029" s="4">
        <f>(Table1[[#This Row],[Offered Salary]]-$K$1)/$K$2</f>
        <v>0.96487269205577686</v>
      </c>
    </row>
    <row r="6030" spans="1:9">
      <c r="A6030">
        <v>306926</v>
      </c>
      <c r="B6030" s="6">
        <v>41862</v>
      </c>
      <c r="C6030" s="8">
        <v>0.43630787036818219</v>
      </c>
      <c r="D6030" t="s">
        <v>41</v>
      </c>
      <c r="E6030" s="3" t="s">
        <v>15</v>
      </c>
      <c r="F6030" t="s">
        <v>16</v>
      </c>
      <c r="G6030" t="s">
        <v>20</v>
      </c>
      <c r="H6030">
        <v>26211</v>
      </c>
      <c r="I6030" s="4">
        <f>(Table1[[#This Row],[Offered Salary]]-$K$1)/$K$2</f>
        <v>-0.82418774746913082</v>
      </c>
    </row>
    <row r="6031" spans="1:9">
      <c r="A6031">
        <v>203851</v>
      </c>
      <c r="B6031" s="6">
        <v>41810</v>
      </c>
      <c r="C6031" s="8">
        <v>0.39938657407765277</v>
      </c>
      <c r="D6031" t="s">
        <v>41</v>
      </c>
      <c r="E6031" s="3" t="s">
        <v>19</v>
      </c>
      <c r="F6031" t="s">
        <v>16</v>
      </c>
      <c r="G6031" t="s">
        <v>30</v>
      </c>
      <c r="H6031">
        <v>81574</v>
      </c>
      <c r="I6031" s="4">
        <f>(Table1[[#This Row],[Offered Salary]]-$K$1)/$K$2</f>
        <v>1.0947473329985045</v>
      </c>
    </row>
    <row r="6032" spans="1:9">
      <c r="A6032">
        <v>735772</v>
      </c>
      <c r="B6032" s="6">
        <v>41814</v>
      </c>
      <c r="C6032" s="8">
        <v>0.822893518517958</v>
      </c>
      <c r="D6032" t="s">
        <v>41</v>
      </c>
      <c r="E6032" s="3" t="s">
        <v>15</v>
      </c>
      <c r="F6032" t="s">
        <v>16</v>
      </c>
      <c r="G6032" t="s">
        <v>30</v>
      </c>
      <c r="H6032">
        <v>13696</v>
      </c>
      <c r="I6032" s="4">
        <f>(Table1[[#This Row],[Offered Salary]]-$K$1)/$K$2</f>
        <v>-1.2579697414371682</v>
      </c>
    </row>
    <row r="6033" spans="1:9">
      <c r="A6033">
        <v>224763</v>
      </c>
      <c r="B6033" s="6">
        <v>41857</v>
      </c>
      <c r="C6033" s="8">
        <v>0.601458333330811</v>
      </c>
      <c r="D6033" t="s">
        <v>41</v>
      </c>
      <c r="E6033" s="3" t="s">
        <v>15</v>
      </c>
      <c r="F6033" t="s">
        <v>16</v>
      </c>
      <c r="G6033" t="s">
        <v>30</v>
      </c>
      <c r="H6033">
        <v>5841</v>
      </c>
      <c r="I6033" s="4">
        <f>(Table1[[#This Row],[Offered Salary]]-$K$1)/$K$2</f>
        <v>-1.5302316321777942</v>
      </c>
    </row>
    <row r="6034" spans="1:9">
      <c r="A6034">
        <v>134816</v>
      </c>
      <c r="B6034" s="6">
        <v>41869</v>
      </c>
      <c r="C6034" s="8">
        <v>0.59075231481256196</v>
      </c>
      <c r="D6034" t="s">
        <v>41</v>
      </c>
      <c r="E6034" s="3" t="s">
        <v>15</v>
      </c>
      <c r="F6034" t="s">
        <v>16</v>
      </c>
      <c r="G6034" t="s">
        <v>30</v>
      </c>
      <c r="H6034">
        <v>7439</v>
      </c>
      <c r="I6034" s="4">
        <f>(Table1[[#This Row],[Offered Salary]]-$K$1)/$K$2</f>
        <v>-1.4748434079380082</v>
      </c>
    </row>
    <row r="6035" spans="1:9">
      <c r="A6035">
        <v>887107</v>
      </c>
      <c r="B6035" s="6">
        <v>41870</v>
      </c>
      <c r="C6035" s="8">
        <v>0.76498842592263827</v>
      </c>
      <c r="D6035" t="s">
        <v>41</v>
      </c>
      <c r="E6035" s="3" t="s">
        <v>15</v>
      </c>
      <c r="F6035" t="s">
        <v>16</v>
      </c>
      <c r="G6035" t="s">
        <v>30</v>
      </c>
      <c r="H6035">
        <v>81259</v>
      </c>
      <c r="I6035" s="4">
        <f>(Table1[[#This Row],[Offered Salary]]-$K$1)/$K$2</f>
        <v>1.0838291285957931</v>
      </c>
    </row>
    <row r="6036" spans="1:9">
      <c r="A6036">
        <v>676220</v>
      </c>
      <c r="B6036" s="6">
        <v>41880</v>
      </c>
      <c r="C6036" s="8">
        <v>0.62105324074218515</v>
      </c>
      <c r="D6036" t="s">
        <v>41</v>
      </c>
      <c r="E6036" s="3" t="s">
        <v>19</v>
      </c>
      <c r="F6036" t="s">
        <v>16</v>
      </c>
      <c r="G6036" t="s">
        <v>30</v>
      </c>
      <c r="H6036">
        <v>27760</v>
      </c>
      <c r="I6036" s="4">
        <f>(Table1[[#This Row],[Offered Salary]]-$K$1)/$K$2</f>
        <v>-0.77049791058087758</v>
      </c>
    </row>
    <row r="6037" spans="1:9">
      <c r="A6037">
        <v>334882</v>
      </c>
      <c r="B6037" s="6">
        <v>41881</v>
      </c>
      <c r="C6037" s="8">
        <v>0.81539351851824904</v>
      </c>
      <c r="D6037" t="s">
        <v>41</v>
      </c>
      <c r="E6037" s="3" t="s">
        <v>19</v>
      </c>
      <c r="F6037" t="s">
        <v>16</v>
      </c>
      <c r="G6037" t="s">
        <v>30</v>
      </c>
      <c r="H6037">
        <v>52925</v>
      </c>
      <c r="I6037" s="4">
        <f>(Table1[[#This Row],[Offered Salary]]-$K$1)/$K$2</f>
        <v>0.10174530781350212</v>
      </c>
    </row>
    <row r="6038" spans="1:9">
      <c r="A6038">
        <v>138713</v>
      </c>
      <c r="B6038" s="6">
        <v>41831</v>
      </c>
      <c r="C6038" s="8">
        <v>0.66219907407503342</v>
      </c>
      <c r="D6038" t="s">
        <v>41</v>
      </c>
      <c r="E6038" s="3" t="s">
        <v>15</v>
      </c>
      <c r="F6038" t="s">
        <v>34</v>
      </c>
      <c r="G6038" t="s">
        <v>39</v>
      </c>
      <c r="H6038">
        <v>91040</v>
      </c>
      <c r="I6038" s="4">
        <f>(Table1[[#This Row],[Offered Salary]]-$K$1)/$K$2</f>
        <v>1.4228480405415682</v>
      </c>
    </row>
    <row r="6039" spans="1:9">
      <c r="A6039">
        <v>92932</v>
      </c>
      <c r="B6039" s="6">
        <v>41873</v>
      </c>
      <c r="C6039" s="8">
        <v>0.40958333333401242</v>
      </c>
      <c r="D6039" t="s">
        <v>41</v>
      </c>
      <c r="E6039" s="3" t="s">
        <v>15</v>
      </c>
      <c r="F6039" t="s">
        <v>34</v>
      </c>
      <c r="G6039" t="s">
        <v>39</v>
      </c>
      <c r="H6039">
        <v>58832</v>
      </c>
      <c r="I6039" s="4">
        <f>(Table1[[#This Row],[Offered Salary]]-$K$1)/$K$2</f>
        <v>0.30648763608910717</v>
      </c>
    </row>
    <row r="6040" spans="1:9">
      <c r="A6040">
        <v>702282</v>
      </c>
      <c r="B6040" s="6">
        <v>41815</v>
      </c>
      <c r="C6040" s="8">
        <v>0.68348379629605915</v>
      </c>
      <c r="D6040" t="s">
        <v>41</v>
      </c>
      <c r="E6040" s="3" t="s">
        <v>15</v>
      </c>
      <c r="F6040" t="s">
        <v>35</v>
      </c>
      <c r="G6040" t="s">
        <v>28</v>
      </c>
      <c r="H6040">
        <v>91620</v>
      </c>
      <c r="I6040" s="4">
        <f>(Table1[[#This Row],[Offered Salary]]-$K$1)/$K$2</f>
        <v>1.4429514010291</v>
      </c>
    </row>
    <row r="6041" spans="1:9">
      <c r="A6041">
        <v>756958</v>
      </c>
      <c r="B6041" s="6">
        <v>41862</v>
      </c>
      <c r="C6041" s="8">
        <v>0.382951388892252</v>
      </c>
      <c r="D6041" t="s">
        <v>41</v>
      </c>
      <c r="E6041" s="3" t="s">
        <v>15</v>
      </c>
      <c r="F6041" t="s">
        <v>35</v>
      </c>
      <c r="G6041" t="s">
        <v>28</v>
      </c>
      <c r="H6041">
        <v>90339</v>
      </c>
      <c r="I6041" s="4">
        <f>(Table1[[#This Row],[Offered Salary]]-$K$1)/$K$2</f>
        <v>1.3985507031247408</v>
      </c>
    </row>
    <row r="6042" spans="1:9">
      <c r="A6042">
        <v>401885</v>
      </c>
      <c r="B6042" s="6">
        <v>41878</v>
      </c>
      <c r="C6042" s="8">
        <v>0.63495370370219462</v>
      </c>
      <c r="D6042" t="s">
        <v>41</v>
      </c>
      <c r="E6042" s="3" t="s">
        <v>19</v>
      </c>
      <c r="F6042" t="s">
        <v>35</v>
      </c>
      <c r="G6042" t="s">
        <v>28</v>
      </c>
      <c r="H6042">
        <v>95073</v>
      </c>
      <c r="I6042" s="4">
        <f>(Table1[[#This Row],[Offered Salary]]-$K$1)/$K$2</f>
        <v>1.5626357178626304</v>
      </c>
    </row>
    <row r="6043" spans="1:9">
      <c r="A6043">
        <v>977885</v>
      </c>
      <c r="B6043" s="6">
        <v>41856</v>
      </c>
      <c r="C6043" s="8">
        <v>0.39881944444641704</v>
      </c>
      <c r="D6043" t="s">
        <v>41</v>
      </c>
      <c r="E6043" s="3" t="s">
        <v>15</v>
      </c>
      <c r="F6043" t="s">
        <v>31</v>
      </c>
      <c r="G6043" t="s">
        <v>39</v>
      </c>
      <c r="H6043">
        <v>6425</v>
      </c>
      <c r="I6043" s="4">
        <f>(Table1[[#This Row],[Offered Salary]]-$K$1)/$K$2</f>
        <v>-1.509989627824831</v>
      </c>
    </row>
    <row r="6044" spans="1:9">
      <c r="A6044">
        <v>759940</v>
      </c>
      <c r="B6044" s="6">
        <v>41870</v>
      </c>
      <c r="C6044" s="8">
        <v>0.39996527777839219</v>
      </c>
      <c r="D6044" t="s">
        <v>41</v>
      </c>
      <c r="E6044" s="3" t="s">
        <v>19</v>
      </c>
      <c r="F6044" t="s">
        <v>37</v>
      </c>
      <c r="G6044" t="s">
        <v>26</v>
      </c>
      <c r="H6044">
        <v>22922</v>
      </c>
      <c r="I6044" s="4">
        <f>(Table1[[#This Row],[Offered Salary]]-$K$1)/$K$2</f>
        <v>-0.93818766581997981</v>
      </c>
    </row>
    <row r="6045" spans="1:9">
      <c r="A6045">
        <v>917163</v>
      </c>
      <c r="B6045" s="6">
        <v>41838</v>
      </c>
      <c r="C6045" s="8">
        <v>0.65188657407270512</v>
      </c>
      <c r="D6045" t="s">
        <v>41</v>
      </c>
      <c r="E6045" s="3" t="s">
        <v>15</v>
      </c>
      <c r="F6045" t="s">
        <v>16</v>
      </c>
      <c r="G6045" t="s">
        <v>26</v>
      </c>
      <c r="H6045">
        <v>76995</v>
      </c>
      <c r="I6045" s="4">
        <f>(Table1[[#This Row],[Offered Salary]]-$K$1)/$K$2</f>
        <v>0.93603476804607588</v>
      </c>
    </row>
    <row r="6046" spans="1:9">
      <c r="A6046">
        <v>29644</v>
      </c>
      <c r="B6046" s="6">
        <v>41843</v>
      </c>
      <c r="C6046" s="8">
        <v>0.38767361111240461</v>
      </c>
      <c r="D6046" t="s">
        <v>41</v>
      </c>
      <c r="E6046" s="3" t="s">
        <v>19</v>
      </c>
      <c r="F6046" t="s">
        <v>16</v>
      </c>
      <c r="G6046" t="s">
        <v>26</v>
      </c>
      <c r="H6046">
        <v>80943</v>
      </c>
      <c r="I6046" s="4">
        <f>(Table1[[#This Row],[Offered Salary]]-$K$1)/$K$2</f>
        <v>1.0728762632267241</v>
      </c>
    </row>
    <row r="6047" spans="1:9">
      <c r="A6047">
        <v>603033</v>
      </c>
      <c r="B6047" s="6">
        <v>41772</v>
      </c>
      <c r="C6047" s="8">
        <v>0.42621527778101154</v>
      </c>
      <c r="D6047" t="s">
        <v>41</v>
      </c>
      <c r="E6047" s="3" t="s">
        <v>19</v>
      </c>
      <c r="F6047" t="s">
        <v>25</v>
      </c>
      <c r="G6047" t="s">
        <v>20</v>
      </c>
      <c r="H6047">
        <v>51820</v>
      </c>
      <c r="I6047" s="4">
        <f>(Table1[[#This Row],[Offered Salary]]-$K$1)/$K$2</f>
        <v>6.3444939988118079E-2</v>
      </c>
    </row>
    <row r="6048" spans="1:9">
      <c r="A6048">
        <v>666894</v>
      </c>
      <c r="B6048" s="6">
        <v>41803</v>
      </c>
      <c r="C6048" s="8">
        <v>0.39737268518365454</v>
      </c>
      <c r="D6048" t="s">
        <v>41</v>
      </c>
      <c r="E6048" s="3" t="s">
        <v>15</v>
      </c>
      <c r="F6048" t="s">
        <v>21</v>
      </c>
      <c r="G6048" t="s">
        <v>39</v>
      </c>
      <c r="H6048">
        <v>1524</v>
      </c>
      <c r="I6048" s="4">
        <f>(Table1[[#This Row],[Offered Salary]]-$K$1)/$K$2</f>
        <v>-1.6798630239444756</v>
      </c>
    </row>
    <row r="6049" spans="1:9">
      <c r="A6049">
        <v>757116</v>
      </c>
      <c r="B6049" s="6">
        <v>41807</v>
      </c>
      <c r="C6049" s="8">
        <v>0.61501157407474238</v>
      </c>
      <c r="D6049" t="s">
        <v>41</v>
      </c>
      <c r="E6049" s="3" t="s">
        <v>15</v>
      </c>
      <c r="F6049" t="s">
        <v>21</v>
      </c>
      <c r="G6049" t="s">
        <v>39</v>
      </c>
      <c r="H6049">
        <v>3843</v>
      </c>
      <c r="I6049" s="4">
        <f>(Table1[[#This Row],[Offered Salary]]-$K$1)/$K$2</f>
        <v>-1.5994842429607059</v>
      </c>
    </row>
    <row r="6050" spans="1:9">
      <c r="A6050">
        <v>503722</v>
      </c>
      <c r="B6050" s="6">
        <v>41807</v>
      </c>
      <c r="C6050" s="8">
        <v>0.61662037036876427</v>
      </c>
      <c r="D6050" t="s">
        <v>41</v>
      </c>
      <c r="E6050" s="3" t="s">
        <v>15</v>
      </c>
      <c r="F6050" t="s">
        <v>21</v>
      </c>
      <c r="G6050" t="s">
        <v>39</v>
      </c>
      <c r="H6050">
        <v>52653</v>
      </c>
      <c r="I6050" s="4">
        <f>(Table1[[#This Row],[Offered Salary]]-$K$1)/$K$2</f>
        <v>9.231752496417682E-2</v>
      </c>
    </row>
    <row r="6051" spans="1:9">
      <c r="A6051">
        <v>361677</v>
      </c>
      <c r="B6051" s="6">
        <v>41813</v>
      </c>
      <c r="C6051" s="8">
        <v>0.75684027777606389</v>
      </c>
      <c r="D6051" t="s">
        <v>41</v>
      </c>
      <c r="E6051" s="3" t="s">
        <v>15</v>
      </c>
      <c r="F6051" t="s">
        <v>21</v>
      </c>
      <c r="G6051" t="s">
        <v>28</v>
      </c>
      <c r="H6051">
        <v>18127</v>
      </c>
      <c r="I6051" s="4">
        <f>(Table1[[#This Row],[Offered Salary]]-$K$1)/$K$2</f>
        <v>-1.1043869995056961</v>
      </c>
    </row>
    <row r="6052" spans="1:9">
      <c r="A6052">
        <v>796883</v>
      </c>
      <c r="B6052" s="6">
        <v>41835</v>
      </c>
      <c r="C6052" s="8">
        <v>0.7590162037013215</v>
      </c>
      <c r="D6052" t="s">
        <v>41</v>
      </c>
      <c r="E6052" s="3" t="s">
        <v>15</v>
      </c>
      <c r="F6052" t="s">
        <v>21</v>
      </c>
      <c r="G6052" t="s">
        <v>39</v>
      </c>
      <c r="H6052">
        <v>38840</v>
      </c>
      <c r="I6052" s="4">
        <f>(Table1[[#This Row],[Offered Salary]]-$K$1)/$K$2</f>
        <v>-0.38645440333630265</v>
      </c>
    </row>
    <row r="6053" spans="1:9">
      <c r="A6053">
        <v>445396</v>
      </c>
      <c r="B6053" s="6">
        <v>41835</v>
      </c>
      <c r="C6053" s="8">
        <v>0.75958333333255723</v>
      </c>
      <c r="D6053" t="s">
        <v>41</v>
      </c>
      <c r="E6053" s="3" t="s">
        <v>15</v>
      </c>
      <c r="F6053" t="s">
        <v>21</v>
      </c>
      <c r="G6053" t="s">
        <v>39</v>
      </c>
      <c r="H6053">
        <v>23496</v>
      </c>
      <c r="I6053" s="4">
        <f>(Table1[[#This Row],[Offered Salary]]-$K$1)/$K$2</f>
        <v>-0.91829227113059486</v>
      </c>
    </row>
    <row r="6054" spans="1:9">
      <c r="A6054">
        <v>818471</v>
      </c>
      <c r="B6054" s="6">
        <v>41855</v>
      </c>
      <c r="C6054" s="8">
        <v>0.39775462963007158</v>
      </c>
      <c r="D6054" t="s">
        <v>41</v>
      </c>
      <c r="E6054" s="3" t="s">
        <v>27</v>
      </c>
      <c r="F6054" t="s">
        <v>35</v>
      </c>
      <c r="G6054" t="s">
        <v>20</v>
      </c>
      <c r="H6054">
        <v>43528</v>
      </c>
      <c r="I6054" s="4">
        <f>(Table1[[#This Row],[Offered Salary]]-$K$1)/$K$2</f>
        <v>-0.22396379305087244</v>
      </c>
    </row>
    <row r="6055" spans="1:9">
      <c r="A6055">
        <v>455144</v>
      </c>
      <c r="B6055" s="6">
        <v>41849</v>
      </c>
      <c r="C6055" s="8">
        <v>0.39679398148291511</v>
      </c>
      <c r="D6055" t="s">
        <v>41</v>
      </c>
      <c r="E6055" s="3" t="s">
        <v>15</v>
      </c>
      <c r="F6055" t="s">
        <v>21</v>
      </c>
      <c r="G6055" t="s">
        <v>39</v>
      </c>
      <c r="H6055">
        <v>67819</v>
      </c>
      <c r="I6055" s="4">
        <f>(Table1[[#This Row],[Offered Salary]]-$K$1)/$K$2</f>
        <v>0.61798574074677814</v>
      </c>
    </row>
    <row r="6056" spans="1:9">
      <c r="A6056">
        <v>796754</v>
      </c>
      <c r="B6056" s="6">
        <v>41808</v>
      </c>
      <c r="C6056" s="8">
        <v>0.21108796296175569</v>
      </c>
      <c r="D6056" t="s">
        <v>41</v>
      </c>
      <c r="E6056" s="3" t="s">
        <v>15</v>
      </c>
      <c r="F6056" t="s">
        <v>16</v>
      </c>
      <c r="G6056" t="s">
        <v>26</v>
      </c>
      <c r="H6056">
        <v>41010</v>
      </c>
      <c r="I6056" s="4">
        <f>(Table1[[#This Row],[Offered Salary]]-$K$1)/$K$2</f>
        <v>-0.31124010633984711</v>
      </c>
    </row>
    <row r="6057" spans="1:9">
      <c r="A6057">
        <v>396583</v>
      </c>
      <c r="B6057" s="6">
        <v>41807</v>
      </c>
      <c r="C6057" s="8">
        <v>0.3971643518525525</v>
      </c>
      <c r="D6057" t="s">
        <v>41</v>
      </c>
      <c r="E6057" s="3" t="s">
        <v>19</v>
      </c>
      <c r="F6057" t="s">
        <v>21</v>
      </c>
      <c r="G6057" t="s">
        <v>17</v>
      </c>
      <c r="H6057">
        <v>6846</v>
      </c>
      <c r="I6057" s="4">
        <f>(Table1[[#This Row],[Offered Salary]]-$K$1)/$K$2</f>
        <v>-1.4953973609881916</v>
      </c>
    </row>
    <row r="6058" spans="1:9">
      <c r="A6058">
        <v>289694</v>
      </c>
      <c r="B6058" s="6">
        <v>41870</v>
      </c>
      <c r="C6058" s="8">
        <v>0.56729166666627862</v>
      </c>
      <c r="D6058" t="s">
        <v>41</v>
      </c>
      <c r="E6058" s="3" t="s">
        <v>19</v>
      </c>
      <c r="F6058" t="s">
        <v>35</v>
      </c>
      <c r="G6058" t="s">
        <v>39</v>
      </c>
      <c r="H6058">
        <v>45873</v>
      </c>
      <c r="I6058" s="4">
        <f>(Table1[[#This Row],[Offered Salary]]-$K$1)/$K$2</f>
        <v>-0.14268382694179951</v>
      </c>
    </row>
    <row r="6059" spans="1:9">
      <c r="A6059">
        <v>944867</v>
      </c>
      <c r="B6059" s="6">
        <v>41815</v>
      </c>
      <c r="C6059" s="8">
        <v>0.38464120370190358</v>
      </c>
      <c r="D6059" t="s">
        <v>41</v>
      </c>
      <c r="E6059" s="3" t="s">
        <v>19</v>
      </c>
      <c r="F6059" t="s">
        <v>21</v>
      </c>
      <c r="G6059" t="s">
        <v>39</v>
      </c>
      <c r="H6059">
        <v>41022</v>
      </c>
      <c r="I6059" s="4">
        <f>(Table1[[#This Row],[Offered Salary]]-$K$1)/$K$2</f>
        <v>-0.31082417474355334</v>
      </c>
    </row>
    <row r="6060" spans="1:9">
      <c r="A6060">
        <v>323856</v>
      </c>
      <c r="B6060" s="6">
        <v>41774</v>
      </c>
      <c r="C6060" s="8">
        <v>7.8136574076779652E-2</v>
      </c>
      <c r="D6060" t="s">
        <v>41</v>
      </c>
      <c r="E6060" s="3" t="s">
        <v>19</v>
      </c>
      <c r="F6060" t="s">
        <v>21</v>
      </c>
      <c r="G6060" t="s">
        <v>39</v>
      </c>
      <c r="H6060">
        <v>57779</v>
      </c>
      <c r="I6060" s="4">
        <f>(Table1[[#This Row],[Offered Salary]]-$K$1)/$K$2</f>
        <v>0.26998963851432944</v>
      </c>
    </row>
    <row r="6061" spans="1:9">
      <c r="A6061">
        <v>774673</v>
      </c>
      <c r="B6061" s="6">
        <v>41774</v>
      </c>
      <c r="C6061" s="8">
        <v>7.922453703940846E-2</v>
      </c>
      <c r="D6061" t="s">
        <v>41</v>
      </c>
      <c r="E6061" s="3" t="s">
        <v>15</v>
      </c>
      <c r="F6061" t="s">
        <v>21</v>
      </c>
      <c r="G6061" t="s">
        <v>39</v>
      </c>
      <c r="H6061">
        <v>37657</v>
      </c>
      <c r="I6061" s="4">
        <f>(Table1[[#This Row],[Offered Salary]]-$K$1)/$K$2</f>
        <v>-0.42745832653759619</v>
      </c>
    </row>
    <row r="6062" spans="1:9">
      <c r="A6062">
        <v>809652</v>
      </c>
      <c r="B6062" s="6">
        <v>41774</v>
      </c>
      <c r="C6062" s="8">
        <v>7.9548611109203193E-2</v>
      </c>
      <c r="D6062" t="s">
        <v>41</v>
      </c>
      <c r="E6062" s="3" t="s">
        <v>15</v>
      </c>
      <c r="F6062" t="s">
        <v>21</v>
      </c>
      <c r="G6062" t="s">
        <v>39</v>
      </c>
      <c r="H6062">
        <v>89013</v>
      </c>
      <c r="I6062" s="4">
        <f>(Table1[[#This Row],[Offered Salary]]-$K$1)/$K$2</f>
        <v>1.35259026173428</v>
      </c>
    </row>
    <row r="6063" spans="1:9">
      <c r="A6063">
        <v>395762</v>
      </c>
      <c r="B6063" s="6">
        <v>41786</v>
      </c>
      <c r="C6063" s="8">
        <v>0.41850694444292458</v>
      </c>
      <c r="D6063" t="s">
        <v>41</v>
      </c>
      <c r="E6063" s="3" t="s">
        <v>19</v>
      </c>
      <c r="F6063" t="s">
        <v>21</v>
      </c>
      <c r="G6063" t="s">
        <v>39</v>
      </c>
      <c r="H6063">
        <v>56513</v>
      </c>
      <c r="I6063" s="4">
        <f>(Table1[[#This Row],[Offered Salary]]-$K$1)/$K$2</f>
        <v>0.22610885510533738</v>
      </c>
    </row>
    <row r="6064" spans="1:9">
      <c r="A6064">
        <v>317066</v>
      </c>
      <c r="B6064" s="6">
        <v>41786</v>
      </c>
      <c r="C6064" s="8">
        <v>0.41895833333546761</v>
      </c>
      <c r="D6064" t="s">
        <v>41</v>
      </c>
      <c r="E6064" s="3" t="s">
        <v>19</v>
      </c>
      <c r="F6064" t="s">
        <v>21</v>
      </c>
      <c r="G6064" t="s">
        <v>39</v>
      </c>
      <c r="H6064">
        <v>10523</v>
      </c>
      <c r="I6064" s="4">
        <f>(Table1[[#This Row],[Offered Salary]]-$K$1)/$K$2</f>
        <v>-1.3679489876905109</v>
      </c>
    </row>
    <row r="6065" spans="1:9">
      <c r="A6065">
        <v>129673</v>
      </c>
      <c r="B6065" s="6">
        <v>41858</v>
      </c>
      <c r="C6065" s="8">
        <v>0.80027777778013842</v>
      </c>
      <c r="D6065" t="s">
        <v>41</v>
      </c>
      <c r="E6065" s="3" t="s">
        <v>27</v>
      </c>
      <c r="F6065" t="s">
        <v>21</v>
      </c>
      <c r="G6065" t="s">
        <v>39</v>
      </c>
      <c r="H6065">
        <v>43943</v>
      </c>
      <c r="I6065" s="4">
        <f>(Table1[[#This Row],[Offered Salary]]-$K$1)/$K$2</f>
        <v>-0.20957949201237977</v>
      </c>
    </row>
    <row r="6066" spans="1:9">
      <c r="A6066">
        <v>21036</v>
      </c>
      <c r="B6066" s="6">
        <v>41762</v>
      </c>
      <c r="C6066" s="8">
        <v>0.49603009259590181</v>
      </c>
      <c r="D6066" t="s">
        <v>41</v>
      </c>
      <c r="E6066" s="3" t="s">
        <v>15</v>
      </c>
      <c r="F6066" t="s">
        <v>16</v>
      </c>
      <c r="G6066" t="s">
        <v>39</v>
      </c>
      <c r="H6066">
        <v>42322</v>
      </c>
      <c r="I6066" s="4">
        <f>(Table1[[#This Row],[Offered Salary]]-$K$1)/$K$2</f>
        <v>-0.26576491847839567</v>
      </c>
    </row>
    <row r="6067" spans="1:9">
      <c r="A6067">
        <v>105267</v>
      </c>
      <c r="B6067" s="6">
        <v>41766</v>
      </c>
      <c r="C6067" s="8">
        <v>0.76043981481780065</v>
      </c>
      <c r="D6067" t="s">
        <v>41</v>
      </c>
      <c r="E6067" s="3" t="s">
        <v>19</v>
      </c>
      <c r="F6067" t="s">
        <v>16</v>
      </c>
      <c r="G6067" t="s">
        <v>39</v>
      </c>
      <c r="H6067">
        <v>5161</v>
      </c>
      <c r="I6067" s="4">
        <f>(Table1[[#This Row],[Offered Salary]]-$K$1)/$K$2</f>
        <v>-1.5538010893011074</v>
      </c>
    </row>
    <row r="6068" spans="1:9">
      <c r="A6068">
        <v>811237</v>
      </c>
      <c r="B6068" s="6">
        <v>41782</v>
      </c>
      <c r="C6068" s="8">
        <v>0.67446759259473765</v>
      </c>
      <c r="D6068" t="s">
        <v>41</v>
      </c>
      <c r="E6068" s="3" t="s">
        <v>15</v>
      </c>
      <c r="F6068" t="s">
        <v>16</v>
      </c>
      <c r="G6068" t="s">
        <v>39</v>
      </c>
      <c r="H6068">
        <v>94223</v>
      </c>
      <c r="I6068" s="4">
        <f>(Table1[[#This Row],[Offered Salary]]-$K$1)/$K$2</f>
        <v>1.5331738964584889</v>
      </c>
    </row>
    <row r="6069" spans="1:9">
      <c r="A6069">
        <v>442247</v>
      </c>
      <c r="B6069" s="6">
        <v>41782</v>
      </c>
      <c r="C6069" s="8">
        <v>0.67517361111094942</v>
      </c>
      <c r="D6069" t="s">
        <v>41</v>
      </c>
      <c r="E6069" s="3" t="s">
        <v>15</v>
      </c>
      <c r="F6069" t="s">
        <v>16</v>
      </c>
      <c r="G6069" t="s">
        <v>39</v>
      </c>
      <c r="H6069">
        <v>10106</v>
      </c>
      <c r="I6069" s="4">
        <f>(Table1[[#This Row],[Offered Salary]]-$K$1)/$K$2</f>
        <v>-1.3824026106617191</v>
      </c>
    </row>
    <row r="6070" spans="1:9">
      <c r="A6070">
        <v>667353</v>
      </c>
      <c r="B6070" s="6">
        <v>41790</v>
      </c>
      <c r="C6070" s="8">
        <v>0.19255787037400296</v>
      </c>
      <c r="D6070" t="s">
        <v>41</v>
      </c>
      <c r="E6070" s="3" t="s">
        <v>15</v>
      </c>
      <c r="F6070" t="s">
        <v>16</v>
      </c>
      <c r="G6070" t="s">
        <v>39</v>
      </c>
      <c r="H6070">
        <v>73584</v>
      </c>
      <c r="I6070" s="4">
        <f>(Table1[[#This Row],[Offered Salary]]-$K$1)/$K$2</f>
        <v>0.81780621179957369</v>
      </c>
    </row>
    <row r="6071" spans="1:9">
      <c r="A6071">
        <v>24614</v>
      </c>
      <c r="B6071" s="6">
        <v>41790</v>
      </c>
      <c r="C6071" s="8">
        <v>0.19348379629809642</v>
      </c>
      <c r="D6071" t="s">
        <v>41</v>
      </c>
      <c r="E6071" s="3" t="s">
        <v>19</v>
      </c>
      <c r="F6071" t="s">
        <v>16</v>
      </c>
      <c r="G6071" t="s">
        <v>39</v>
      </c>
      <c r="H6071">
        <v>8869</v>
      </c>
      <c r="I6071" s="4">
        <f>(Table1[[#This Row],[Offered Salary]]-$K$1)/$K$2</f>
        <v>-1.4252782260463346</v>
      </c>
    </row>
    <row r="6072" spans="1:9">
      <c r="A6072">
        <v>595340</v>
      </c>
      <c r="B6072" s="6">
        <v>41850</v>
      </c>
      <c r="C6072" s="8">
        <v>0.55703703704057261</v>
      </c>
      <c r="D6072" t="s">
        <v>41</v>
      </c>
      <c r="E6072" s="3" t="s">
        <v>15</v>
      </c>
      <c r="F6072" t="s">
        <v>21</v>
      </c>
      <c r="G6072" t="s">
        <v>39</v>
      </c>
      <c r="H6072">
        <v>47082</v>
      </c>
      <c r="I6072" s="4">
        <f>(Table1[[#This Row],[Offered Salary]]-$K$1)/$K$2</f>
        <v>-0.10077871861520284</v>
      </c>
    </row>
    <row r="6073" spans="1:9">
      <c r="A6073">
        <v>408355</v>
      </c>
      <c r="B6073" s="6">
        <v>41851</v>
      </c>
      <c r="C6073" s="8">
        <v>0.39771990740700858</v>
      </c>
      <c r="D6073" t="s">
        <v>41</v>
      </c>
      <c r="E6073" s="3" t="s">
        <v>15</v>
      </c>
      <c r="F6073" t="s">
        <v>33</v>
      </c>
      <c r="G6073" t="s">
        <v>26</v>
      </c>
      <c r="H6073">
        <v>1676</v>
      </c>
      <c r="I6073" s="4">
        <f>(Table1[[#This Row],[Offered Salary]]-$K$1)/$K$2</f>
        <v>-1.674594557058088</v>
      </c>
    </row>
    <row r="6074" spans="1:9">
      <c r="A6074">
        <v>290098</v>
      </c>
      <c r="B6074" s="6">
        <v>41774</v>
      </c>
      <c r="C6074" s="8">
        <v>0.53119212963065365</v>
      </c>
      <c r="D6074" t="s">
        <v>41</v>
      </c>
      <c r="E6074" s="3" t="s">
        <v>15</v>
      </c>
      <c r="F6074" t="s">
        <v>21</v>
      </c>
      <c r="G6074" t="s">
        <v>39</v>
      </c>
      <c r="H6074">
        <v>48922</v>
      </c>
      <c r="I6074" s="4">
        <f>(Table1[[#This Row],[Offered Salary]]-$K$1)/$K$2</f>
        <v>-3.7002540516825784E-2</v>
      </c>
    </row>
    <row r="6075" spans="1:9">
      <c r="A6075">
        <v>822612</v>
      </c>
      <c r="B6075" s="6">
        <v>41786</v>
      </c>
      <c r="C6075" s="8">
        <v>0.84043981481227092</v>
      </c>
      <c r="D6075" t="s">
        <v>41</v>
      </c>
      <c r="E6075" s="3" t="s">
        <v>15</v>
      </c>
      <c r="F6075" t="s">
        <v>16</v>
      </c>
      <c r="G6075" t="s">
        <v>23</v>
      </c>
      <c r="H6075">
        <v>98059</v>
      </c>
      <c r="I6075" s="4">
        <f>(Table1[[#This Row],[Offered Salary]]-$K$1)/$K$2</f>
        <v>1.6661333634070619</v>
      </c>
    </row>
    <row r="6076" spans="1:9">
      <c r="A6076">
        <v>386275</v>
      </c>
      <c r="B6076" s="6">
        <v>41792</v>
      </c>
      <c r="C6076" s="8">
        <v>0.39675925925985212</v>
      </c>
      <c r="D6076" t="s">
        <v>41</v>
      </c>
      <c r="E6076" s="3" t="s">
        <v>15</v>
      </c>
      <c r="F6076" t="s">
        <v>21</v>
      </c>
      <c r="G6076" t="s">
        <v>39</v>
      </c>
      <c r="H6076">
        <v>36405</v>
      </c>
      <c r="I6076" s="4">
        <f>(Table1[[#This Row],[Offered Salary]]-$K$1)/$K$2</f>
        <v>-0.47085385641757882</v>
      </c>
    </row>
    <row r="6077" spans="1:9">
      <c r="A6077">
        <v>391286</v>
      </c>
      <c r="B6077" s="6">
        <v>41792</v>
      </c>
      <c r="C6077" s="8">
        <v>0.39865740740788169</v>
      </c>
      <c r="D6077" t="s">
        <v>41</v>
      </c>
      <c r="E6077" s="3" t="s">
        <v>19</v>
      </c>
      <c r="F6077" t="s">
        <v>21</v>
      </c>
      <c r="G6077" t="s">
        <v>39</v>
      </c>
      <c r="H6077">
        <v>14144</v>
      </c>
      <c r="I6077" s="4">
        <f>(Table1[[#This Row],[Offered Salary]]-$K$1)/$K$2</f>
        <v>-1.2424416285088677</v>
      </c>
    </row>
    <row r="6078" spans="1:9">
      <c r="A6078">
        <v>895918</v>
      </c>
      <c r="B6078" s="6">
        <v>41794</v>
      </c>
      <c r="C6078" s="8">
        <v>0.39347222222568234</v>
      </c>
      <c r="D6078" t="s">
        <v>41</v>
      </c>
      <c r="E6078" s="3" t="s">
        <v>19</v>
      </c>
      <c r="F6078" t="s">
        <v>25</v>
      </c>
      <c r="G6078" t="s">
        <v>39</v>
      </c>
      <c r="H6078">
        <v>93867</v>
      </c>
      <c r="I6078" s="4">
        <f>(Table1[[#This Row],[Offered Salary]]-$K$1)/$K$2</f>
        <v>1.5208345924351072</v>
      </c>
    </row>
    <row r="6079" spans="1:9">
      <c r="A6079">
        <v>847108</v>
      </c>
      <c r="B6079" s="6">
        <v>41794</v>
      </c>
      <c r="C6079" s="8">
        <v>0.51542824073840166</v>
      </c>
      <c r="D6079" t="s">
        <v>41</v>
      </c>
      <c r="E6079" s="3" t="s">
        <v>19</v>
      </c>
      <c r="F6079" t="s">
        <v>25</v>
      </c>
      <c r="G6079" t="s">
        <v>39</v>
      </c>
      <c r="H6079">
        <v>77203</v>
      </c>
      <c r="I6079" s="4">
        <f>(Table1[[#This Row],[Offered Salary]]-$K$1)/$K$2</f>
        <v>0.94324424904850113</v>
      </c>
    </row>
    <row r="6080" spans="1:9">
      <c r="A6080">
        <v>614421</v>
      </c>
      <c r="B6080" s="6">
        <v>41834</v>
      </c>
      <c r="C6080" s="8">
        <v>0.69295138888992369</v>
      </c>
      <c r="D6080" t="s">
        <v>41</v>
      </c>
      <c r="E6080" s="3" t="s">
        <v>19</v>
      </c>
      <c r="F6080" t="s">
        <v>25</v>
      </c>
      <c r="G6080" t="s">
        <v>39</v>
      </c>
      <c r="H6080">
        <v>82653</v>
      </c>
      <c r="I6080" s="4">
        <f>(Table1[[#This Row],[Offered Salary]]-$K$1)/$K$2</f>
        <v>1.1321465156985853</v>
      </c>
    </row>
    <row r="6081" spans="1:9">
      <c r="A6081">
        <v>349272</v>
      </c>
      <c r="B6081" s="6">
        <v>41876</v>
      </c>
      <c r="C6081" s="8">
        <v>0.39707175926014315</v>
      </c>
      <c r="D6081" t="s">
        <v>41</v>
      </c>
      <c r="E6081" s="3" t="s">
        <v>19</v>
      </c>
      <c r="F6081" t="s">
        <v>25</v>
      </c>
      <c r="G6081" t="s">
        <v>39</v>
      </c>
      <c r="H6081">
        <v>71106</v>
      </c>
      <c r="I6081" s="4">
        <f>(Table1[[#This Row],[Offered Salary]]-$K$1)/$K$2</f>
        <v>0.73191633716491145</v>
      </c>
    </row>
    <row r="6082" spans="1:9">
      <c r="A6082">
        <v>84426</v>
      </c>
      <c r="B6082" s="6">
        <v>41772</v>
      </c>
      <c r="C6082" s="8">
        <v>0.39681712962919846</v>
      </c>
      <c r="D6082" t="s">
        <v>41</v>
      </c>
      <c r="E6082" s="3" t="s">
        <v>15</v>
      </c>
      <c r="F6082" t="s">
        <v>16</v>
      </c>
      <c r="G6082" t="s">
        <v>39</v>
      </c>
      <c r="H6082">
        <v>29833</v>
      </c>
      <c r="I6082" s="4">
        <f>(Table1[[#This Row],[Offered Salary]]-$K$1)/$K$2</f>
        <v>-0.69864572732112995</v>
      </c>
    </row>
    <row r="6083" spans="1:9">
      <c r="A6083">
        <v>644591</v>
      </c>
      <c r="B6083" s="6">
        <v>41788</v>
      </c>
      <c r="C6083" s="8">
        <v>0.73076388888875954</v>
      </c>
      <c r="D6083" t="s">
        <v>41</v>
      </c>
      <c r="E6083" s="3" t="s">
        <v>19</v>
      </c>
      <c r="F6083" t="s">
        <v>16</v>
      </c>
      <c r="G6083" t="s">
        <v>23</v>
      </c>
      <c r="H6083">
        <v>29013</v>
      </c>
      <c r="I6083" s="4">
        <f>(Table1[[#This Row],[Offered Salary]]-$K$1)/$K$2</f>
        <v>-0.7270677197345371</v>
      </c>
    </row>
    <row r="6084" spans="1:9">
      <c r="A6084">
        <v>697072</v>
      </c>
      <c r="B6084" s="6">
        <v>41764</v>
      </c>
      <c r="C6084" s="8">
        <v>0.12696759259415558</v>
      </c>
      <c r="D6084" t="s">
        <v>41</v>
      </c>
      <c r="E6084" s="3" t="s">
        <v>15</v>
      </c>
      <c r="F6084" t="s">
        <v>21</v>
      </c>
      <c r="G6084" t="s">
        <v>20</v>
      </c>
      <c r="H6084">
        <v>76929</v>
      </c>
      <c r="I6084" s="4">
        <f>(Table1[[#This Row],[Offered Salary]]-$K$1)/$K$2</f>
        <v>0.93374714426646022</v>
      </c>
    </row>
    <row r="6085" spans="1:9">
      <c r="A6085">
        <v>893669</v>
      </c>
      <c r="B6085" s="6">
        <v>41768</v>
      </c>
      <c r="C6085" s="8">
        <v>0.40190972221898846</v>
      </c>
      <c r="D6085" t="s">
        <v>41</v>
      </c>
      <c r="E6085" s="3" t="s">
        <v>15</v>
      </c>
      <c r="F6085" t="s">
        <v>21</v>
      </c>
      <c r="G6085" t="s">
        <v>20</v>
      </c>
      <c r="H6085">
        <v>71543</v>
      </c>
      <c r="I6085" s="4">
        <f>(Table1[[#This Row],[Offered Salary]]-$K$1)/$K$2</f>
        <v>0.74706317946327605</v>
      </c>
    </row>
    <row r="6086" spans="1:9">
      <c r="A6086">
        <v>545835</v>
      </c>
      <c r="B6086" s="6">
        <v>41821</v>
      </c>
      <c r="C6086" s="8">
        <v>0.39798611111473292</v>
      </c>
      <c r="D6086" t="s">
        <v>41</v>
      </c>
      <c r="E6086" s="3" t="s">
        <v>19</v>
      </c>
      <c r="F6086" t="s">
        <v>21</v>
      </c>
      <c r="G6086" t="s">
        <v>20</v>
      </c>
      <c r="H6086">
        <v>22471</v>
      </c>
      <c r="I6086" s="4">
        <f>(Table1[[#This Row],[Offered Salary]]-$K$1)/$K$2</f>
        <v>-0.95381976164735383</v>
      </c>
    </row>
    <row r="6087" spans="1:9">
      <c r="A6087">
        <v>441809</v>
      </c>
      <c r="B6087" s="6">
        <v>41821</v>
      </c>
      <c r="C6087" s="8">
        <v>0.82326388888759539</v>
      </c>
      <c r="D6087" t="s">
        <v>41</v>
      </c>
      <c r="E6087" s="3" t="s">
        <v>27</v>
      </c>
      <c r="F6087" t="s">
        <v>21</v>
      </c>
      <c r="G6087" t="s">
        <v>20</v>
      </c>
      <c r="H6087">
        <v>95811</v>
      </c>
      <c r="I6087" s="4">
        <f>(Table1[[#This Row],[Offered Salary]]-$K$1)/$K$2</f>
        <v>1.5882155110346969</v>
      </c>
    </row>
    <row r="6088" spans="1:9">
      <c r="A6088">
        <v>808137</v>
      </c>
      <c r="B6088" s="6">
        <v>41821</v>
      </c>
      <c r="C6088" s="8">
        <v>0.39768518518394558</v>
      </c>
      <c r="D6088" t="s">
        <v>41</v>
      </c>
      <c r="E6088" s="3" t="s">
        <v>15</v>
      </c>
      <c r="F6088" t="s">
        <v>21</v>
      </c>
      <c r="G6088" t="s">
        <v>39</v>
      </c>
      <c r="H6088">
        <v>21669</v>
      </c>
      <c r="I6088" s="4">
        <f>(Table1[[#This Row],[Offered Salary]]-$K$1)/$K$2</f>
        <v>-0.98161785666632029</v>
      </c>
    </row>
    <row r="6089" spans="1:9">
      <c r="A6089">
        <v>832505</v>
      </c>
      <c r="B6089" s="6">
        <v>41846</v>
      </c>
      <c r="C6089" s="8">
        <v>0.81415509259386454</v>
      </c>
      <c r="D6089" t="s">
        <v>41</v>
      </c>
      <c r="E6089" s="3" t="s">
        <v>15</v>
      </c>
      <c r="F6089" t="s">
        <v>21</v>
      </c>
      <c r="G6089" t="s">
        <v>39</v>
      </c>
      <c r="H6089">
        <v>6240</v>
      </c>
      <c r="I6089" s="4">
        <f>(Table1[[#This Row],[Offered Salary]]-$K$1)/$K$2</f>
        <v>-1.5164019066010266</v>
      </c>
    </row>
    <row r="6090" spans="1:9">
      <c r="A6090">
        <v>965843</v>
      </c>
      <c r="B6090" s="6">
        <v>41773</v>
      </c>
      <c r="C6090" s="8">
        <v>0.39680555555241881</v>
      </c>
      <c r="D6090" t="s">
        <v>41</v>
      </c>
      <c r="E6090" s="3" t="s">
        <v>15</v>
      </c>
      <c r="F6090" t="s">
        <v>21</v>
      </c>
      <c r="G6090" t="s">
        <v>30</v>
      </c>
      <c r="H6090">
        <v>77250</v>
      </c>
      <c r="I6090" s="4">
        <f>(Table1[[#This Row],[Offered Salary]]-$K$1)/$K$2</f>
        <v>0.94487331446731837</v>
      </c>
    </row>
    <row r="6091" spans="1:9">
      <c r="A6091">
        <v>274945</v>
      </c>
      <c r="B6091" s="6">
        <v>41815</v>
      </c>
      <c r="C6091" s="8">
        <v>0.39672453703678912</v>
      </c>
      <c r="D6091" t="s">
        <v>41</v>
      </c>
      <c r="E6091" s="3" t="s">
        <v>15</v>
      </c>
      <c r="F6091" t="s">
        <v>21</v>
      </c>
      <c r="G6091" t="s">
        <v>30</v>
      </c>
      <c r="H6091">
        <v>6135</v>
      </c>
      <c r="I6091" s="4">
        <f>(Table1[[#This Row],[Offered Salary]]-$K$1)/$K$2</f>
        <v>-1.5200413080685971</v>
      </c>
    </row>
    <row r="6092" spans="1:9">
      <c r="A6092">
        <v>274979</v>
      </c>
      <c r="B6092" s="6">
        <v>41815</v>
      </c>
      <c r="C6092" s="8">
        <v>0.39901620370073942</v>
      </c>
      <c r="D6092" t="s">
        <v>41</v>
      </c>
      <c r="E6092" s="3" t="s">
        <v>19</v>
      </c>
      <c r="F6092" t="s">
        <v>21</v>
      </c>
      <c r="G6092" t="s">
        <v>30</v>
      </c>
      <c r="H6092">
        <v>29420</v>
      </c>
      <c r="I6092" s="4">
        <f>(Table1[[#This Row],[Offered Salary]]-$K$1)/$K$2</f>
        <v>-0.7129607064269069</v>
      </c>
    </row>
    <row r="6093" spans="1:9">
      <c r="A6093">
        <v>822904</v>
      </c>
      <c r="B6093" s="6">
        <v>41829</v>
      </c>
      <c r="C6093" s="8">
        <v>0.57732638889137888</v>
      </c>
      <c r="D6093" t="s">
        <v>41</v>
      </c>
      <c r="E6093" s="3" t="s">
        <v>15</v>
      </c>
      <c r="F6093" t="s">
        <v>35</v>
      </c>
      <c r="G6093" t="s">
        <v>39</v>
      </c>
      <c r="H6093">
        <v>10172</v>
      </c>
      <c r="I6093" s="4">
        <f>(Table1[[#This Row],[Offered Salary]]-$K$1)/$K$2</f>
        <v>-1.3801149868821034</v>
      </c>
    </row>
    <row r="6094" spans="1:9">
      <c r="A6094">
        <v>473552</v>
      </c>
      <c r="B6094" s="6">
        <v>41817</v>
      </c>
      <c r="C6094" s="8">
        <v>0.72671296296175569</v>
      </c>
      <c r="D6094" t="s">
        <v>41</v>
      </c>
      <c r="E6094" s="3" t="s">
        <v>19</v>
      </c>
      <c r="F6094" t="s">
        <v>35</v>
      </c>
      <c r="G6094" t="s">
        <v>39</v>
      </c>
      <c r="H6094">
        <v>6685</v>
      </c>
      <c r="I6094" s="4">
        <f>(Table1[[#This Row],[Offered Salary]]-$K$1)/$K$2</f>
        <v>-1.5009777765717995</v>
      </c>
    </row>
    <row r="6095" spans="1:9">
      <c r="A6095">
        <v>625087</v>
      </c>
      <c r="B6095" s="6">
        <v>41879</v>
      </c>
      <c r="C6095" s="8">
        <v>0.39684027777548181</v>
      </c>
      <c r="D6095" t="s">
        <v>41</v>
      </c>
      <c r="E6095" s="3" t="s">
        <v>15</v>
      </c>
      <c r="F6095" t="s">
        <v>35</v>
      </c>
      <c r="G6095" t="s">
        <v>39</v>
      </c>
      <c r="H6095">
        <v>19722</v>
      </c>
      <c r="I6095" s="4">
        <f>(Table1[[#This Row],[Offered Salary]]-$K$1)/$K$2</f>
        <v>-1.0491027581649834</v>
      </c>
    </row>
    <row r="6096" spans="1:9">
      <c r="A6096">
        <v>556795</v>
      </c>
      <c r="B6096" s="6">
        <v>41879</v>
      </c>
      <c r="C6096" s="8">
        <v>0.40310185185080627</v>
      </c>
      <c r="D6096" t="s">
        <v>41</v>
      </c>
      <c r="E6096" s="3" t="s">
        <v>19</v>
      </c>
      <c r="F6096" t="s">
        <v>35</v>
      </c>
      <c r="G6096" t="s">
        <v>39</v>
      </c>
      <c r="H6096">
        <v>53848</v>
      </c>
      <c r="I6096" s="4">
        <f>(Table1[[#This Row],[Offered Salary]]-$K$1)/$K$2</f>
        <v>0.13373737976176409</v>
      </c>
    </row>
    <row r="6097" spans="1:9">
      <c r="A6097">
        <v>189578</v>
      </c>
      <c r="B6097" s="6">
        <v>41775</v>
      </c>
      <c r="C6097" s="8">
        <v>0.39725694444496185</v>
      </c>
      <c r="D6097" t="s">
        <v>41</v>
      </c>
      <c r="E6097" s="3" t="s">
        <v>19</v>
      </c>
      <c r="F6097" t="s">
        <v>16</v>
      </c>
      <c r="G6097" t="s">
        <v>26</v>
      </c>
      <c r="H6097">
        <v>62141</v>
      </c>
      <c r="I6097" s="4">
        <f>(Table1[[#This Row],[Offered Salary]]-$K$1)/$K$2</f>
        <v>0.42118077376711244</v>
      </c>
    </row>
    <row r="6098" spans="1:9">
      <c r="A6098">
        <v>87101</v>
      </c>
      <c r="B6098" s="6">
        <v>41812</v>
      </c>
      <c r="C6098" s="8">
        <v>0.42621527778101154</v>
      </c>
      <c r="D6098" t="s">
        <v>41</v>
      </c>
      <c r="E6098" s="3" t="s">
        <v>19</v>
      </c>
      <c r="F6098" t="s">
        <v>16</v>
      </c>
      <c r="G6098" t="s">
        <v>17</v>
      </c>
      <c r="H6098">
        <v>45743</v>
      </c>
      <c r="I6098" s="4">
        <f>(Table1[[#This Row],[Offered Salary]]-$K$1)/$K$2</f>
        <v>-0.14718975256831526</v>
      </c>
    </row>
    <row r="6099" spans="1:9">
      <c r="A6099">
        <v>692210</v>
      </c>
      <c r="B6099" s="6">
        <v>41812</v>
      </c>
      <c r="C6099" s="8">
        <v>0.42650462962774327</v>
      </c>
      <c r="D6099" t="s">
        <v>41</v>
      </c>
      <c r="E6099" s="3" t="s">
        <v>19</v>
      </c>
      <c r="F6099" t="s">
        <v>16</v>
      </c>
      <c r="G6099" t="s">
        <v>17</v>
      </c>
      <c r="H6099">
        <v>49061</v>
      </c>
      <c r="I6099" s="4">
        <f>(Table1[[#This Row],[Offered Salary]]-$K$1)/$K$2</f>
        <v>-3.2184666193089691E-2</v>
      </c>
    </row>
    <row r="6100" spans="1:9">
      <c r="A6100">
        <v>874563</v>
      </c>
      <c r="B6100" s="6">
        <v>41785</v>
      </c>
      <c r="C6100" s="8">
        <v>0.34064814815064892</v>
      </c>
      <c r="D6100" t="s">
        <v>41</v>
      </c>
      <c r="E6100" s="3" t="s">
        <v>15</v>
      </c>
      <c r="F6100" t="s">
        <v>34</v>
      </c>
      <c r="G6100" t="s">
        <v>23</v>
      </c>
      <c r="H6100">
        <v>47131</v>
      </c>
      <c r="I6100" s="4">
        <f>(Table1[[#This Row],[Offered Salary]]-$K$1)/$K$2</f>
        <v>-9.9080331263669968E-2</v>
      </c>
    </row>
    <row r="6101" spans="1:9">
      <c r="A6101">
        <v>273267</v>
      </c>
      <c r="B6101" s="6">
        <v>41807</v>
      </c>
      <c r="C6101" s="8">
        <v>0.45741898148116888</v>
      </c>
      <c r="D6101" t="s">
        <v>41</v>
      </c>
      <c r="E6101" s="3" t="s">
        <v>15</v>
      </c>
      <c r="F6101" t="s">
        <v>34</v>
      </c>
      <c r="G6101" t="s">
        <v>28</v>
      </c>
      <c r="H6101">
        <v>65192</v>
      </c>
      <c r="I6101" s="4">
        <f>(Table1[[#This Row],[Offered Salary]]-$K$1)/$K$2</f>
        <v>0.52693138212480173</v>
      </c>
    </row>
    <row r="6102" spans="1:9">
      <c r="A6102">
        <v>826650</v>
      </c>
      <c r="B6102" s="6">
        <v>41835</v>
      </c>
      <c r="C6102" s="8">
        <v>0.59311342592263827</v>
      </c>
      <c r="D6102" t="s">
        <v>41</v>
      </c>
      <c r="E6102" s="3" t="s">
        <v>19</v>
      </c>
      <c r="F6102" t="s">
        <v>34</v>
      </c>
      <c r="G6102" t="s">
        <v>28</v>
      </c>
      <c r="H6102">
        <v>47344</v>
      </c>
      <c r="I6102" s="4">
        <f>(Table1[[#This Row],[Offered Salary]]-$K$1)/$K$2</f>
        <v>-9.1697545429455671E-2</v>
      </c>
    </row>
    <row r="6103" spans="1:9">
      <c r="A6103">
        <v>324902</v>
      </c>
      <c r="B6103" s="6">
        <v>41821</v>
      </c>
      <c r="C6103" s="8">
        <v>0.39944444444699911</v>
      </c>
      <c r="D6103" t="s">
        <v>41</v>
      </c>
      <c r="E6103" s="3" t="s">
        <v>19</v>
      </c>
      <c r="F6103" t="s">
        <v>25</v>
      </c>
      <c r="G6103" t="s">
        <v>20</v>
      </c>
      <c r="H6103">
        <v>1710</v>
      </c>
      <c r="I6103" s="4">
        <f>(Table1[[#This Row],[Offered Salary]]-$K$1)/$K$2</f>
        <v>-1.6734160842019223</v>
      </c>
    </row>
    <row r="6104" spans="1:9">
      <c r="A6104">
        <v>26533</v>
      </c>
      <c r="B6104" s="6">
        <v>41842</v>
      </c>
      <c r="C6104" s="8">
        <v>0.77836805555853061</v>
      </c>
      <c r="D6104" t="s">
        <v>41</v>
      </c>
      <c r="E6104" s="3" t="s">
        <v>19</v>
      </c>
      <c r="F6104" t="s">
        <v>25</v>
      </c>
      <c r="G6104" t="s">
        <v>20</v>
      </c>
      <c r="H6104">
        <v>95656</v>
      </c>
      <c r="I6104" s="4">
        <f>(Table1[[#This Row],[Offered Salary]]-$K$1)/$K$2</f>
        <v>1.5828430612492359</v>
      </c>
    </row>
    <row r="6105" spans="1:9">
      <c r="A6105">
        <v>388477</v>
      </c>
      <c r="B6105" s="6">
        <v>41848</v>
      </c>
      <c r="C6105" s="8">
        <v>0.51034722222539131</v>
      </c>
      <c r="D6105" t="s">
        <v>41</v>
      </c>
      <c r="E6105" s="3" t="s">
        <v>27</v>
      </c>
      <c r="F6105" t="s">
        <v>16</v>
      </c>
      <c r="G6105" t="s">
        <v>39</v>
      </c>
      <c r="H6105">
        <v>84347</v>
      </c>
      <c r="I6105" s="4">
        <f>(Table1[[#This Row],[Offered Salary]]-$K$1)/$K$2</f>
        <v>1.1908621927087215</v>
      </c>
    </row>
    <row r="6106" spans="1:9">
      <c r="A6106">
        <v>378377</v>
      </c>
      <c r="B6106" s="6">
        <v>41851</v>
      </c>
      <c r="C6106" s="8">
        <v>0.82246527777897427</v>
      </c>
      <c r="D6106" t="s">
        <v>41</v>
      </c>
      <c r="E6106" s="3" t="s">
        <v>15</v>
      </c>
      <c r="F6106" t="s">
        <v>16</v>
      </c>
      <c r="G6106" t="s">
        <v>39</v>
      </c>
      <c r="H6106">
        <v>48346</v>
      </c>
      <c r="I6106" s="4">
        <f>(Table1[[#This Row],[Offered Salary]]-$K$1)/$K$2</f>
        <v>-5.6967257138926426E-2</v>
      </c>
    </row>
    <row r="6107" spans="1:9">
      <c r="A6107">
        <v>919761</v>
      </c>
      <c r="B6107" s="6">
        <v>41803</v>
      </c>
      <c r="C6107" s="8">
        <v>0.76802083333313931</v>
      </c>
      <c r="D6107" t="s">
        <v>41</v>
      </c>
      <c r="E6107" s="3" t="s">
        <v>15</v>
      </c>
      <c r="F6107" t="s">
        <v>21</v>
      </c>
      <c r="G6107" t="s">
        <v>20</v>
      </c>
      <c r="H6107">
        <v>73261</v>
      </c>
      <c r="I6107" s="4">
        <f>(Table1[[#This Row],[Offered Salary]]-$K$1)/$K$2</f>
        <v>0.80661071966599984</v>
      </c>
    </row>
    <row r="6108" spans="1:9">
      <c r="A6108">
        <v>384224</v>
      </c>
      <c r="B6108" s="6">
        <v>41815</v>
      </c>
      <c r="C6108" s="8">
        <v>0.56932870370656019</v>
      </c>
      <c r="D6108" t="s">
        <v>41</v>
      </c>
      <c r="E6108" s="3" t="s">
        <v>27</v>
      </c>
      <c r="F6108" t="s">
        <v>21</v>
      </c>
      <c r="G6108" t="s">
        <v>20</v>
      </c>
      <c r="H6108">
        <v>34216</v>
      </c>
      <c r="I6108" s="4">
        <f>(Table1[[#This Row],[Offered Salary]]-$K$1)/$K$2</f>
        <v>-0.54672671177483279</v>
      </c>
    </row>
    <row r="6109" spans="1:9">
      <c r="A6109">
        <v>500670</v>
      </c>
      <c r="B6109" s="6">
        <v>41792</v>
      </c>
      <c r="C6109" s="8">
        <v>0.75773148148437031</v>
      </c>
      <c r="D6109" t="s">
        <v>41</v>
      </c>
      <c r="E6109" s="3" t="s">
        <v>15</v>
      </c>
      <c r="F6109" t="s">
        <v>21</v>
      </c>
      <c r="G6109" t="s">
        <v>20</v>
      </c>
      <c r="H6109">
        <v>99800</v>
      </c>
      <c r="I6109" s="4">
        <f>(Table1[[#This Row],[Offered Salary]]-$K$1)/$K$2</f>
        <v>1.7264781058360155</v>
      </c>
    </row>
    <row r="6110" spans="1:9">
      <c r="A6110">
        <v>995454</v>
      </c>
      <c r="B6110" s="6">
        <v>41793</v>
      </c>
      <c r="C6110" s="8">
        <v>0.47942129629518604</v>
      </c>
      <c r="D6110" t="s">
        <v>41</v>
      </c>
      <c r="E6110" s="3" t="s">
        <v>15</v>
      </c>
      <c r="F6110" t="s">
        <v>21</v>
      </c>
      <c r="G6110" t="s">
        <v>20</v>
      </c>
      <c r="H6110">
        <v>64990</v>
      </c>
      <c r="I6110" s="4">
        <f>(Table1[[#This Row],[Offered Salary]]-$K$1)/$K$2</f>
        <v>0.51992986692052345</v>
      </c>
    </row>
    <row r="6111" spans="1:9">
      <c r="A6111">
        <v>662801</v>
      </c>
      <c r="B6111" s="6">
        <v>41848</v>
      </c>
      <c r="C6111" s="8">
        <v>0.56254629629984265</v>
      </c>
      <c r="D6111" t="s">
        <v>41</v>
      </c>
      <c r="E6111" s="3" t="s">
        <v>15</v>
      </c>
      <c r="F6111" t="s">
        <v>21</v>
      </c>
      <c r="G6111" t="s">
        <v>20</v>
      </c>
      <c r="H6111">
        <v>83047</v>
      </c>
      <c r="I6111" s="4">
        <f>(Table1[[#This Row],[Offered Salary]]-$K$1)/$K$2</f>
        <v>1.145802936443564</v>
      </c>
    </row>
    <row r="6112" spans="1:9">
      <c r="A6112">
        <v>21885</v>
      </c>
      <c r="B6112" s="6">
        <v>41852</v>
      </c>
      <c r="C6112" s="8">
        <v>0.92069444444496185</v>
      </c>
      <c r="D6112" t="s">
        <v>41</v>
      </c>
      <c r="E6112" s="3" t="s">
        <v>15</v>
      </c>
      <c r="F6112" t="s">
        <v>21</v>
      </c>
      <c r="G6112" t="s">
        <v>20</v>
      </c>
      <c r="H6112">
        <v>73568</v>
      </c>
      <c r="I6112" s="4">
        <f>(Table1[[#This Row],[Offered Salary]]-$K$1)/$K$2</f>
        <v>0.81725163633784859</v>
      </c>
    </row>
    <row r="6113" spans="1:9">
      <c r="A6113">
        <v>37621</v>
      </c>
      <c r="B6113" s="6">
        <v>41852</v>
      </c>
      <c r="C6113" s="8">
        <v>0.92217592592351139</v>
      </c>
      <c r="D6113" t="s">
        <v>41</v>
      </c>
      <c r="E6113" s="3" t="s">
        <v>15</v>
      </c>
      <c r="F6113" t="s">
        <v>21</v>
      </c>
      <c r="G6113" t="s">
        <v>20</v>
      </c>
      <c r="H6113">
        <v>55559</v>
      </c>
      <c r="I6113" s="4">
        <f>(Table1[[#This Row],[Offered Salary]]-$K$1)/$K$2</f>
        <v>0.1930422931999832</v>
      </c>
    </row>
    <row r="6114" spans="1:9">
      <c r="A6114">
        <v>512990</v>
      </c>
      <c r="B6114" s="6">
        <v>41841</v>
      </c>
      <c r="C6114" s="8">
        <v>0.39868055555416504</v>
      </c>
      <c r="D6114" t="s">
        <v>41</v>
      </c>
      <c r="E6114" s="3" t="s">
        <v>15</v>
      </c>
      <c r="F6114" t="s">
        <v>21</v>
      </c>
      <c r="G6114" t="s">
        <v>20</v>
      </c>
      <c r="H6114">
        <v>53737</v>
      </c>
      <c r="I6114" s="4">
        <f>(Table1[[#This Row],[Offered Salary]]-$K$1)/$K$2</f>
        <v>0.12989001249604679</v>
      </c>
    </row>
    <row r="6115" spans="1:9">
      <c r="A6115">
        <v>911449</v>
      </c>
      <c r="B6115" s="6">
        <v>41848</v>
      </c>
      <c r="C6115" s="8">
        <v>0.39703703703708015</v>
      </c>
      <c r="D6115" t="s">
        <v>41</v>
      </c>
      <c r="E6115" s="3" t="s">
        <v>15</v>
      </c>
      <c r="F6115" t="s">
        <v>21</v>
      </c>
      <c r="G6115" t="s">
        <v>20</v>
      </c>
      <c r="H6115">
        <v>96448</v>
      </c>
      <c r="I6115" s="4">
        <f>(Table1[[#This Row],[Offered Salary]]-$K$1)/$K$2</f>
        <v>1.6102945466046241</v>
      </c>
    </row>
    <row r="6116" spans="1:9">
      <c r="A6116">
        <v>256732</v>
      </c>
      <c r="B6116" s="6">
        <v>41851</v>
      </c>
      <c r="C6116" s="8">
        <v>0.65346064815093996</v>
      </c>
      <c r="D6116" t="s">
        <v>41</v>
      </c>
      <c r="E6116" s="3" t="s">
        <v>19</v>
      </c>
      <c r="F6116" t="s">
        <v>21</v>
      </c>
      <c r="G6116" t="s">
        <v>20</v>
      </c>
      <c r="H6116">
        <v>5425</v>
      </c>
      <c r="I6116" s="4">
        <f>(Table1[[#This Row],[Offered Salary]]-$K$1)/$K$2</f>
        <v>-1.5446505941826447</v>
      </c>
    </row>
    <row r="6117" spans="1:9">
      <c r="A6117">
        <v>443271</v>
      </c>
      <c r="B6117" s="6">
        <v>41851</v>
      </c>
      <c r="C6117" s="8">
        <v>0.65640046296175569</v>
      </c>
      <c r="D6117" t="s">
        <v>41</v>
      </c>
      <c r="E6117" s="3" t="s">
        <v>15</v>
      </c>
      <c r="F6117" t="s">
        <v>21</v>
      </c>
      <c r="G6117" t="s">
        <v>20</v>
      </c>
      <c r="H6117">
        <v>3786</v>
      </c>
      <c r="I6117" s="4">
        <f>(Table1[[#This Row],[Offered Salary]]-$K$1)/$K$2</f>
        <v>-1.6014599180431013</v>
      </c>
    </row>
    <row r="6118" spans="1:9">
      <c r="A6118">
        <v>585661</v>
      </c>
      <c r="B6118" s="6">
        <v>41857</v>
      </c>
      <c r="C6118" s="8">
        <v>0.7407407407372375</v>
      </c>
      <c r="D6118" t="s">
        <v>41</v>
      </c>
      <c r="E6118" s="3" t="s">
        <v>15</v>
      </c>
      <c r="F6118" t="s">
        <v>21</v>
      </c>
      <c r="G6118" t="s">
        <v>20</v>
      </c>
      <c r="H6118">
        <v>46585</v>
      </c>
      <c r="I6118" s="4">
        <f>(Table1[[#This Row],[Offered Salary]]-$K$1)/$K$2</f>
        <v>-0.11800521889503621</v>
      </c>
    </row>
    <row r="6119" spans="1:9">
      <c r="A6119">
        <v>844475</v>
      </c>
      <c r="B6119" s="6">
        <v>41865</v>
      </c>
      <c r="C6119" s="8">
        <v>0.55666666666365927</v>
      </c>
      <c r="D6119" t="s">
        <v>41</v>
      </c>
      <c r="E6119" s="3" t="s">
        <v>15</v>
      </c>
      <c r="F6119" t="s">
        <v>21</v>
      </c>
      <c r="G6119" t="s">
        <v>20</v>
      </c>
      <c r="H6119">
        <v>73890</v>
      </c>
      <c r="I6119" s="4">
        <f>(Table1[[#This Row],[Offered Salary]]-$K$1)/$K$2</f>
        <v>0.82841246750506459</v>
      </c>
    </row>
    <row r="6120" spans="1:9">
      <c r="A6120">
        <v>152700</v>
      </c>
      <c r="B6120" s="6">
        <v>41767</v>
      </c>
      <c r="C6120" s="8">
        <v>0.56552083333372138</v>
      </c>
      <c r="D6120" t="s">
        <v>41</v>
      </c>
      <c r="E6120" s="3" t="s">
        <v>15</v>
      </c>
      <c r="F6120" t="s">
        <v>21</v>
      </c>
      <c r="G6120" t="s">
        <v>23</v>
      </c>
      <c r="H6120">
        <v>62098</v>
      </c>
      <c r="I6120" s="4">
        <f>(Table1[[#This Row],[Offered Salary]]-$K$1)/$K$2</f>
        <v>0.41969035221372641</v>
      </c>
    </row>
    <row r="6121" spans="1:9">
      <c r="A6121">
        <v>927127</v>
      </c>
      <c r="B6121" s="6">
        <v>41789</v>
      </c>
      <c r="C6121" s="8">
        <v>0.73847222221957054</v>
      </c>
      <c r="D6121" t="s">
        <v>41</v>
      </c>
      <c r="E6121" s="3" t="s">
        <v>19</v>
      </c>
      <c r="F6121" t="s">
        <v>21</v>
      </c>
      <c r="G6121" t="s">
        <v>20</v>
      </c>
      <c r="H6121">
        <v>68941</v>
      </c>
      <c r="I6121" s="4">
        <f>(Table1[[#This Row],[Offered Salary]]-$K$1)/$K$2</f>
        <v>0.65687534500024503</v>
      </c>
    </row>
    <row r="6122" spans="1:9">
      <c r="A6122">
        <v>836835</v>
      </c>
      <c r="B6122" s="6">
        <v>41799</v>
      </c>
      <c r="C6122" s="8">
        <v>0.39751157407590654</v>
      </c>
      <c r="D6122" t="s">
        <v>41</v>
      </c>
      <c r="E6122" s="3" t="s">
        <v>19</v>
      </c>
      <c r="F6122" t="s">
        <v>25</v>
      </c>
      <c r="G6122" t="s">
        <v>20</v>
      </c>
      <c r="H6122">
        <v>38755</v>
      </c>
      <c r="I6122" s="4">
        <f>(Table1[[#This Row],[Offered Salary]]-$K$1)/$K$2</f>
        <v>-0.38940058547671685</v>
      </c>
    </row>
    <row r="6123" spans="1:9">
      <c r="A6123">
        <v>337196</v>
      </c>
      <c r="B6123" s="6">
        <v>41805</v>
      </c>
      <c r="C6123" s="8">
        <v>0.54849537037080154</v>
      </c>
      <c r="D6123" t="s">
        <v>41</v>
      </c>
      <c r="E6123" s="3" t="s">
        <v>15</v>
      </c>
      <c r="F6123" t="s">
        <v>16</v>
      </c>
      <c r="G6123" t="s">
        <v>28</v>
      </c>
      <c r="H6123">
        <v>80793</v>
      </c>
      <c r="I6123" s="4">
        <f>(Table1[[#This Row],[Offered Salary]]-$K$1)/$K$2</f>
        <v>1.067677118273052</v>
      </c>
    </row>
    <row r="6124" spans="1:9">
      <c r="A6124">
        <v>904958</v>
      </c>
      <c r="B6124" s="6">
        <v>41806</v>
      </c>
      <c r="C6124" s="8">
        <v>0.52375000000029104</v>
      </c>
      <c r="D6124" t="s">
        <v>41</v>
      </c>
      <c r="E6124" s="3" t="s">
        <v>27</v>
      </c>
      <c r="F6124" t="s">
        <v>16</v>
      </c>
      <c r="G6124" t="s">
        <v>28</v>
      </c>
      <c r="H6124">
        <v>23077</v>
      </c>
      <c r="I6124" s="4">
        <f>(Table1[[#This Row],[Offered Salary]]-$K$1)/$K$2</f>
        <v>-0.93281521603451867</v>
      </c>
    </row>
    <row r="6125" spans="1:9">
      <c r="A6125">
        <v>202037</v>
      </c>
      <c r="B6125" s="6">
        <v>41863</v>
      </c>
      <c r="C6125" s="8">
        <v>0.21988425926247146</v>
      </c>
      <c r="D6125" t="s">
        <v>41</v>
      </c>
      <c r="E6125" s="3" t="s">
        <v>19</v>
      </c>
      <c r="F6125" t="s">
        <v>21</v>
      </c>
      <c r="G6125" t="s">
        <v>28</v>
      </c>
      <c r="H6125">
        <v>66220</v>
      </c>
      <c r="I6125" s="4">
        <f>(Table1[[#This Row],[Offered Salary]]-$K$1)/$K$2</f>
        <v>0.56256285554063412</v>
      </c>
    </row>
    <row r="6126" spans="1:9">
      <c r="A6126">
        <v>138910</v>
      </c>
      <c r="B6126" s="6">
        <v>41760</v>
      </c>
      <c r="C6126" s="8">
        <v>0.50317129629547708</v>
      </c>
      <c r="D6126" t="s">
        <v>41</v>
      </c>
      <c r="E6126" s="3" t="s">
        <v>19</v>
      </c>
      <c r="F6126" t="s">
        <v>16</v>
      </c>
      <c r="G6126" t="s">
        <v>39</v>
      </c>
      <c r="H6126">
        <v>8647</v>
      </c>
      <c r="I6126" s="4">
        <f>(Table1[[#This Row],[Offered Salary]]-$K$1)/$K$2</f>
        <v>-1.4329729605777692</v>
      </c>
    </row>
    <row r="6127" spans="1:9">
      <c r="A6127">
        <v>744516</v>
      </c>
      <c r="B6127" s="6">
        <v>41790</v>
      </c>
      <c r="C6127" s="8">
        <v>0.57682870370626915</v>
      </c>
      <c r="D6127" t="s">
        <v>41</v>
      </c>
      <c r="E6127" s="3" t="s">
        <v>15</v>
      </c>
      <c r="F6127" t="s">
        <v>16</v>
      </c>
      <c r="G6127" t="s">
        <v>39</v>
      </c>
      <c r="H6127">
        <v>35926</v>
      </c>
      <c r="I6127" s="4">
        <f>(Table1[[#This Row],[Offered Salary]]-$K$1)/$K$2</f>
        <v>-0.48745645930297155</v>
      </c>
    </row>
    <row r="6128" spans="1:9">
      <c r="A6128">
        <v>827835</v>
      </c>
      <c r="B6128" s="6">
        <v>41790</v>
      </c>
      <c r="C6128" s="8">
        <v>0.57710648148349719</v>
      </c>
      <c r="D6128" t="s">
        <v>41</v>
      </c>
      <c r="E6128" s="3" t="s">
        <v>15</v>
      </c>
      <c r="F6128" t="s">
        <v>16</v>
      </c>
      <c r="G6128" t="s">
        <v>39</v>
      </c>
      <c r="H6128">
        <v>62571</v>
      </c>
      <c r="I6128" s="4">
        <f>(Table1[[#This Row],[Offered Salary]]-$K$1)/$K$2</f>
        <v>0.43608498930097228</v>
      </c>
    </row>
    <row r="6129" spans="1:9">
      <c r="A6129">
        <v>508644</v>
      </c>
      <c r="B6129" s="6">
        <v>41855</v>
      </c>
      <c r="C6129" s="8">
        <v>0.39770833333022892</v>
      </c>
      <c r="D6129" t="s">
        <v>41</v>
      </c>
      <c r="E6129" s="3" t="s">
        <v>19</v>
      </c>
      <c r="F6129" t="s">
        <v>16</v>
      </c>
      <c r="G6129" t="s">
        <v>20</v>
      </c>
      <c r="H6129">
        <v>44931</v>
      </c>
      <c r="I6129" s="4">
        <f>(Table1[[#This Row],[Offered Salary]]-$K$1)/$K$2</f>
        <v>-0.17533445725085994</v>
      </c>
    </row>
    <row r="6130" spans="1:9">
      <c r="A6130">
        <v>549650</v>
      </c>
      <c r="B6130" s="6">
        <v>41857</v>
      </c>
      <c r="C6130" s="8">
        <v>0.77549768518656492</v>
      </c>
      <c r="D6130" t="s">
        <v>41</v>
      </c>
      <c r="E6130" s="3" t="s">
        <v>19</v>
      </c>
      <c r="F6130" t="s">
        <v>16</v>
      </c>
      <c r="G6130" t="s">
        <v>39</v>
      </c>
      <c r="H6130">
        <v>46436</v>
      </c>
      <c r="I6130" s="4">
        <f>(Table1[[#This Row],[Offered Salary]]-$K$1)/$K$2</f>
        <v>-0.12316970288235043</v>
      </c>
    </row>
    <row r="6131" spans="1:9">
      <c r="A6131">
        <v>340562</v>
      </c>
      <c r="B6131" s="6">
        <v>41857</v>
      </c>
      <c r="C6131" s="8">
        <v>0.77734953703475185</v>
      </c>
      <c r="D6131" t="s">
        <v>41</v>
      </c>
      <c r="E6131" s="3" t="s">
        <v>19</v>
      </c>
      <c r="F6131" t="s">
        <v>16</v>
      </c>
      <c r="G6131" t="s">
        <v>39</v>
      </c>
      <c r="H6131">
        <v>77767</v>
      </c>
      <c r="I6131" s="4">
        <f>(Table1[[#This Row],[Offered Salary]]-$K$1)/$K$2</f>
        <v>0.96279303407430805</v>
      </c>
    </row>
    <row r="6132" spans="1:9">
      <c r="A6132">
        <v>808516</v>
      </c>
      <c r="B6132" s="6">
        <v>41858</v>
      </c>
      <c r="C6132" s="8">
        <v>0.45737268518860219</v>
      </c>
      <c r="D6132" t="s">
        <v>41</v>
      </c>
      <c r="E6132" s="3" t="s">
        <v>15</v>
      </c>
      <c r="F6132" t="s">
        <v>16</v>
      </c>
      <c r="G6132" t="s">
        <v>20</v>
      </c>
      <c r="H6132">
        <v>92750</v>
      </c>
      <c r="I6132" s="4">
        <f>(Table1[[#This Row],[Offered Salary]]-$K$1)/$K$2</f>
        <v>1.4821182930134293</v>
      </c>
    </row>
    <row r="6133" spans="1:9">
      <c r="A6133">
        <v>708131</v>
      </c>
      <c r="B6133" s="6">
        <v>41800</v>
      </c>
      <c r="C6133" s="8">
        <v>0.39768518518394558</v>
      </c>
      <c r="D6133" t="s">
        <v>41</v>
      </c>
      <c r="E6133" s="3" t="s">
        <v>15</v>
      </c>
      <c r="F6133" t="s">
        <v>16</v>
      </c>
      <c r="G6133" t="s">
        <v>23</v>
      </c>
      <c r="H6133">
        <v>29415</v>
      </c>
      <c r="I6133" s="4">
        <f>(Table1[[#This Row],[Offered Salary]]-$K$1)/$K$2</f>
        <v>-0.71313401125869602</v>
      </c>
    </row>
    <row r="6134" spans="1:9">
      <c r="A6134">
        <v>812043</v>
      </c>
      <c r="B6134" s="6">
        <v>41801</v>
      </c>
      <c r="C6134" s="8">
        <v>0.61255787037225673</v>
      </c>
      <c r="D6134" t="s">
        <v>41</v>
      </c>
      <c r="E6134" s="3" t="s">
        <v>19</v>
      </c>
      <c r="F6134" t="s">
        <v>16</v>
      </c>
      <c r="G6134" t="s">
        <v>39</v>
      </c>
      <c r="H6134">
        <v>34097</v>
      </c>
      <c r="I6134" s="4">
        <f>(Table1[[#This Row],[Offered Salary]]-$K$1)/$K$2</f>
        <v>-0.55085136677141266</v>
      </c>
    </row>
    <row r="6135" spans="1:9">
      <c r="A6135">
        <v>470212</v>
      </c>
      <c r="B6135" s="6">
        <v>41801</v>
      </c>
      <c r="C6135" s="8">
        <v>0.61394675925839692</v>
      </c>
      <c r="D6135" t="s">
        <v>41</v>
      </c>
      <c r="E6135" s="3" t="s">
        <v>15</v>
      </c>
      <c r="F6135" t="s">
        <v>16</v>
      </c>
      <c r="G6135" t="s">
        <v>39</v>
      </c>
      <c r="H6135">
        <v>13397</v>
      </c>
      <c r="I6135" s="4">
        <f>(Table1[[#This Row],[Offered Salary]]-$K$1)/$K$2</f>
        <v>-1.2683333703781545</v>
      </c>
    </row>
    <row r="6136" spans="1:9">
      <c r="A6136">
        <v>432824</v>
      </c>
      <c r="B6136" s="6">
        <v>41802</v>
      </c>
      <c r="C6136" s="8">
        <v>0.62886574074218515</v>
      </c>
      <c r="D6136" t="s">
        <v>41</v>
      </c>
      <c r="E6136" s="3" t="s">
        <v>15</v>
      </c>
      <c r="F6136" t="s">
        <v>16</v>
      </c>
      <c r="G6136" t="s">
        <v>26</v>
      </c>
      <c r="H6136">
        <v>84025</v>
      </c>
      <c r="I6136" s="4">
        <f>(Table1[[#This Row],[Offered Salary]]-$K$1)/$K$2</f>
        <v>1.1797013615415055</v>
      </c>
    </row>
    <row r="6137" spans="1:9">
      <c r="A6137">
        <v>159635</v>
      </c>
      <c r="B6137" s="6">
        <v>41810</v>
      </c>
      <c r="C6137" s="8">
        <v>4.9490740741021E-2</v>
      </c>
      <c r="D6137" t="s">
        <v>41</v>
      </c>
      <c r="E6137" s="3" t="s">
        <v>19</v>
      </c>
      <c r="F6137" t="s">
        <v>16</v>
      </c>
      <c r="G6137" t="s">
        <v>39</v>
      </c>
      <c r="H6137">
        <v>61988</v>
      </c>
      <c r="I6137" s="4">
        <f>(Table1[[#This Row],[Offered Salary]]-$K$1)/$K$2</f>
        <v>0.41587764591436693</v>
      </c>
    </row>
    <row r="6138" spans="1:9">
      <c r="A6138">
        <v>661058</v>
      </c>
      <c r="B6138" s="6">
        <v>41813</v>
      </c>
      <c r="C6138" s="8">
        <v>0.64431712962687016</v>
      </c>
      <c r="D6138" t="s">
        <v>41</v>
      </c>
      <c r="E6138" s="3" t="s">
        <v>15</v>
      </c>
      <c r="F6138" t="s">
        <v>16</v>
      </c>
      <c r="G6138" t="s">
        <v>26</v>
      </c>
      <c r="H6138">
        <v>49658</v>
      </c>
      <c r="I6138" s="4">
        <f>(Table1[[#This Row],[Offered Salary]]-$K$1)/$K$2</f>
        <v>-1.149206927747496E-2</v>
      </c>
    </row>
    <row r="6139" spans="1:9">
      <c r="A6139">
        <v>340089</v>
      </c>
      <c r="B6139" s="6">
        <v>41819</v>
      </c>
      <c r="C6139" s="8">
        <v>0.40552083333022892</v>
      </c>
      <c r="D6139" t="s">
        <v>41</v>
      </c>
      <c r="E6139" s="3" t="s">
        <v>15</v>
      </c>
      <c r="F6139" t="s">
        <v>16</v>
      </c>
      <c r="G6139" t="s">
        <v>26</v>
      </c>
      <c r="H6139">
        <v>75624</v>
      </c>
      <c r="I6139" s="4">
        <f>(Table1[[#This Row],[Offered Salary]]-$K$1)/$K$2</f>
        <v>0.88851458316951337</v>
      </c>
    </row>
    <row r="6140" spans="1:9">
      <c r="A6140">
        <v>712161</v>
      </c>
      <c r="B6140" s="6">
        <v>41823</v>
      </c>
      <c r="C6140" s="8">
        <v>0.37969907407386927</v>
      </c>
      <c r="D6140" t="s">
        <v>41</v>
      </c>
      <c r="E6140" s="3" t="s">
        <v>15</v>
      </c>
      <c r="F6140" t="s">
        <v>16</v>
      </c>
      <c r="G6140" t="s">
        <v>26</v>
      </c>
      <c r="H6140">
        <v>3045</v>
      </c>
      <c r="I6140" s="4">
        <f>(Table1[[#This Row],[Offered Salary]]-$K$1)/$K$2</f>
        <v>-1.6271436941142412</v>
      </c>
    </row>
    <row r="6141" spans="1:9">
      <c r="A6141">
        <v>994949</v>
      </c>
      <c r="B6141" s="6">
        <v>41827</v>
      </c>
      <c r="C6141" s="8">
        <v>0.84341435185342561</v>
      </c>
      <c r="D6141" t="s">
        <v>41</v>
      </c>
      <c r="E6141" s="3" t="s">
        <v>15</v>
      </c>
      <c r="F6141" t="s">
        <v>16</v>
      </c>
      <c r="G6141" t="s">
        <v>26</v>
      </c>
      <c r="H6141">
        <v>79897</v>
      </c>
      <c r="I6141" s="4">
        <f>(Table1[[#This Row],[Offered Salary]]-$K$1)/$K$2</f>
        <v>1.0366208924164511</v>
      </c>
    </row>
    <row r="6142" spans="1:9">
      <c r="A6142">
        <v>469760</v>
      </c>
      <c r="B6142" s="6">
        <v>41834</v>
      </c>
      <c r="C6142" s="8">
        <v>0.44302083333604969</v>
      </c>
      <c r="D6142" t="s">
        <v>41</v>
      </c>
      <c r="E6142" s="3" t="s">
        <v>15</v>
      </c>
      <c r="F6142" t="s">
        <v>16</v>
      </c>
      <c r="G6142" t="s">
        <v>26</v>
      </c>
      <c r="H6142">
        <v>76938</v>
      </c>
      <c r="I6142" s="4">
        <f>(Table1[[#This Row],[Offered Salary]]-$K$1)/$K$2</f>
        <v>0.9340590929636805</v>
      </c>
    </row>
    <row r="6143" spans="1:9">
      <c r="A6143">
        <v>988813</v>
      </c>
      <c r="B6143" s="6">
        <v>41834</v>
      </c>
      <c r="C6143" s="8">
        <v>0.44495370370714227</v>
      </c>
      <c r="D6143" t="s">
        <v>41</v>
      </c>
      <c r="E6143" s="3" t="s">
        <v>15</v>
      </c>
      <c r="F6143" t="s">
        <v>16</v>
      </c>
      <c r="G6143" t="s">
        <v>26</v>
      </c>
      <c r="H6143">
        <v>32705</v>
      </c>
      <c r="I6143" s="4">
        <f>(Table1[[#This Row],[Offered Salary]]-$K$1)/$K$2</f>
        <v>-0.59909943194148918</v>
      </c>
    </row>
    <row r="6144" spans="1:9">
      <c r="A6144">
        <v>285644</v>
      </c>
      <c r="B6144" s="6">
        <v>41857</v>
      </c>
      <c r="C6144" s="8">
        <v>0.63578703703387873</v>
      </c>
      <c r="D6144" t="s">
        <v>41</v>
      </c>
      <c r="E6144" s="3" t="s">
        <v>15</v>
      </c>
      <c r="F6144" t="s">
        <v>16</v>
      </c>
      <c r="G6144" t="s">
        <v>26</v>
      </c>
      <c r="H6144">
        <v>87482</v>
      </c>
      <c r="I6144" s="4">
        <f>(Table1[[#This Row],[Offered Salary]]-$K$1)/$K$2</f>
        <v>1.2995243222404673</v>
      </c>
    </row>
    <row r="6145" spans="1:9">
      <c r="A6145">
        <v>416704</v>
      </c>
      <c r="B6145" s="6">
        <v>41866</v>
      </c>
      <c r="C6145" s="8">
        <v>0.46038194444554392</v>
      </c>
      <c r="D6145" t="s">
        <v>41</v>
      </c>
      <c r="E6145" s="3" t="s">
        <v>15</v>
      </c>
      <c r="F6145" t="s">
        <v>16</v>
      </c>
      <c r="G6145" t="s">
        <v>26</v>
      </c>
      <c r="H6145">
        <v>71496</v>
      </c>
      <c r="I6145" s="4">
        <f>(Table1[[#This Row],[Offered Salary]]-$K$1)/$K$2</f>
        <v>0.74543411404445881</v>
      </c>
    </row>
    <row r="6146" spans="1:9">
      <c r="A6146">
        <v>153036</v>
      </c>
      <c r="B6146" s="6">
        <v>41854</v>
      </c>
      <c r="C6146" s="8">
        <v>0.12871527778042946</v>
      </c>
      <c r="D6146" t="s">
        <v>41</v>
      </c>
      <c r="E6146" s="3" t="s">
        <v>15</v>
      </c>
      <c r="F6146" t="s">
        <v>16</v>
      </c>
      <c r="G6146" t="s">
        <v>26</v>
      </c>
      <c r="H6146">
        <v>35976</v>
      </c>
      <c r="I6146" s="4">
        <f>(Table1[[#This Row],[Offered Salary]]-$K$1)/$K$2</f>
        <v>-0.48572341098508087</v>
      </c>
    </row>
    <row r="6147" spans="1:9">
      <c r="A6147">
        <v>527414</v>
      </c>
      <c r="B6147" s="6">
        <v>41866</v>
      </c>
      <c r="C6147" s="8">
        <v>0.2434259259243845</v>
      </c>
      <c r="D6147" t="s">
        <v>41</v>
      </c>
      <c r="E6147" s="3" t="s">
        <v>15</v>
      </c>
      <c r="F6147" t="s">
        <v>16</v>
      </c>
      <c r="G6147" t="s">
        <v>39</v>
      </c>
      <c r="H6147">
        <v>62619</v>
      </c>
      <c r="I6147" s="4">
        <f>(Table1[[#This Row],[Offered Salary]]-$K$1)/$K$2</f>
        <v>0.43774871568614732</v>
      </c>
    </row>
    <row r="6148" spans="1:9">
      <c r="A6148">
        <v>384327</v>
      </c>
      <c r="B6148" s="6">
        <v>41869</v>
      </c>
      <c r="C6148" s="8">
        <v>0.72400462962832535</v>
      </c>
      <c r="D6148" t="s">
        <v>41</v>
      </c>
      <c r="E6148" s="3" t="s">
        <v>27</v>
      </c>
      <c r="F6148" t="s">
        <v>16</v>
      </c>
      <c r="G6148" t="s">
        <v>23</v>
      </c>
      <c r="H6148">
        <v>63058</v>
      </c>
      <c r="I6148" s="4">
        <f>(Table1[[#This Row],[Offered Salary]]-$K$1)/$K$2</f>
        <v>0.4529648799172275</v>
      </c>
    </row>
    <row r="6149" spans="1:9">
      <c r="A6149">
        <v>168921</v>
      </c>
      <c r="B6149" s="6">
        <v>41877</v>
      </c>
      <c r="C6149" s="8">
        <v>0.47380787037400296</v>
      </c>
      <c r="D6149" t="s">
        <v>41</v>
      </c>
      <c r="E6149" s="3" t="s">
        <v>19</v>
      </c>
      <c r="F6149" t="s">
        <v>16</v>
      </c>
      <c r="G6149" t="s">
        <v>26</v>
      </c>
      <c r="H6149">
        <v>3013</v>
      </c>
      <c r="I6149" s="4">
        <f>(Table1[[#This Row],[Offered Salary]]-$K$1)/$K$2</f>
        <v>-1.6282528450376912</v>
      </c>
    </row>
    <row r="6150" spans="1:9">
      <c r="A6150">
        <v>89996</v>
      </c>
      <c r="B6150" s="6">
        <v>41849</v>
      </c>
      <c r="C6150" s="8">
        <v>0.81966435185313458</v>
      </c>
      <c r="D6150" t="s">
        <v>41</v>
      </c>
      <c r="E6150" s="3" t="s">
        <v>19</v>
      </c>
      <c r="F6150" t="s">
        <v>34</v>
      </c>
      <c r="G6150" t="s">
        <v>30</v>
      </c>
      <c r="H6150">
        <v>22789</v>
      </c>
      <c r="I6150" s="4">
        <f>(Table1[[#This Row],[Offered Salary]]-$K$1)/$K$2</f>
        <v>-0.94279757434556899</v>
      </c>
    </row>
    <row r="6151" spans="1:9">
      <c r="A6151">
        <v>639922</v>
      </c>
      <c r="B6151" s="6">
        <v>41766</v>
      </c>
      <c r="C6151" s="8">
        <v>0.39908564814686542</v>
      </c>
      <c r="D6151" t="s">
        <v>41</v>
      </c>
      <c r="E6151" s="3" t="s">
        <v>19</v>
      </c>
      <c r="F6151" t="s">
        <v>16</v>
      </c>
      <c r="G6151" t="s">
        <v>23</v>
      </c>
      <c r="H6151">
        <v>72229</v>
      </c>
      <c r="I6151" s="4">
        <f>(Table1[[#This Row],[Offered Salary]]-$K$1)/$K$2</f>
        <v>0.77084060238473617</v>
      </c>
    </row>
    <row r="6152" spans="1:9">
      <c r="A6152">
        <v>834391</v>
      </c>
      <c r="B6152" s="6">
        <v>41767</v>
      </c>
      <c r="C6152" s="8">
        <v>0.77576388888701331</v>
      </c>
      <c r="D6152" t="s">
        <v>41</v>
      </c>
      <c r="E6152" s="3" t="s">
        <v>15</v>
      </c>
      <c r="F6152" t="s">
        <v>16</v>
      </c>
      <c r="G6152" t="s">
        <v>23</v>
      </c>
      <c r="H6152">
        <v>24540</v>
      </c>
      <c r="I6152" s="4">
        <f>(Table1[[#This Row],[Offered Salary]]-$K$1)/$K$2</f>
        <v>-0.88210622225303736</v>
      </c>
    </row>
    <row r="6153" spans="1:9">
      <c r="A6153">
        <v>551086</v>
      </c>
      <c r="B6153" s="6">
        <v>41872</v>
      </c>
      <c r="C6153" s="8">
        <v>0.73989583333604969</v>
      </c>
      <c r="D6153" t="s">
        <v>41</v>
      </c>
      <c r="E6153" s="3" t="s">
        <v>19</v>
      </c>
      <c r="F6153" t="s">
        <v>16</v>
      </c>
      <c r="G6153" t="s">
        <v>23</v>
      </c>
      <c r="H6153">
        <v>45367</v>
      </c>
      <c r="I6153" s="4">
        <f>(Table1[[#This Row],[Offered Salary]]-$K$1)/$K$2</f>
        <v>-0.16022227591885319</v>
      </c>
    </row>
    <row r="6154" spans="1:9">
      <c r="A6154">
        <v>47896</v>
      </c>
      <c r="B6154" s="6">
        <v>41872</v>
      </c>
      <c r="C6154" s="8">
        <v>0.74065972222160781</v>
      </c>
      <c r="D6154" t="s">
        <v>41</v>
      </c>
      <c r="E6154" s="3" t="s">
        <v>15</v>
      </c>
      <c r="F6154" t="s">
        <v>16</v>
      </c>
      <c r="G6154" t="s">
        <v>23</v>
      </c>
      <c r="H6154">
        <v>7645</v>
      </c>
      <c r="I6154" s="4">
        <f>(Table1[[#This Row],[Offered Salary]]-$K$1)/$K$2</f>
        <v>-1.4677032488682984</v>
      </c>
    </row>
    <row r="6155" spans="1:9">
      <c r="A6155">
        <v>478340</v>
      </c>
      <c r="B6155" s="6">
        <v>41815</v>
      </c>
      <c r="C6155" s="8">
        <v>0.74856481481401715</v>
      </c>
      <c r="D6155" t="s">
        <v>41</v>
      </c>
      <c r="E6155" s="3" t="s">
        <v>15</v>
      </c>
      <c r="F6155" t="s">
        <v>21</v>
      </c>
      <c r="G6155" t="s">
        <v>28</v>
      </c>
      <c r="H6155">
        <v>22482</v>
      </c>
      <c r="I6155" s="4">
        <f>(Table1[[#This Row],[Offered Salary]]-$K$1)/$K$2</f>
        <v>-0.95343849101741784</v>
      </c>
    </row>
    <row r="6156" spans="1:9">
      <c r="A6156">
        <v>283022</v>
      </c>
      <c r="B6156" s="6">
        <v>41873</v>
      </c>
      <c r="C6156" s="8">
        <v>0.39229166666336823</v>
      </c>
      <c r="D6156" t="s">
        <v>41</v>
      </c>
      <c r="E6156" s="3" t="s">
        <v>19</v>
      </c>
      <c r="F6156" t="s">
        <v>16</v>
      </c>
      <c r="G6156" t="s">
        <v>20</v>
      </c>
      <c r="H6156">
        <v>6017</v>
      </c>
      <c r="I6156" s="4">
        <f>(Table1[[#This Row],[Offered Salary]]-$K$1)/$K$2</f>
        <v>-1.524131302098819</v>
      </c>
    </row>
    <row r="6157" spans="1:9">
      <c r="A6157">
        <v>703363</v>
      </c>
      <c r="B6157" s="6">
        <v>41856</v>
      </c>
      <c r="C6157" s="8">
        <v>0.828159722223063</v>
      </c>
      <c r="D6157" t="s">
        <v>41</v>
      </c>
      <c r="E6157" s="3" t="s">
        <v>15</v>
      </c>
      <c r="F6157" t="s">
        <v>16</v>
      </c>
      <c r="G6157" t="s">
        <v>28</v>
      </c>
      <c r="H6157">
        <v>98373</v>
      </c>
      <c r="I6157" s="4">
        <f>(Table1[[#This Row],[Offered Salary]]-$K$1)/$K$2</f>
        <v>1.6770169068434153</v>
      </c>
    </row>
    <row r="6158" spans="1:9">
      <c r="A6158">
        <v>73267</v>
      </c>
      <c r="B6158" s="6">
        <v>41881</v>
      </c>
      <c r="C6158" s="8">
        <v>0.30473379629984265</v>
      </c>
      <c r="D6158" t="s">
        <v>41</v>
      </c>
      <c r="E6158" s="3" t="s">
        <v>15</v>
      </c>
      <c r="F6158" t="s">
        <v>16</v>
      </c>
      <c r="G6158" t="s">
        <v>28</v>
      </c>
      <c r="H6158">
        <v>4925</v>
      </c>
      <c r="I6158" s="4">
        <f>(Table1[[#This Row],[Offered Salary]]-$K$1)/$K$2</f>
        <v>-1.5619810773615515</v>
      </c>
    </row>
    <row r="6159" spans="1:9">
      <c r="A6159">
        <v>808514</v>
      </c>
      <c r="B6159" s="6">
        <v>41881</v>
      </c>
      <c r="C6159" s="8">
        <v>0.30634259259386454</v>
      </c>
      <c r="D6159" t="s">
        <v>41</v>
      </c>
      <c r="E6159" s="3" t="s">
        <v>15</v>
      </c>
      <c r="F6159" t="s">
        <v>16</v>
      </c>
      <c r="G6159" t="s">
        <v>28</v>
      </c>
      <c r="H6159">
        <v>35734</v>
      </c>
      <c r="I6159" s="4">
        <f>(Table1[[#This Row],[Offered Salary]]-$K$1)/$K$2</f>
        <v>-0.49411136484367174</v>
      </c>
    </row>
    <row r="6160" spans="1:9">
      <c r="A6160">
        <v>200966</v>
      </c>
      <c r="B6160" s="6">
        <v>41858</v>
      </c>
      <c r="C6160" s="8">
        <v>0.38184027777606389</v>
      </c>
      <c r="D6160" t="s">
        <v>41</v>
      </c>
      <c r="E6160" s="3" t="s">
        <v>15</v>
      </c>
      <c r="F6160" t="s">
        <v>16</v>
      </c>
      <c r="G6160" t="s">
        <v>23</v>
      </c>
      <c r="H6160">
        <v>15319</v>
      </c>
      <c r="I6160" s="4">
        <f>(Table1[[#This Row],[Offered Salary]]-$K$1)/$K$2</f>
        <v>-1.2017149930384368</v>
      </c>
    </row>
    <row r="6161" spans="1:9">
      <c r="A6161">
        <v>732025</v>
      </c>
      <c r="B6161" s="6">
        <v>41864</v>
      </c>
      <c r="C6161" s="8">
        <v>0.49337962963181781</v>
      </c>
      <c r="D6161" t="s">
        <v>41</v>
      </c>
      <c r="E6161" s="3" t="s">
        <v>15</v>
      </c>
      <c r="F6161" t="s">
        <v>16</v>
      </c>
      <c r="G6161" t="s">
        <v>23</v>
      </c>
      <c r="H6161">
        <v>43076</v>
      </c>
      <c r="I6161" s="4">
        <f>(Table1[[#This Row],[Offered Salary]]-$K$1)/$K$2</f>
        <v>-0.23963054984460419</v>
      </c>
    </row>
    <row r="6162" spans="1:9">
      <c r="A6162">
        <v>259771</v>
      </c>
      <c r="B6162" s="6">
        <v>41824</v>
      </c>
      <c r="C6162" s="8">
        <v>0.39684027777548181</v>
      </c>
      <c r="D6162" t="s">
        <v>41</v>
      </c>
      <c r="E6162" s="3" t="s">
        <v>15</v>
      </c>
      <c r="F6162" t="s">
        <v>35</v>
      </c>
      <c r="G6162" t="s">
        <v>20</v>
      </c>
      <c r="H6162">
        <v>88147</v>
      </c>
      <c r="I6162" s="4">
        <f>(Table1[[#This Row],[Offered Salary]]-$K$1)/$K$2</f>
        <v>1.3225738648684133</v>
      </c>
    </row>
    <row r="6163" spans="1:9">
      <c r="A6163">
        <v>227346</v>
      </c>
      <c r="B6163" s="6">
        <v>41824</v>
      </c>
      <c r="C6163" s="8">
        <v>0.3972337962986785</v>
      </c>
      <c r="D6163" t="s">
        <v>41</v>
      </c>
      <c r="E6163" s="3" t="s">
        <v>19</v>
      </c>
      <c r="F6163" t="s">
        <v>35</v>
      </c>
      <c r="G6163" t="s">
        <v>20</v>
      </c>
      <c r="H6163">
        <v>15072</v>
      </c>
      <c r="I6163" s="4">
        <f>(Table1[[#This Row],[Offered Salary]]-$K$1)/$K$2</f>
        <v>-1.2102762517288168</v>
      </c>
    </row>
    <row r="6164" spans="1:9">
      <c r="A6164">
        <v>601759</v>
      </c>
      <c r="B6164" s="6">
        <v>41834</v>
      </c>
      <c r="C6164" s="8">
        <v>0.65481481481401715</v>
      </c>
      <c r="D6164" t="s">
        <v>41</v>
      </c>
      <c r="E6164" s="3" t="s">
        <v>27</v>
      </c>
      <c r="F6164" t="s">
        <v>35</v>
      </c>
      <c r="G6164" t="s">
        <v>20</v>
      </c>
      <c r="H6164">
        <v>41763</v>
      </c>
      <c r="I6164" s="4">
        <f>(Table1[[#This Row],[Offered Salary]]-$K$1)/$K$2</f>
        <v>-0.28514039867241348</v>
      </c>
    </row>
    <row r="6165" spans="1:9">
      <c r="A6165">
        <v>651902</v>
      </c>
      <c r="B6165" s="6">
        <v>41852</v>
      </c>
      <c r="C6165" s="8">
        <v>0.3971643518525525</v>
      </c>
      <c r="D6165" t="s">
        <v>41</v>
      </c>
      <c r="E6165" s="3" t="s">
        <v>19</v>
      </c>
      <c r="F6165" t="s">
        <v>35</v>
      </c>
      <c r="G6165" t="s">
        <v>20</v>
      </c>
      <c r="H6165">
        <v>71558</v>
      </c>
      <c r="I6165" s="4">
        <f>(Table1[[#This Row],[Offered Salary]]-$K$1)/$K$2</f>
        <v>0.74758309395864331</v>
      </c>
    </row>
    <row r="6166" spans="1:9">
      <c r="A6166">
        <v>886667</v>
      </c>
      <c r="B6166" s="6">
        <v>41852</v>
      </c>
      <c r="C6166" s="8">
        <v>0.39746527777606389</v>
      </c>
      <c r="D6166" t="s">
        <v>41</v>
      </c>
      <c r="E6166" s="3" t="s">
        <v>15</v>
      </c>
      <c r="F6166" t="s">
        <v>35</v>
      </c>
      <c r="G6166" t="s">
        <v>20</v>
      </c>
      <c r="H6166">
        <v>36764</v>
      </c>
      <c r="I6166" s="4">
        <f>(Table1[[#This Row],[Offered Salary]]-$K$1)/$K$2</f>
        <v>-0.45841056949512377</v>
      </c>
    </row>
    <row r="6167" spans="1:9">
      <c r="A6167">
        <v>551264</v>
      </c>
      <c r="B6167" s="6">
        <v>41771</v>
      </c>
      <c r="C6167" s="8">
        <v>0.39778935185313458</v>
      </c>
      <c r="D6167" t="s">
        <v>41</v>
      </c>
      <c r="E6167" s="3" t="s">
        <v>15</v>
      </c>
      <c r="F6167" t="s">
        <v>21</v>
      </c>
      <c r="G6167" t="s">
        <v>20</v>
      </c>
      <c r="H6167">
        <v>74316</v>
      </c>
      <c r="I6167" s="4">
        <f>(Table1[[#This Row],[Offered Salary]]-$K$1)/$K$2</f>
        <v>0.84317803917349321</v>
      </c>
    </row>
    <row r="6168" spans="1:9">
      <c r="A6168">
        <v>359396</v>
      </c>
      <c r="B6168" s="6">
        <v>41774</v>
      </c>
      <c r="C6168" s="8">
        <v>0.54355324074276723</v>
      </c>
      <c r="D6168" t="s">
        <v>41</v>
      </c>
      <c r="E6168" s="3" t="s">
        <v>19</v>
      </c>
      <c r="F6168" t="s">
        <v>21</v>
      </c>
      <c r="G6168" t="s">
        <v>20</v>
      </c>
      <c r="H6168">
        <v>4376</v>
      </c>
      <c r="I6168" s="4">
        <f>(Table1[[#This Row],[Offered Salary]]-$K$1)/$K$2</f>
        <v>-1.5810099478919912</v>
      </c>
    </row>
    <row r="6169" spans="1:9">
      <c r="A6169">
        <v>56628</v>
      </c>
      <c r="B6169" s="6">
        <v>41820</v>
      </c>
      <c r="C6169" s="8">
        <v>0.39828703703824431</v>
      </c>
      <c r="D6169" t="s">
        <v>41</v>
      </c>
      <c r="E6169" s="3" t="s">
        <v>15</v>
      </c>
      <c r="F6169" t="s">
        <v>21</v>
      </c>
      <c r="G6169" t="s">
        <v>26</v>
      </c>
      <c r="H6169">
        <v>67126</v>
      </c>
      <c r="I6169" s="4">
        <f>(Table1[[#This Row],[Offered Salary]]-$K$1)/$K$2</f>
        <v>0.59396569106081332</v>
      </c>
    </row>
    <row r="6170" spans="1:9">
      <c r="A6170">
        <v>628437</v>
      </c>
      <c r="B6170" s="6">
        <v>41768</v>
      </c>
      <c r="C6170" s="8">
        <v>0.31908564814511919</v>
      </c>
      <c r="D6170" t="s">
        <v>41</v>
      </c>
      <c r="E6170" s="3" t="s">
        <v>19</v>
      </c>
      <c r="F6170" t="s">
        <v>35</v>
      </c>
      <c r="G6170" t="s">
        <v>20</v>
      </c>
      <c r="H6170">
        <v>35627</v>
      </c>
      <c r="I6170" s="4">
        <f>(Table1[[#This Row],[Offered Salary]]-$K$1)/$K$2</f>
        <v>-0.49782008824395785</v>
      </c>
    </row>
    <row r="6171" spans="1:9">
      <c r="A6171">
        <v>207769</v>
      </c>
      <c r="B6171" s="6">
        <v>41806</v>
      </c>
      <c r="C6171" s="8">
        <v>0.60024305555270985</v>
      </c>
      <c r="D6171" t="s">
        <v>41</v>
      </c>
      <c r="E6171" s="3" t="s">
        <v>15</v>
      </c>
      <c r="F6171" t="s">
        <v>35</v>
      </c>
      <c r="G6171" t="s">
        <v>20</v>
      </c>
      <c r="H6171">
        <v>28310</v>
      </c>
      <c r="I6171" s="4">
        <f>(Table1[[#This Row],[Offered Salary]]-$K$1)/$K$2</f>
        <v>-0.75143437908408006</v>
      </c>
    </row>
    <row r="6172" spans="1:9">
      <c r="A6172">
        <v>610665</v>
      </c>
      <c r="B6172" s="6">
        <v>41785</v>
      </c>
      <c r="C6172" s="8">
        <v>0.39722222222189885</v>
      </c>
      <c r="D6172" t="s">
        <v>41</v>
      </c>
      <c r="E6172" s="3" t="s">
        <v>15</v>
      </c>
      <c r="F6172" t="s">
        <v>16</v>
      </c>
      <c r="G6172" t="s">
        <v>28</v>
      </c>
      <c r="H6172">
        <v>40007</v>
      </c>
      <c r="I6172" s="4">
        <f>(Table1[[#This Row],[Offered Salary]]-$K$1)/$K$2</f>
        <v>-0.34600505559673417</v>
      </c>
    </row>
    <row r="6173" spans="1:9">
      <c r="A6173">
        <v>110906</v>
      </c>
      <c r="B6173" s="6">
        <v>41778</v>
      </c>
      <c r="C6173" s="8">
        <v>0.29740740740817273</v>
      </c>
      <c r="D6173" t="s">
        <v>41</v>
      </c>
      <c r="E6173" s="3" t="s">
        <v>15</v>
      </c>
      <c r="F6173" t="s">
        <v>31</v>
      </c>
      <c r="G6173" t="s">
        <v>26</v>
      </c>
      <c r="H6173">
        <v>97461</v>
      </c>
      <c r="I6173" s="4">
        <f>(Table1[[#This Row],[Offered Salary]]-$K$1)/$K$2</f>
        <v>1.6454061055250895</v>
      </c>
    </row>
    <row r="6174" spans="1:9">
      <c r="A6174">
        <v>271935</v>
      </c>
      <c r="B6174" s="6">
        <v>41781</v>
      </c>
      <c r="C6174" s="8">
        <v>0.76797453704057261</v>
      </c>
      <c r="D6174" t="s">
        <v>41</v>
      </c>
      <c r="E6174" s="3" t="s">
        <v>15</v>
      </c>
      <c r="F6174" t="s">
        <v>31</v>
      </c>
      <c r="G6174" t="s">
        <v>26</v>
      </c>
      <c r="H6174">
        <v>37863</v>
      </c>
      <c r="I6174" s="4">
        <f>(Table1[[#This Row],[Offered Salary]]-$K$1)/$K$2</f>
        <v>-0.42031816746788658</v>
      </c>
    </row>
    <row r="6175" spans="1:9">
      <c r="A6175">
        <v>178516</v>
      </c>
      <c r="B6175" s="6">
        <v>41810</v>
      </c>
      <c r="C6175" s="8">
        <v>0.74571759259561077</v>
      </c>
      <c r="D6175" t="s">
        <v>41</v>
      </c>
      <c r="E6175" s="3" t="s">
        <v>15</v>
      </c>
      <c r="F6175" t="s">
        <v>31</v>
      </c>
      <c r="G6175" t="s">
        <v>26</v>
      </c>
      <c r="H6175">
        <v>88714</v>
      </c>
      <c r="I6175" s="4">
        <f>(Table1[[#This Row],[Offered Salary]]-$K$1)/$K$2</f>
        <v>1.3422266327932937</v>
      </c>
    </row>
    <row r="6176" spans="1:9">
      <c r="A6176">
        <v>676521</v>
      </c>
      <c r="B6176" s="6">
        <v>41817</v>
      </c>
      <c r="C6176" s="8">
        <v>0.29456018518249039</v>
      </c>
      <c r="D6176" t="s">
        <v>41</v>
      </c>
      <c r="E6176" s="3" t="s">
        <v>15</v>
      </c>
      <c r="F6176" t="s">
        <v>31</v>
      </c>
      <c r="G6176" t="s">
        <v>26</v>
      </c>
      <c r="H6176">
        <v>19741</v>
      </c>
      <c r="I6176" s="4">
        <f>(Table1[[#This Row],[Offered Salary]]-$K$1)/$K$2</f>
        <v>-1.0484441998041849</v>
      </c>
    </row>
    <row r="6177" spans="1:9">
      <c r="A6177">
        <v>718399</v>
      </c>
      <c r="B6177" s="6">
        <v>41841</v>
      </c>
      <c r="C6177" s="8">
        <v>0.62410879629896954</v>
      </c>
      <c r="D6177" t="s">
        <v>41</v>
      </c>
      <c r="E6177" s="3" t="s">
        <v>19</v>
      </c>
      <c r="F6177" t="s">
        <v>31</v>
      </c>
      <c r="G6177" t="s">
        <v>26</v>
      </c>
      <c r="H6177">
        <v>85888</v>
      </c>
      <c r="I6177" s="4">
        <f>(Table1[[#This Row],[Offered Salary]]-$K$1)/$K$2</f>
        <v>1.2442747418661124</v>
      </c>
    </row>
    <row r="6178" spans="1:9">
      <c r="A6178">
        <v>766283</v>
      </c>
      <c r="B6178" s="6">
        <v>41841</v>
      </c>
      <c r="C6178" s="8">
        <v>0.62696759259415558</v>
      </c>
      <c r="D6178" t="s">
        <v>41</v>
      </c>
      <c r="E6178" s="3" t="s">
        <v>15</v>
      </c>
      <c r="F6178" t="s">
        <v>31</v>
      </c>
      <c r="G6178" t="s">
        <v>26</v>
      </c>
      <c r="H6178">
        <v>92695</v>
      </c>
      <c r="I6178" s="4">
        <f>(Table1[[#This Row],[Offered Salary]]-$K$1)/$K$2</f>
        <v>1.4802119398637497</v>
      </c>
    </row>
    <row r="6179" spans="1:9">
      <c r="A6179">
        <v>867620</v>
      </c>
      <c r="B6179" s="6">
        <v>41864</v>
      </c>
      <c r="C6179" s="8">
        <v>0.78901620370015735</v>
      </c>
      <c r="D6179" t="s">
        <v>41</v>
      </c>
      <c r="E6179" s="3" t="s">
        <v>19</v>
      </c>
      <c r="F6179" t="s">
        <v>31</v>
      </c>
      <c r="G6179" t="s">
        <v>26</v>
      </c>
      <c r="H6179">
        <v>58653</v>
      </c>
      <c r="I6179" s="4">
        <f>(Table1[[#This Row],[Offered Salary]]-$K$1)/$K$2</f>
        <v>0.30028332311105854</v>
      </c>
    </row>
    <row r="6180" spans="1:9">
      <c r="A6180">
        <v>436657</v>
      </c>
      <c r="B6180" s="6">
        <v>41835</v>
      </c>
      <c r="C6180" s="8">
        <v>0.39710648148320615</v>
      </c>
      <c r="D6180" t="s">
        <v>41</v>
      </c>
      <c r="E6180" s="3" t="s">
        <v>15</v>
      </c>
      <c r="F6180" t="s">
        <v>33</v>
      </c>
      <c r="G6180" t="s">
        <v>20</v>
      </c>
      <c r="H6180">
        <v>25411</v>
      </c>
      <c r="I6180" s="4">
        <f>(Table1[[#This Row],[Offered Salary]]-$K$1)/$K$2</f>
        <v>-0.8519165205553817</v>
      </c>
    </row>
    <row r="6181" spans="1:9">
      <c r="A6181">
        <v>297331</v>
      </c>
      <c r="B6181" s="6">
        <v>41838</v>
      </c>
      <c r="C6181" s="8">
        <v>0.31974537036876427</v>
      </c>
      <c r="D6181" t="s">
        <v>41</v>
      </c>
      <c r="E6181" s="3" t="s">
        <v>19</v>
      </c>
      <c r="F6181" t="s">
        <v>33</v>
      </c>
      <c r="G6181" t="s">
        <v>20</v>
      </c>
      <c r="H6181">
        <v>67873</v>
      </c>
      <c r="I6181" s="4">
        <f>(Table1[[#This Row],[Offered Salary]]-$K$1)/$K$2</f>
        <v>0.61985743293010009</v>
      </c>
    </row>
    <row r="6182" spans="1:9">
      <c r="A6182">
        <v>378942</v>
      </c>
      <c r="B6182" s="6">
        <v>41783</v>
      </c>
      <c r="C6182" s="8">
        <v>0.71887731481547235</v>
      </c>
      <c r="D6182" t="s">
        <v>41</v>
      </c>
      <c r="E6182" s="3" t="s">
        <v>19</v>
      </c>
      <c r="F6182" t="s">
        <v>21</v>
      </c>
      <c r="G6182" t="s">
        <v>26</v>
      </c>
      <c r="H6182">
        <v>60368</v>
      </c>
      <c r="I6182" s="4">
        <f>(Table1[[#This Row],[Offered Salary]]-$K$1)/$K$2</f>
        <v>0.3597268804147089</v>
      </c>
    </row>
    <row r="6183" spans="1:9">
      <c r="A6183">
        <v>805679</v>
      </c>
      <c r="B6183" s="6">
        <v>41850</v>
      </c>
      <c r="C6183" s="8">
        <v>0.6522569444423425</v>
      </c>
      <c r="D6183" t="s">
        <v>41</v>
      </c>
      <c r="E6183" s="3" t="s">
        <v>15</v>
      </c>
      <c r="F6183" t="s">
        <v>21</v>
      </c>
      <c r="G6183" t="s">
        <v>26</v>
      </c>
      <c r="H6183">
        <v>28163</v>
      </c>
      <c r="I6183" s="4">
        <f>(Table1[[#This Row],[Offered Salary]]-$K$1)/$K$2</f>
        <v>-0.75652954113867865</v>
      </c>
    </row>
    <row r="6184" spans="1:9">
      <c r="A6184">
        <v>251545</v>
      </c>
      <c r="B6184" s="6">
        <v>41852</v>
      </c>
      <c r="C6184" s="8">
        <v>0.80704861111007631</v>
      </c>
      <c r="D6184" t="s">
        <v>41</v>
      </c>
      <c r="E6184" s="3" t="s">
        <v>15</v>
      </c>
      <c r="F6184" t="s">
        <v>21</v>
      </c>
      <c r="G6184" t="s">
        <v>26</v>
      </c>
      <c r="H6184">
        <v>91232</v>
      </c>
      <c r="I6184" s="4">
        <f>(Table1[[#This Row],[Offered Salary]]-$K$1)/$K$2</f>
        <v>1.4295029460822684</v>
      </c>
    </row>
    <row r="6185" spans="1:9">
      <c r="A6185">
        <v>405576</v>
      </c>
      <c r="B6185" s="6">
        <v>41852</v>
      </c>
      <c r="C6185" s="8">
        <v>0.80771990741050104</v>
      </c>
      <c r="D6185" t="s">
        <v>41</v>
      </c>
      <c r="E6185" s="3" t="s">
        <v>15</v>
      </c>
      <c r="F6185" t="s">
        <v>21</v>
      </c>
      <c r="G6185" t="s">
        <v>26</v>
      </c>
      <c r="H6185">
        <v>69763</v>
      </c>
      <c r="I6185" s="4">
        <f>(Table1[[#This Row],[Offered Salary]]-$K$1)/$K$2</f>
        <v>0.68536665934636776</v>
      </c>
    </row>
    <row r="6186" spans="1:9">
      <c r="A6186">
        <v>816300</v>
      </c>
      <c r="B6186" s="6">
        <v>41773</v>
      </c>
      <c r="C6186" s="8">
        <v>0.43673611111444188</v>
      </c>
      <c r="D6186" t="s">
        <v>41</v>
      </c>
      <c r="E6186" s="3" t="s">
        <v>19</v>
      </c>
      <c r="F6186" t="s">
        <v>16</v>
      </c>
      <c r="G6186" t="s">
        <v>23</v>
      </c>
      <c r="H6186">
        <v>12304</v>
      </c>
      <c r="I6186" s="4">
        <f>(Table1[[#This Row],[Offered Salary]]-$K$1)/$K$2</f>
        <v>-1.3062178066072447</v>
      </c>
    </row>
    <row r="6187" spans="1:9">
      <c r="A6187">
        <v>361525</v>
      </c>
      <c r="B6187" s="6">
        <v>41773</v>
      </c>
      <c r="C6187" s="8">
        <v>0.43386574074247619</v>
      </c>
      <c r="D6187" t="s">
        <v>41</v>
      </c>
      <c r="E6187" s="3" t="s">
        <v>27</v>
      </c>
      <c r="F6187" t="s">
        <v>16</v>
      </c>
      <c r="G6187" t="s">
        <v>23</v>
      </c>
      <c r="H6187">
        <v>65532</v>
      </c>
      <c r="I6187" s="4">
        <f>(Table1[[#This Row],[Offered Salary]]-$K$1)/$K$2</f>
        <v>0.53871611068645842</v>
      </c>
    </row>
    <row r="6188" spans="1:9">
      <c r="A6188">
        <v>24876</v>
      </c>
      <c r="B6188" s="6">
        <v>41876</v>
      </c>
      <c r="C6188" s="8">
        <v>0.57906250000087311</v>
      </c>
      <c r="D6188" t="s">
        <v>41</v>
      </c>
      <c r="E6188" s="3" t="s">
        <v>19</v>
      </c>
      <c r="F6188" t="s">
        <v>31</v>
      </c>
      <c r="G6188" t="s">
        <v>17</v>
      </c>
      <c r="H6188">
        <v>78054</v>
      </c>
      <c r="I6188" s="4">
        <f>(Table1[[#This Row],[Offered Salary]]-$K$1)/$K$2</f>
        <v>0.97274073141900053</v>
      </c>
    </row>
    <row r="6189" spans="1:9">
      <c r="A6189">
        <v>464527</v>
      </c>
      <c r="B6189" s="6">
        <v>41783</v>
      </c>
      <c r="C6189" s="8">
        <v>0.57359953703416977</v>
      </c>
      <c r="D6189" t="s">
        <v>41</v>
      </c>
      <c r="E6189" s="3" t="s">
        <v>19</v>
      </c>
      <c r="F6189" t="s">
        <v>33</v>
      </c>
      <c r="G6189" t="s">
        <v>30</v>
      </c>
      <c r="H6189">
        <v>12522</v>
      </c>
      <c r="I6189" s="4">
        <f>(Table1[[#This Row],[Offered Salary]]-$K$1)/$K$2</f>
        <v>-1.2986617159412415</v>
      </c>
    </row>
    <row r="6190" spans="1:9">
      <c r="A6190">
        <v>170202</v>
      </c>
      <c r="B6190" s="6">
        <v>41810</v>
      </c>
      <c r="C6190" s="8">
        <v>0.39733796296059154</v>
      </c>
      <c r="D6190" t="s">
        <v>41</v>
      </c>
      <c r="E6190" s="3" t="s">
        <v>27</v>
      </c>
      <c r="F6190" t="s">
        <v>33</v>
      </c>
      <c r="G6190" t="s">
        <v>30</v>
      </c>
      <c r="H6190">
        <v>23037</v>
      </c>
      <c r="I6190" s="4">
        <f>(Table1[[#This Row],[Offered Salary]]-$K$1)/$K$2</f>
        <v>-0.93420165468883132</v>
      </c>
    </row>
    <row r="6191" spans="1:9">
      <c r="A6191">
        <v>735736</v>
      </c>
      <c r="B6191" s="6">
        <v>41780</v>
      </c>
      <c r="C6191" s="8">
        <v>0.69890046296495711</v>
      </c>
      <c r="D6191" t="s">
        <v>41</v>
      </c>
      <c r="E6191" s="3" t="s">
        <v>15</v>
      </c>
      <c r="F6191" t="s">
        <v>21</v>
      </c>
      <c r="G6191" t="s">
        <v>30</v>
      </c>
      <c r="H6191">
        <v>83048</v>
      </c>
      <c r="I6191" s="4">
        <f>(Table1[[#This Row],[Offered Salary]]-$K$1)/$K$2</f>
        <v>1.1458375974099217</v>
      </c>
    </row>
    <row r="6192" spans="1:9">
      <c r="A6192">
        <v>675824</v>
      </c>
      <c r="B6192" s="6">
        <v>41816</v>
      </c>
      <c r="C6192" s="8">
        <v>0.73865740740438923</v>
      </c>
      <c r="D6192" t="s">
        <v>41</v>
      </c>
      <c r="E6192" s="3" t="s">
        <v>15</v>
      </c>
      <c r="F6192" t="s">
        <v>35</v>
      </c>
      <c r="G6192" t="s">
        <v>20</v>
      </c>
      <c r="H6192">
        <v>80942</v>
      </c>
      <c r="I6192" s="4">
        <f>(Table1[[#This Row],[Offered Salary]]-$K$1)/$K$2</f>
        <v>1.0728416022603662</v>
      </c>
    </row>
    <row r="6193" spans="1:9">
      <c r="A6193">
        <v>991538</v>
      </c>
      <c r="B6193" s="6">
        <v>41830</v>
      </c>
      <c r="C6193" s="8">
        <v>0.80291666666744277</v>
      </c>
      <c r="D6193" t="s">
        <v>41</v>
      </c>
      <c r="E6193" s="3" t="s">
        <v>19</v>
      </c>
      <c r="F6193" t="s">
        <v>35</v>
      </c>
      <c r="G6193" t="s">
        <v>20</v>
      </c>
      <c r="H6193">
        <v>70449</v>
      </c>
      <c r="I6193" s="4">
        <f>(Table1[[#This Row],[Offered Salary]]-$K$1)/$K$2</f>
        <v>0.70914408226782799</v>
      </c>
    </row>
    <row r="6194" spans="1:9">
      <c r="A6194">
        <v>260407</v>
      </c>
      <c r="B6194" s="6">
        <v>41880</v>
      </c>
      <c r="C6194" s="8">
        <v>0.45609953703387873</v>
      </c>
      <c r="D6194" t="s">
        <v>41</v>
      </c>
      <c r="E6194" s="3" t="s">
        <v>15</v>
      </c>
      <c r="F6194" t="s">
        <v>21</v>
      </c>
      <c r="G6194" t="s">
        <v>20</v>
      </c>
      <c r="H6194">
        <v>79879</v>
      </c>
      <c r="I6194" s="4">
        <f>(Table1[[#This Row],[Offered Salary]]-$K$1)/$K$2</f>
        <v>1.0359969950220103</v>
      </c>
    </row>
    <row r="6195" spans="1:9">
      <c r="A6195">
        <v>605785</v>
      </c>
      <c r="B6195" s="6">
        <v>41761</v>
      </c>
      <c r="C6195" s="8">
        <v>0.447928240741021</v>
      </c>
      <c r="D6195" t="s">
        <v>41</v>
      </c>
      <c r="E6195" s="3" t="s">
        <v>15</v>
      </c>
      <c r="F6195" t="s">
        <v>21</v>
      </c>
      <c r="G6195" t="s">
        <v>20</v>
      </c>
      <c r="H6195">
        <v>89230</v>
      </c>
      <c r="I6195" s="4">
        <f>(Table1[[#This Row],[Offered Salary]]-$K$1)/$K$2</f>
        <v>1.3601116914339255</v>
      </c>
    </row>
    <row r="6196" spans="1:9">
      <c r="A6196">
        <v>470160</v>
      </c>
      <c r="B6196" s="6">
        <v>41765</v>
      </c>
      <c r="C6196" s="8">
        <v>0.39839120370015735</v>
      </c>
      <c r="D6196" t="s">
        <v>41</v>
      </c>
      <c r="E6196" s="3" t="s">
        <v>15</v>
      </c>
      <c r="F6196" t="s">
        <v>21</v>
      </c>
      <c r="G6196" t="s">
        <v>20</v>
      </c>
      <c r="H6196">
        <v>40520</v>
      </c>
      <c r="I6196" s="4">
        <f>(Table1[[#This Row],[Offered Salary]]-$K$1)/$K$2</f>
        <v>-0.32822397985517582</v>
      </c>
    </row>
    <row r="6197" spans="1:9">
      <c r="A6197">
        <v>202085</v>
      </c>
      <c r="B6197" s="6">
        <v>41814</v>
      </c>
      <c r="C6197" s="8">
        <v>0.39958333333197515</v>
      </c>
      <c r="D6197" t="s">
        <v>41</v>
      </c>
      <c r="E6197" s="3" t="s">
        <v>19</v>
      </c>
      <c r="F6197" t="s">
        <v>21</v>
      </c>
      <c r="G6197" t="s">
        <v>20</v>
      </c>
      <c r="H6197">
        <v>44362</v>
      </c>
      <c r="I6197" s="4">
        <f>(Table1[[#This Row],[Offered Salary]]-$K$1)/$K$2</f>
        <v>-0.19505654710845588</v>
      </c>
    </row>
    <row r="6198" spans="1:9">
      <c r="A6198">
        <v>817536</v>
      </c>
      <c r="B6198" s="6">
        <v>41830</v>
      </c>
      <c r="C6198" s="8">
        <v>0.81046296295971842</v>
      </c>
      <c r="D6198" t="s">
        <v>41</v>
      </c>
      <c r="E6198" s="3" t="s">
        <v>15</v>
      </c>
      <c r="F6198" t="s">
        <v>21</v>
      </c>
      <c r="G6198" t="s">
        <v>20</v>
      </c>
      <c r="H6198">
        <v>40211</v>
      </c>
      <c r="I6198" s="4">
        <f>(Table1[[#This Row],[Offered Salary]]-$K$1)/$K$2</f>
        <v>-0.3389342184597402</v>
      </c>
    </row>
    <row r="6199" spans="1:9">
      <c r="A6199">
        <v>915263</v>
      </c>
      <c r="B6199" s="6">
        <v>41802</v>
      </c>
      <c r="C6199" s="8">
        <v>0.53792824073752854</v>
      </c>
      <c r="D6199" t="s">
        <v>41</v>
      </c>
      <c r="E6199" s="3" t="s">
        <v>19</v>
      </c>
      <c r="F6199" t="s">
        <v>16</v>
      </c>
      <c r="G6199" t="s">
        <v>39</v>
      </c>
      <c r="H6199">
        <v>65455</v>
      </c>
      <c r="I6199" s="4">
        <f>(Table1[[#This Row],[Offered Salary]]-$K$1)/$K$2</f>
        <v>0.53604721627690677</v>
      </c>
    </row>
    <row r="6200" spans="1:9">
      <c r="A6200">
        <v>552486</v>
      </c>
      <c r="B6200" s="6">
        <v>41802</v>
      </c>
      <c r="C6200" s="8">
        <v>0.53743055555241881</v>
      </c>
      <c r="D6200" t="s">
        <v>41</v>
      </c>
      <c r="E6200" s="3" t="s">
        <v>27</v>
      </c>
      <c r="F6200" t="s">
        <v>16</v>
      </c>
      <c r="G6200" t="s">
        <v>39</v>
      </c>
      <c r="H6200">
        <v>40800</v>
      </c>
      <c r="I6200" s="4">
        <f>(Table1[[#This Row],[Offered Salary]]-$K$1)/$K$2</f>
        <v>-0.31851890927498799</v>
      </c>
    </row>
    <row r="6201" spans="1:9">
      <c r="A6201">
        <v>796649</v>
      </c>
      <c r="B6201" s="6">
        <v>41760</v>
      </c>
      <c r="C6201" s="8">
        <v>0.32598379629780538</v>
      </c>
      <c r="D6201" t="s">
        <v>41</v>
      </c>
      <c r="E6201" s="3" t="s">
        <v>15</v>
      </c>
      <c r="F6201" t="s">
        <v>16</v>
      </c>
      <c r="G6201" t="s">
        <v>17</v>
      </c>
      <c r="H6201">
        <v>94090</v>
      </c>
      <c r="I6201" s="4">
        <f>(Table1[[#This Row],[Offered Salary]]-$K$1)/$K$2</f>
        <v>1.5285639879328996</v>
      </c>
    </row>
    <row r="6202" spans="1:9">
      <c r="A6202">
        <v>412158</v>
      </c>
      <c r="B6202" s="6">
        <v>41761</v>
      </c>
      <c r="C6202" s="8">
        <v>0.77851851852028631</v>
      </c>
      <c r="D6202" t="s">
        <v>41</v>
      </c>
      <c r="E6202" s="3" t="s">
        <v>15</v>
      </c>
      <c r="F6202" t="s">
        <v>16</v>
      </c>
      <c r="G6202" t="s">
        <v>17</v>
      </c>
      <c r="H6202">
        <v>12614</v>
      </c>
      <c r="I6202" s="4">
        <f>(Table1[[#This Row],[Offered Salary]]-$K$1)/$K$2</f>
        <v>-1.2954729070363227</v>
      </c>
    </row>
    <row r="6203" spans="1:9">
      <c r="A6203">
        <v>963023</v>
      </c>
      <c r="B6203" s="6">
        <v>41771</v>
      </c>
      <c r="C6203" s="8">
        <v>0.50859953703911742</v>
      </c>
      <c r="D6203" t="s">
        <v>41</v>
      </c>
      <c r="E6203" s="3" t="s">
        <v>19</v>
      </c>
      <c r="F6203" t="s">
        <v>16</v>
      </c>
      <c r="G6203" t="s">
        <v>17</v>
      </c>
      <c r="H6203">
        <v>39551</v>
      </c>
      <c r="I6203" s="4">
        <f>(Table1[[#This Row],[Offered Salary]]-$K$1)/$K$2</f>
        <v>-0.36181045625589719</v>
      </c>
    </row>
    <row r="6204" spans="1:9">
      <c r="A6204">
        <v>222444</v>
      </c>
      <c r="B6204" s="6">
        <v>41771</v>
      </c>
      <c r="C6204" s="8">
        <v>0.510358796294895</v>
      </c>
      <c r="D6204" t="s">
        <v>41</v>
      </c>
      <c r="E6204" s="3" t="s">
        <v>15</v>
      </c>
      <c r="F6204" t="s">
        <v>16</v>
      </c>
      <c r="G6204" t="s">
        <v>17</v>
      </c>
      <c r="H6204">
        <v>14813</v>
      </c>
      <c r="I6204" s="4">
        <f>(Table1[[#This Row],[Offered Salary]]-$K$1)/$K$2</f>
        <v>-1.2192534420154904</v>
      </c>
    </row>
    <row r="6205" spans="1:9">
      <c r="A6205">
        <v>428971</v>
      </c>
      <c r="B6205" s="6">
        <v>41772</v>
      </c>
      <c r="C6205" s="8">
        <v>0.42943287036905531</v>
      </c>
      <c r="D6205" t="s">
        <v>41</v>
      </c>
      <c r="E6205" s="3" t="s">
        <v>15</v>
      </c>
      <c r="F6205" t="s">
        <v>16</v>
      </c>
      <c r="G6205" t="s">
        <v>17</v>
      </c>
      <c r="H6205">
        <v>43296</v>
      </c>
      <c r="I6205" s="4">
        <f>(Table1[[#This Row],[Offered Salary]]-$K$1)/$K$2</f>
        <v>-0.2320051372458852</v>
      </c>
    </row>
    <row r="6206" spans="1:9">
      <c r="A6206">
        <v>149278</v>
      </c>
      <c r="B6206" s="6">
        <v>41772</v>
      </c>
      <c r="C6206" s="8">
        <v>0.43039351851621177</v>
      </c>
      <c r="D6206" t="s">
        <v>41</v>
      </c>
      <c r="E6206" s="3" t="s">
        <v>19</v>
      </c>
      <c r="F6206" t="s">
        <v>16</v>
      </c>
      <c r="G6206" t="s">
        <v>17</v>
      </c>
      <c r="H6206">
        <v>94382</v>
      </c>
      <c r="I6206" s="4">
        <f>(Table1[[#This Row],[Offered Salary]]-$K$1)/$K$2</f>
        <v>1.5386849901093813</v>
      </c>
    </row>
    <row r="6207" spans="1:9">
      <c r="A6207">
        <v>99387</v>
      </c>
      <c r="B6207" s="6">
        <v>41786</v>
      </c>
      <c r="C6207" s="8">
        <v>0.70716435185022419</v>
      </c>
      <c r="D6207" t="s">
        <v>41</v>
      </c>
      <c r="E6207" s="3" t="s">
        <v>15</v>
      </c>
      <c r="F6207" t="s">
        <v>16</v>
      </c>
      <c r="G6207" t="s">
        <v>17</v>
      </c>
      <c r="H6207">
        <v>75669</v>
      </c>
      <c r="I6207" s="4">
        <f>(Table1[[#This Row],[Offered Salary]]-$K$1)/$K$2</f>
        <v>0.89007432665561503</v>
      </c>
    </row>
    <row r="6208" spans="1:9">
      <c r="A6208">
        <v>741431</v>
      </c>
      <c r="B6208" s="6">
        <v>41786</v>
      </c>
      <c r="C6208" s="8">
        <v>0.70747685185051523</v>
      </c>
      <c r="D6208" t="s">
        <v>41</v>
      </c>
      <c r="E6208" s="3" t="s">
        <v>15</v>
      </c>
      <c r="F6208" t="s">
        <v>16</v>
      </c>
      <c r="G6208" t="s">
        <v>17</v>
      </c>
      <c r="H6208">
        <v>46391</v>
      </c>
      <c r="I6208" s="4">
        <f>(Table1[[#This Row],[Offered Salary]]-$K$1)/$K$2</f>
        <v>-0.12472944636845205</v>
      </c>
    </row>
    <row r="6209" spans="1:9">
      <c r="A6209">
        <v>445207</v>
      </c>
      <c r="B6209" s="6">
        <v>41780</v>
      </c>
      <c r="C6209" s="8">
        <v>0.56685185185051523</v>
      </c>
      <c r="D6209" t="s">
        <v>41</v>
      </c>
      <c r="E6209" s="3" t="s">
        <v>19</v>
      </c>
      <c r="F6209" t="s">
        <v>21</v>
      </c>
      <c r="G6209" t="s">
        <v>17</v>
      </c>
      <c r="H6209">
        <v>5719</v>
      </c>
      <c r="I6209" s="4">
        <f>(Table1[[#This Row],[Offered Salary]]-$K$1)/$K$2</f>
        <v>-1.5344602700734475</v>
      </c>
    </row>
    <row r="6210" spans="1:9">
      <c r="A6210">
        <v>51522</v>
      </c>
      <c r="B6210" s="6">
        <v>41801</v>
      </c>
      <c r="C6210" s="8">
        <v>0.54717592592351139</v>
      </c>
      <c r="D6210" t="s">
        <v>41</v>
      </c>
      <c r="E6210" s="3" t="s">
        <v>15</v>
      </c>
      <c r="F6210" t="s">
        <v>21</v>
      </c>
      <c r="G6210" t="s">
        <v>17</v>
      </c>
      <c r="H6210">
        <v>33148</v>
      </c>
      <c r="I6210" s="4">
        <f>(Table1[[#This Row],[Offered Salary]]-$K$1)/$K$2</f>
        <v>-0.58374462384497783</v>
      </c>
    </row>
    <row r="6211" spans="1:9">
      <c r="A6211">
        <v>276324</v>
      </c>
      <c r="B6211" s="6">
        <v>41815</v>
      </c>
      <c r="C6211" s="8">
        <v>0.52363425926159834</v>
      </c>
      <c r="D6211" t="s">
        <v>41</v>
      </c>
      <c r="E6211" s="3" t="s">
        <v>27</v>
      </c>
      <c r="F6211" t="s">
        <v>21</v>
      </c>
      <c r="G6211" t="s">
        <v>17</v>
      </c>
      <c r="H6211">
        <v>13432</v>
      </c>
      <c r="I6211" s="4">
        <f>(Table1[[#This Row],[Offered Salary]]-$K$1)/$K$2</f>
        <v>-1.2671202365556311</v>
      </c>
    </row>
    <row r="6212" spans="1:9">
      <c r="A6212">
        <v>619419</v>
      </c>
      <c r="B6212" s="6">
        <v>41824</v>
      </c>
      <c r="C6212" s="8">
        <v>0.45282407407648861</v>
      </c>
      <c r="D6212" t="s">
        <v>41</v>
      </c>
      <c r="E6212" s="3" t="s">
        <v>15</v>
      </c>
      <c r="F6212" t="s">
        <v>21</v>
      </c>
      <c r="G6212" t="s">
        <v>17</v>
      </c>
      <c r="H6212">
        <v>31537</v>
      </c>
      <c r="I6212" s="4">
        <f>(Table1[[#This Row],[Offered Salary]]-$K$1)/$K$2</f>
        <v>-0.63958344064741557</v>
      </c>
    </row>
    <row r="6213" spans="1:9">
      <c r="A6213">
        <v>986281</v>
      </c>
      <c r="B6213" s="6">
        <v>41824</v>
      </c>
      <c r="C6213" s="8">
        <v>0.45504629629431292</v>
      </c>
      <c r="D6213" t="s">
        <v>41</v>
      </c>
      <c r="E6213" s="3" t="s">
        <v>15</v>
      </c>
      <c r="F6213" t="s">
        <v>21</v>
      </c>
      <c r="G6213" t="s">
        <v>17</v>
      </c>
      <c r="H6213">
        <v>28807</v>
      </c>
      <c r="I6213" s="4">
        <f>(Table1[[#This Row],[Offered Salary]]-$K$1)/$K$2</f>
        <v>-0.73420787880424665</v>
      </c>
    </row>
    <row r="6214" spans="1:9">
      <c r="A6214">
        <v>192514</v>
      </c>
      <c r="B6214" s="6">
        <v>41824</v>
      </c>
      <c r="C6214" s="8">
        <v>0.45537037037138361</v>
      </c>
      <c r="D6214" t="s">
        <v>41</v>
      </c>
      <c r="E6214" s="3" t="s">
        <v>15</v>
      </c>
      <c r="F6214" t="s">
        <v>21</v>
      </c>
      <c r="G6214" t="s">
        <v>17</v>
      </c>
      <c r="H6214">
        <v>12823</v>
      </c>
      <c r="I6214" s="4">
        <f>(Table1[[#This Row],[Offered Salary]]-$K$1)/$K$2</f>
        <v>-1.2882287650675395</v>
      </c>
    </row>
    <row r="6215" spans="1:9">
      <c r="A6215">
        <v>175812</v>
      </c>
      <c r="B6215" s="6">
        <v>41843</v>
      </c>
      <c r="C6215" s="8">
        <v>0.39773148148378823</v>
      </c>
      <c r="D6215" t="s">
        <v>41</v>
      </c>
      <c r="E6215" s="3" t="s">
        <v>15</v>
      </c>
      <c r="F6215" t="s">
        <v>21</v>
      </c>
      <c r="G6215" t="s">
        <v>17</v>
      </c>
      <c r="H6215">
        <v>7562</v>
      </c>
      <c r="I6215" s="4">
        <f>(Table1[[#This Row],[Offered Salary]]-$K$1)/$K$2</f>
        <v>-1.4705801090759969</v>
      </c>
    </row>
    <row r="6216" spans="1:9">
      <c r="A6216">
        <v>285721</v>
      </c>
      <c r="B6216" s="6">
        <v>41829</v>
      </c>
      <c r="C6216" s="8">
        <v>0.39695601852145046</v>
      </c>
      <c r="D6216" t="s">
        <v>41</v>
      </c>
      <c r="E6216" s="3" t="s">
        <v>15</v>
      </c>
      <c r="F6216" t="s">
        <v>16</v>
      </c>
      <c r="G6216" t="s">
        <v>17</v>
      </c>
      <c r="H6216">
        <v>39347</v>
      </c>
      <c r="I6216" s="4">
        <f>(Table1[[#This Row],[Offered Salary]]-$K$1)/$K$2</f>
        <v>-0.36888129339289116</v>
      </c>
    </row>
    <row r="6217" spans="1:9">
      <c r="A6217">
        <v>727514</v>
      </c>
      <c r="B6217" s="6">
        <v>41842</v>
      </c>
      <c r="C6217" s="8">
        <v>0.34531250000145519</v>
      </c>
      <c r="D6217" t="s">
        <v>41</v>
      </c>
      <c r="E6217" s="3" t="s">
        <v>15</v>
      </c>
      <c r="F6217" t="s">
        <v>21</v>
      </c>
      <c r="G6217" t="s">
        <v>20</v>
      </c>
      <c r="H6217">
        <v>90092</v>
      </c>
      <c r="I6217" s="4">
        <f>(Table1[[#This Row],[Offered Salary]]-$K$1)/$K$2</f>
        <v>1.3899894444343608</v>
      </c>
    </row>
    <row r="6218" spans="1:9">
      <c r="A6218">
        <v>808477</v>
      </c>
      <c r="B6218" s="6">
        <v>41842</v>
      </c>
      <c r="C6218" s="8">
        <v>0.34666666666453239</v>
      </c>
      <c r="D6218" t="s">
        <v>41</v>
      </c>
      <c r="E6218" s="3" t="s">
        <v>15</v>
      </c>
      <c r="F6218" t="s">
        <v>21</v>
      </c>
      <c r="G6218" t="s">
        <v>20</v>
      </c>
      <c r="H6218">
        <v>92668</v>
      </c>
      <c r="I6218" s="4">
        <f>(Table1[[#This Row],[Offered Salary]]-$K$1)/$K$2</f>
        <v>1.4792760937720888</v>
      </c>
    </row>
    <row r="6219" spans="1:9">
      <c r="A6219">
        <v>772058</v>
      </c>
      <c r="B6219" s="6">
        <v>41842</v>
      </c>
      <c r="C6219" s="8">
        <v>0.346435185187147</v>
      </c>
      <c r="D6219" t="s">
        <v>41</v>
      </c>
      <c r="E6219" s="3" t="s">
        <v>19</v>
      </c>
      <c r="F6219" t="s">
        <v>21</v>
      </c>
      <c r="G6219" t="s">
        <v>20</v>
      </c>
      <c r="H6219">
        <v>88402</v>
      </c>
      <c r="I6219" s="4">
        <f>(Table1[[#This Row],[Offered Salary]]-$K$1)/$K$2</f>
        <v>1.3314124112896559</v>
      </c>
    </row>
    <row r="6220" spans="1:9">
      <c r="A6220">
        <v>383200</v>
      </c>
      <c r="B6220" s="6">
        <v>41842</v>
      </c>
      <c r="C6220" s="8">
        <v>0.34569444444787223</v>
      </c>
      <c r="D6220" t="s">
        <v>41</v>
      </c>
      <c r="E6220" s="3" t="s">
        <v>27</v>
      </c>
      <c r="F6220" t="s">
        <v>21</v>
      </c>
      <c r="G6220" t="s">
        <v>20</v>
      </c>
      <c r="H6220">
        <v>90724</v>
      </c>
      <c r="I6220" s="4">
        <f>(Table1[[#This Row],[Offered Salary]]-$K$1)/$K$2</f>
        <v>1.4118951751724991</v>
      </c>
    </row>
    <row r="6221" spans="1:9">
      <c r="A6221">
        <v>931111</v>
      </c>
      <c r="B6221" s="6">
        <v>41848</v>
      </c>
      <c r="C6221" s="8">
        <v>0.52695601851883112</v>
      </c>
      <c r="D6221" t="s">
        <v>41</v>
      </c>
      <c r="E6221" s="3" t="s">
        <v>15</v>
      </c>
      <c r="F6221" t="s">
        <v>21</v>
      </c>
      <c r="G6221" t="s">
        <v>28</v>
      </c>
      <c r="H6221">
        <v>18040</v>
      </c>
      <c r="I6221" s="4">
        <f>(Table1[[#This Row],[Offered Salary]]-$K$1)/$K$2</f>
        <v>-1.107402503578826</v>
      </c>
    </row>
    <row r="6222" spans="1:9">
      <c r="A6222">
        <v>677644</v>
      </c>
      <c r="B6222" s="6">
        <v>41851</v>
      </c>
      <c r="C6222" s="8">
        <v>0.37028935184935108</v>
      </c>
      <c r="D6222" t="s">
        <v>41</v>
      </c>
      <c r="E6222" s="3" t="s">
        <v>19</v>
      </c>
      <c r="F6222" t="s">
        <v>21</v>
      </c>
      <c r="G6222" t="s">
        <v>28</v>
      </c>
      <c r="H6222">
        <v>44858</v>
      </c>
      <c r="I6222" s="4">
        <f>(Table1[[#This Row],[Offered Salary]]-$K$1)/$K$2</f>
        <v>-0.17786470779498031</v>
      </c>
    </row>
    <row r="6223" spans="1:9">
      <c r="A6223">
        <v>894498</v>
      </c>
      <c r="B6223" s="6">
        <v>41859</v>
      </c>
      <c r="C6223" s="8">
        <v>0.52646990741050104</v>
      </c>
      <c r="D6223" t="s">
        <v>41</v>
      </c>
      <c r="E6223" s="3" t="s">
        <v>19</v>
      </c>
      <c r="F6223" t="s">
        <v>21</v>
      </c>
      <c r="G6223" t="s">
        <v>28</v>
      </c>
      <c r="H6223">
        <v>8149</v>
      </c>
      <c r="I6223" s="4">
        <f>(Table1[[#This Row],[Offered Salary]]-$K$1)/$K$2</f>
        <v>-1.4502341218239605</v>
      </c>
    </row>
    <row r="6224" spans="1:9">
      <c r="A6224">
        <v>869256</v>
      </c>
      <c r="B6224" s="6">
        <v>41760</v>
      </c>
      <c r="C6224" s="8">
        <v>0.3969907407372375</v>
      </c>
      <c r="D6224" t="s">
        <v>41</v>
      </c>
      <c r="E6224" s="3" t="s">
        <v>15</v>
      </c>
      <c r="F6224" t="s">
        <v>21</v>
      </c>
      <c r="G6224" t="s">
        <v>39</v>
      </c>
      <c r="H6224">
        <v>39748</v>
      </c>
      <c r="I6224" s="4">
        <f>(Table1[[#This Row],[Offered Salary]]-$K$1)/$K$2</f>
        <v>-0.35498224588340793</v>
      </c>
    </row>
    <row r="6225" spans="1:9">
      <c r="A6225">
        <v>552496</v>
      </c>
      <c r="B6225" s="6">
        <v>41790</v>
      </c>
      <c r="C6225" s="8">
        <v>0.49840277777548181</v>
      </c>
      <c r="D6225" t="s">
        <v>41</v>
      </c>
      <c r="E6225" s="3" t="s">
        <v>15</v>
      </c>
      <c r="F6225" t="s">
        <v>21</v>
      </c>
      <c r="G6225" t="s">
        <v>20</v>
      </c>
      <c r="H6225">
        <v>9877</v>
      </c>
      <c r="I6225" s="4">
        <f>(Table1[[#This Row],[Offered Salary]]-$K$1)/$K$2</f>
        <v>-1.3903399719576586</v>
      </c>
    </row>
    <row r="6226" spans="1:9">
      <c r="A6226">
        <v>804046</v>
      </c>
      <c r="B6226" s="6">
        <v>41817</v>
      </c>
      <c r="C6226" s="8">
        <v>0.39672453703678912</v>
      </c>
      <c r="D6226" t="s">
        <v>41</v>
      </c>
      <c r="E6226" s="3" t="s">
        <v>15</v>
      </c>
      <c r="F6226" t="s">
        <v>21</v>
      </c>
      <c r="G6226" t="s">
        <v>28</v>
      </c>
      <c r="H6226">
        <v>71235</v>
      </c>
      <c r="I6226" s="4">
        <f>(Table1[[#This Row],[Offered Salary]]-$K$1)/$K$2</f>
        <v>0.73638760182506946</v>
      </c>
    </row>
    <row r="6227" spans="1:9">
      <c r="A6227">
        <v>526522</v>
      </c>
      <c r="B6227" s="6">
        <v>41866</v>
      </c>
      <c r="C6227" s="8">
        <v>0.3996064814782585</v>
      </c>
      <c r="D6227" t="s">
        <v>41</v>
      </c>
      <c r="E6227" s="3" t="s">
        <v>19</v>
      </c>
      <c r="F6227" t="s">
        <v>21</v>
      </c>
      <c r="G6227" t="s">
        <v>28</v>
      </c>
      <c r="H6227">
        <v>98424</v>
      </c>
      <c r="I6227" s="4">
        <f>(Table1[[#This Row],[Offered Salary]]-$K$1)/$K$2</f>
        <v>1.6787846161276638</v>
      </c>
    </row>
    <row r="6228" spans="1:9">
      <c r="A6228">
        <v>813660</v>
      </c>
      <c r="B6228" s="6">
        <v>41873</v>
      </c>
      <c r="C6228" s="8">
        <v>0.39721064814511919</v>
      </c>
      <c r="D6228" t="s">
        <v>41</v>
      </c>
      <c r="E6228" s="3" t="s">
        <v>15</v>
      </c>
      <c r="F6228" t="s">
        <v>21</v>
      </c>
      <c r="G6228" t="s">
        <v>28</v>
      </c>
      <c r="H6228">
        <v>4243</v>
      </c>
      <c r="I6228" s="4">
        <f>(Table1[[#This Row],[Offered Salary]]-$K$1)/$K$2</f>
        <v>-1.5856198564175803</v>
      </c>
    </row>
    <row r="6229" spans="1:9">
      <c r="A6229">
        <v>669965</v>
      </c>
      <c r="B6229" s="6">
        <v>41857</v>
      </c>
      <c r="C6229" s="8">
        <v>0.26479166666831588</v>
      </c>
      <c r="D6229" t="s">
        <v>41</v>
      </c>
      <c r="E6229" s="3" t="s">
        <v>19</v>
      </c>
      <c r="F6229" t="s">
        <v>31</v>
      </c>
      <c r="G6229" t="s">
        <v>39</v>
      </c>
      <c r="H6229">
        <v>36156</v>
      </c>
      <c r="I6229" s="4">
        <f>(Table1[[#This Row],[Offered Salary]]-$K$1)/$K$2</f>
        <v>-0.47948443704067439</v>
      </c>
    </row>
    <row r="6230" spans="1:9">
      <c r="A6230">
        <v>861705</v>
      </c>
      <c r="B6230" s="6">
        <v>41827</v>
      </c>
      <c r="C6230" s="8">
        <v>0.39966435185488081</v>
      </c>
      <c r="D6230" t="s">
        <v>41</v>
      </c>
      <c r="E6230" s="3" t="s">
        <v>15</v>
      </c>
      <c r="F6230" t="s">
        <v>35</v>
      </c>
      <c r="G6230" t="s">
        <v>26</v>
      </c>
      <c r="H6230">
        <v>73640</v>
      </c>
      <c r="I6230" s="4">
        <f>(Table1[[#This Row],[Offered Salary]]-$K$1)/$K$2</f>
        <v>0.81974722591561122</v>
      </c>
    </row>
    <row r="6231" spans="1:9">
      <c r="A6231">
        <v>176366</v>
      </c>
      <c r="B6231" s="6">
        <v>41829</v>
      </c>
      <c r="C6231" s="8">
        <v>0.42434027777926531</v>
      </c>
      <c r="D6231" t="s">
        <v>41</v>
      </c>
      <c r="E6231" s="3" t="s">
        <v>15</v>
      </c>
      <c r="F6231" t="s">
        <v>35</v>
      </c>
      <c r="G6231" t="s">
        <v>20</v>
      </c>
      <c r="H6231">
        <v>17631</v>
      </c>
      <c r="I6231" s="4">
        <f>(Table1[[#This Row],[Offered Salary]]-$K$1)/$K$2</f>
        <v>-1.1215788388191716</v>
      </c>
    </row>
    <row r="6232" spans="1:9">
      <c r="A6232">
        <v>924809</v>
      </c>
      <c r="B6232" s="6">
        <v>41829</v>
      </c>
      <c r="C6232" s="8">
        <v>0.42753472222102573</v>
      </c>
      <c r="D6232" t="s">
        <v>41</v>
      </c>
      <c r="E6232" s="3" t="s">
        <v>15</v>
      </c>
      <c r="F6232" t="s">
        <v>35</v>
      </c>
      <c r="G6232" t="s">
        <v>20</v>
      </c>
      <c r="H6232">
        <v>48959</v>
      </c>
      <c r="I6232" s="4">
        <f>(Table1[[#This Row],[Offered Salary]]-$K$1)/$K$2</f>
        <v>-3.5720084761586682E-2</v>
      </c>
    </row>
    <row r="6233" spans="1:9">
      <c r="A6233">
        <v>397725</v>
      </c>
      <c r="B6233" s="6">
        <v>41831</v>
      </c>
      <c r="C6233" s="8">
        <v>0.46905092592351139</v>
      </c>
      <c r="D6233" t="s">
        <v>41</v>
      </c>
      <c r="E6233" s="3" t="s">
        <v>19</v>
      </c>
      <c r="F6233" t="s">
        <v>21</v>
      </c>
      <c r="G6233" t="s">
        <v>26</v>
      </c>
      <c r="H6233">
        <v>72651</v>
      </c>
      <c r="I6233" s="4">
        <f>(Table1[[#This Row],[Offered Salary]]-$K$1)/$K$2</f>
        <v>0.78546753018773352</v>
      </c>
    </row>
    <row r="6234" spans="1:9">
      <c r="A6234">
        <v>509555</v>
      </c>
      <c r="B6234" s="6">
        <v>41834</v>
      </c>
      <c r="C6234" s="8">
        <v>0.39760416666831588</v>
      </c>
      <c r="D6234" t="s">
        <v>41</v>
      </c>
      <c r="E6234" s="3" t="s">
        <v>19</v>
      </c>
      <c r="F6234" t="s">
        <v>21</v>
      </c>
      <c r="G6234" t="s">
        <v>26</v>
      </c>
      <c r="H6234">
        <v>97293</v>
      </c>
      <c r="I6234" s="4">
        <f>(Table1[[#This Row],[Offered Salary]]-$K$1)/$K$2</f>
        <v>1.6395830631769768</v>
      </c>
    </row>
    <row r="6235" spans="1:9">
      <c r="A6235">
        <v>472651</v>
      </c>
      <c r="B6235" s="6">
        <v>41834</v>
      </c>
      <c r="C6235" s="8">
        <v>0.39947916667006211</v>
      </c>
      <c r="D6235" t="s">
        <v>41</v>
      </c>
      <c r="E6235" s="3" t="s">
        <v>15</v>
      </c>
      <c r="F6235" t="s">
        <v>21</v>
      </c>
      <c r="G6235" t="s">
        <v>26</v>
      </c>
      <c r="H6235">
        <v>5280</v>
      </c>
      <c r="I6235" s="4">
        <f>(Table1[[#This Row],[Offered Salary]]-$K$1)/$K$2</f>
        <v>-1.5496764343045277</v>
      </c>
    </row>
    <row r="6236" spans="1:9">
      <c r="A6236">
        <v>757289</v>
      </c>
      <c r="B6236" s="6">
        <v>41814</v>
      </c>
      <c r="C6236" s="8">
        <v>0.39671296296000946</v>
      </c>
      <c r="D6236" t="s">
        <v>41</v>
      </c>
      <c r="E6236" s="3" t="s">
        <v>15</v>
      </c>
      <c r="F6236" t="s">
        <v>21</v>
      </c>
      <c r="G6236" t="s">
        <v>23</v>
      </c>
      <c r="H6236">
        <v>84530</v>
      </c>
      <c r="I6236" s="4">
        <f>(Table1[[#This Row],[Offered Salary]]-$K$1)/$K$2</f>
        <v>1.1972051495522016</v>
      </c>
    </row>
    <row r="6237" spans="1:9">
      <c r="A6237">
        <v>542200</v>
      </c>
      <c r="B6237" s="6">
        <v>41835</v>
      </c>
      <c r="C6237" s="8">
        <v>0.39688657407532446</v>
      </c>
      <c r="D6237" t="s">
        <v>41</v>
      </c>
      <c r="E6237" s="3" t="s">
        <v>15</v>
      </c>
      <c r="F6237" t="s">
        <v>16</v>
      </c>
      <c r="G6237" t="s">
        <v>26</v>
      </c>
      <c r="H6237">
        <v>64888</v>
      </c>
      <c r="I6237" s="4">
        <f>(Table1[[#This Row],[Offered Salary]]-$K$1)/$K$2</f>
        <v>0.51639444835202641</v>
      </c>
    </row>
    <row r="6238" spans="1:9">
      <c r="A6238">
        <v>960012</v>
      </c>
      <c r="B6238" s="6">
        <v>41794</v>
      </c>
      <c r="C6238" s="8">
        <v>0.54076388888643123</v>
      </c>
      <c r="D6238" t="s">
        <v>41</v>
      </c>
      <c r="E6238" s="3" t="s">
        <v>27</v>
      </c>
      <c r="F6238" t="s">
        <v>21</v>
      </c>
      <c r="G6238" t="s">
        <v>39</v>
      </c>
      <c r="H6238">
        <v>33458</v>
      </c>
      <c r="I6238" s="4">
        <f>(Table1[[#This Row],[Offered Salary]]-$K$1)/$K$2</f>
        <v>-0.57299972427405554</v>
      </c>
    </row>
    <row r="6239" spans="1:9">
      <c r="A6239">
        <v>986480</v>
      </c>
      <c r="B6239" s="6">
        <v>41794</v>
      </c>
      <c r="C6239" s="8">
        <v>0.54145833333313931</v>
      </c>
      <c r="D6239" t="s">
        <v>41</v>
      </c>
      <c r="E6239" s="3" t="s">
        <v>27</v>
      </c>
      <c r="F6239" t="s">
        <v>21</v>
      </c>
      <c r="G6239" t="s">
        <v>39</v>
      </c>
      <c r="H6239">
        <v>73859</v>
      </c>
      <c r="I6239" s="4">
        <f>(Table1[[#This Row],[Offered Salary]]-$K$1)/$K$2</f>
        <v>0.82733797754797234</v>
      </c>
    </row>
    <row r="6240" spans="1:9">
      <c r="A6240">
        <v>374218</v>
      </c>
      <c r="B6240" s="6">
        <v>41814</v>
      </c>
      <c r="C6240" s="8">
        <v>0.47681712963094469</v>
      </c>
      <c r="D6240" t="s">
        <v>41</v>
      </c>
      <c r="E6240" s="3" t="s">
        <v>19</v>
      </c>
      <c r="F6240" t="s">
        <v>21</v>
      </c>
      <c r="G6240" t="s">
        <v>39</v>
      </c>
      <c r="H6240">
        <v>32102</v>
      </c>
      <c r="I6240" s="4">
        <f>(Table1[[#This Row],[Offered Salary]]-$K$1)/$K$2</f>
        <v>-0.6199999946552508</v>
      </c>
    </row>
    <row r="6241" spans="1:9">
      <c r="A6241">
        <v>100229</v>
      </c>
      <c r="B6241" s="6">
        <v>41818</v>
      </c>
      <c r="C6241" s="8">
        <v>0.32753472222248092</v>
      </c>
      <c r="D6241" t="s">
        <v>41</v>
      </c>
      <c r="E6241" s="3" t="s">
        <v>19</v>
      </c>
      <c r="F6241" t="s">
        <v>21</v>
      </c>
      <c r="G6241" t="s">
        <v>20</v>
      </c>
      <c r="H6241">
        <v>57786</v>
      </c>
      <c r="I6241" s="4">
        <f>(Table1[[#This Row],[Offered Salary]]-$K$1)/$K$2</f>
        <v>0.27023226527883409</v>
      </c>
    </row>
    <row r="6242" spans="1:9">
      <c r="A6242">
        <v>212961</v>
      </c>
      <c r="B6242" s="6">
        <v>41781</v>
      </c>
      <c r="C6242" s="8">
        <v>0.39681712962919846</v>
      </c>
      <c r="D6242" t="s">
        <v>41</v>
      </c>
      <c r="E6242" s="3" t="s">
        <v>15</v>
      </c>
      <c r="F6242" t="s">
        <v>21</v>
      </c>
      <c r="G6242" t="s">
        <v>26</v>
      </c>
      <c r="H6242">
        <v>21177</v>
      </c>
      <c r="I6242" s="4">
        <f>(Table1[[#This Row],[Offered Salary]]-$K$1)/$K$2</f>
        <v>-0.99867105211436458</v>
      </c>
    </row>
    <row r="6243" spans="1:9">
      <c r="A6243">
        <v>523692</v>
      </c>
      <c r="B6243" s="6">
        <v>41838</v>
      </c>
      <c r="C6243" s="8">
        <v>0.39688657407532446</v>
      </c>
      <c r="D6243" t="s">
        <v>41</v>
      </c>
      <c r="E6243" s="3" t="s">
        <v>15</v>
      </c>
      <c r="F6243" t="s">
        <v>34</v>
      </c>
      <c r="G6243" t="s">
        <v>28</v>
      </c>
      <c r="H6243">
        <v>4846</v>
      </c>
      <c r="I6243" s="4">
        <f>(Table1[[#This Row],[Offered Salary]]-$K$1)/$K$2</f>
        <v>-1.5647192937038188</v>
      </c>
    </row>
    <row r="6244" spans="1:9">
      <c r="A6244">
        <v>445735</v>
      </c>
      <c r="B6244" s="6">
        <v>41789</v>
      </c>
      <c r="C6244" s="8">
        <v>0.39690972222160781</v>
      </c>
      <c r="D6244" t="s">
        <v>41</v>
      </c>
      <c r="E6244" s="3" t="s">
        <v>15</v>
      </c>
      <c r="F6244" t="s">
        <v>21</v>
      </c>
      <c r="G6244" t="s">
        <v>23</v>
      </c>
      <c r="H6244">
        <v>84360</v>
      </c>
      <c r="I6244" s="4">
        <f>(Table1[[#This Row],[Offered Salary]]-$K$1)/$K$2</f>
        <v>1.1913127852713732</v>
      </c>
    </row>
    <row r="6245" spans="1:9">
      <c r="A6245">
        <v>171084</v>
      </c>
      <c r="B6245" s="6">
        <v>41876</v>
      </c>
      <c r="C6245" s="8">
        <v>0.39925925926218042</v>
      </c>
      <c r="D6245" t="s">
        <v>41</v>
      </c>
      <c r="E6245" s="3" t="s">
        <v>19</v>
      </c>
      <c r="F6245" t="s">
        <v>21</v>
      </c>
      <c r="G6245" t="s">
        <v>39</v>
      </c>
      <c r="H6245">
        <v>75404</v>
      </c>
      <c r="I6245" s="4">
        <f>(Table1[[#This Row],[Offered Salary]]-$K$1)/$K$2</f>
        <v>0.88088917057079441</v>
      </c>
    </row>
    <row r="6246" spans="1:9">
      <c r="A6246">
        <v>986877</v>
      </c>
      <c r="B6246" s="6">
        <v>41770</v>
      </c>
      <c r="C6246" s="8">
        <v>0.41249999999854481</v>
      </c>
      <c r="D6246" t="s">
        <v>41</v>
      </c>
      <c r="E6246" s="3" t="s">
        <v>15</v>
      </c>
      <c r="F6246" t="s">
        <v>16</v>
      </c>
      <c r="G6246" t="s">
        <v>17</v>
      </c>
      <c r="H6246">
        <v>71906</v>
      </c>
      <c r="I6246" s="4">
        <f>(Table1[[#This Row],[Offered Salary]]-$K$1)/$K$2</f>
        <v>0.75964511025116244</v>
      </c>
    </row>
    <row r="6247" spans="1:9">
      <c r="A6247">
        <v>958482</v>
      </c>
      <c r="B6247" s="6">
        <v>41770</v>
      </c>
      <c r="C6247" s="8">
        <v>0.41273148148320615</v>
      </c>
      <c r="D6247" t="s">
        <v>41</v>
      </c>
      <c r="E6247" s="3" t="s">
        <v>27</v>
      </c>
      <c r="F6247" t="s">
        <v>16</v>
      </c>
      <c r="G6247" t="s">
        <v>17</v>
      </c>
      <c r="H6247">
        <v>88244</v>
      </c>
      <c r="I6247" s="4">
        <f>(Table1[[#This Row],[Offered Salary]]-$K$1)/$K$2</f>
        <v>1.3259359786051212</v>
      </c>
    </row>
    <row r="6248" spans="1:9">
      <c r="A6248">
        <v>273296</v>
      </c>
      <c r="B6248" s="6">
        <v>41796</v>
      </c>
      <c r="C6248" s="8">
        <v>0.56827546295971842</v>
      </c>
      <c r="D6248" t="s">
        <v>41</v>
      </c>
      <c r="E6248" s="3" t="s">
        <v>15</v>
      </c>
      <c r="F6248" t="s">
        <v>16</v>
      </c>
      <c r="G6248" t="s">
        <v>39</v>
      </c>
      <c r="H6248">
        <v>84631</v>
      </c>
      <c r="I6248" s="4">
        <f>(Table1[[#This Row],[Offered Salary]]-$K$1)/$K$2</f>
        <v>1.2007059071543407</v>
      </c>
    </row>
    <row r="6249" spans="1:9">
      <c r="A6249">
        <v>362955</v>
      </c>
      <c r="B6249" s="6">
        <v>41845</v>
      </c>
      <c r="C6249" s="8">
        <v>0.63619212962657912</v>
      </c>
      <c r="D6249" t="s">
        <v>41</v>
      </c>
      <c r="E6249" s="3" t="s">
        <v>27</v>
      </c>
      <c r="F6249" t="s">
        <v>16</v>
      </c>
      <c r="G6249" t="s">
        <v>20</v>
      </c>
      <c r="H6249">
        <v>59948</v>
      </c>
      <c r="I6249" s="4">
        <f>(Table1[[#This Row],[Offered Salary]]-$K$1)/$K$2</f>
        <v>0.34516927454442714</v>
      </c>
    </row>
    <row r="6250" spans="1:9">
      <c r="A6250">
        <v>782332</v>
      </c>
      <c r="B6250" s="6">
        <v>41866</v>
      </c>
      <c r="C6250" s="8">
        <v>0.67746527777489973</v>
      </c>
      <c r="D6250" t="s">
        <v>41</v>
      </c>
      <c r="E6250" s="3" t="s">
        <v>19</v>
      </c>
      <c r="F6250" t="s">
        <v>16</v>
      </c>
      <c r="G6250" t="s">
        <v>39</v>
      </c>
      <c r="H6250">
        <v>73242</v>
      </c>
      <c r="I6250" s="4">
        <f>(Table1[[#This Row],[Offered Salary]]-$K$1)/$K$2</f>
        <v>0.80595216130520142</v>
      </c>
    </row>
    <row r="6251" spans="1:9">
      <c r="A6251">
        <v>145093</v>
      </c>
      <c r="B6251" s="6">
        <v>41870</v>
      </c>
      <c r="C6251" s="8">
        <v>0.82180555555532919</v>
      </c>
      <c r="D6251" t="s">
        <v>41</v>
      </c>
      <c r="E6251" s="3" t="s">
        <v>15</v>
      </c>
      <c r="F6251" t="s">
        <v>16</v>
      </c>
      <c r="G6251" t="s">
        <v>39</v>
      </c>
      <c r="H6251">
        <v>78284</v>
      </c>
      <c r="I6251" s="4">
        <f>(Table1[[#This Row],[Offered Salary]]-$K$1)/$K$2</f>
        <v>0.98071275368129762</v>
      </c>
    </row>
    <row r="6252" spans="1:9">
      <c r="A6252">
        <v>229560</v>
      </c>
      <c r="B6252" s="6">
        <v>41838</v>
      </c>
      <c r="C6252" s="8">
        <v>0.41442129629285773</v>
      </c>
      <c r="D6252" t="s">
        <v>41</v>
      </c>
      <c r="E6252" s="3" t="s">
        <v>19</v>
      </c>
      <c r="F6252" t="s">
        <v>21</v>
      </c>
      <c r="G6252" t="s">
        <v>20</v>
      </c>
      <c r="H6252">
        <v>40759</v>
      </c>
      <c r="I6252" s="4">
        <f>(Table1[[#This Row],[Offered Salary]]-$K$1)/$K$2</f>
        <v>-0.31994000889565832</v>
      </c>
    </row>
    <row r="6253" spans="1:9">
      <c r="A6253">
        <v>162372</v>
      </c>
      <c r="B6253" s="6">
        <v>41775</v>
      </c>
      <c r="C6253" s="8">
        <v>0.40021990740933688</v>
      </c>
      <c r="D6253" t="s">
        <v>41</v>
      </c>
      <c r="E6253" s="3" t="s">
        <v>19</v>
      </c>
      <c r="F6253" t="s">
        <v>33</v>
      </c>
      <c r="G6253" t="s">
        <v>26</v>
      </c>
      <c r="H6253">
        <v>55597</v>
      </c>
      <c r="I6253" s="4">
        <f>(Table1[[#This Row],[Offered Salary]]-$K$1)/$K$2</f>
        <v>0.1943594099215801</v>
      </c>
    </row>
    <row r="6254" spans="1:9">
      <c r="A6254">
        <v>977642</v>
      </c>
      <c r="B6254" s="6">
        <v>41795</v>
      </c>
      <c r="C6254" s="8">
        <v>0.52024305555823958</v>
      </c>
      <c r="D6254" t="s">
        <v>41</v>
      </c>
      <c r="E6254" s="3" t="s">
        <v>15</v>
      </c>
      <c r="F6254" t="s">
        <v>33</v>
      </c>
      <c r="G6254" t="s">
        <v>26</v>
      </c>
      <c r="H6254">
        <v>76013</v>
      </c>
      <c r="I6254" s="4">
        <f>(Table1[[#This Row],[Offered Salary]]-$K$1)/$K$2</f>
        <v>0.90199769908270289</v>
      </c>
    </row>
    <row r="6255" spans="1:9">
      <c r="A6255">
        <v>765524</v>
      </c>
      <c r="B6255" s="6">
        <v>41795</v>
      </c>
      <c r="C6255" s="8">
        <v>0.52061342592787696</v>
      </c>
      <c r="D6255" t="s">
        <v>41</v>
      </c>
      <c r="E6255" s="3" t="s">
        <v>15</v>
      </c>
      <c r="F6255" t="s">
        <v>33</v>
      </c>
      <c r="G6255" t="s">
        <v>26</v>
      </c>
      <c r="H6255">
        <v>30207</v>
      </c>
      <c r="I6255" s="4">
        <f>(Table1[[#This Row],[Offered Salary]]-$K$1)/$K$2</f>
        <v>-0.68568252590330758</v>
      </c>
    </row>
    <row r="6256" spans="1:9">
      <c r="A6256">
        <v>49710</v>
      </c>
      <c r="B6256" s="6">
        <v>41795</v>
      </c>
      <c r="C6256" s="8">
        <v>0.52179398148291511</v>
      </c>
      <c r="D6256" t="s">
        <v>41</v>
      </c>
      <c r="E6256" s="3" t="s">
        <v>15</v>
      </c>
      <c r="F6256" t="s">
        <v>33</v>
      </c>
      <c r="G6256" t="s">
        <v>26</v>
      </c>
      <c r="H6256">
        <v>7394</v>
      </c>
      <c r="I6256" s="4">
        <f>(Table1[[#This Row],[Offered Salary]]-$K$1)/$K$2</f>
        <v>-1.4764031514241096</v>
      </c>
    </row>
    <row r="6257" spans="1:9">
      <c r="A6257">
        <v>288909</v>
      </c>
      <c r="B6257" s="6">
        <v>41795</v>
      </c>
      <c r="C6257" s="8">
        <v>0.52215277777577285</v>
      </c>
      <c r="D6257" t="s">
        <v>41</v>
      </c>
      <c r="E6257" s="3" t="s">
        <v>15</v>
      </c>
      <c r="F6257" t="s">
        <v>33</v>
      </c>
      <c r="G6257" t="s">
        <v>26</v>
      </c>
      <c r="H6257">
        <v>91112</v>
      </c>
      <c r="I6257" s="4">
        <f>(Table1[[#This Row],[Offered Salary]]-$K$1)/$K$2</f>
        <v>1.4253436301193307</v>
      </c>
    </row>
    <row r="6258" spans="1:9">
      <c r="A6258">
        <v>711106</v>
      </c>
      <c r="B6258" s="6">
        <v>41810</v>
      </c>
      <c r="C6258" s="8">
        <v>0.30262731481343508</v>
      </c>
      <c r="D6258" t="s">
        <v>41</v>
      </c>
      <c r="E6258" s="3" t="s">
        <v>15</v>
      </c>
      <c r="F6258" t="s">
        <v>21</v>
      </c>
      <c r="G6258" t="s">
        <v>39</v>
      </c>
      <c r="H6258">
        <v>57823</v>
      </c>
      <c r="I6258" s="4">
        <f>(Table1[[#This Row],[Offered Salary]]-$K$1)/$K$2</f>
        <v>0.2715147210340732</v>
      </c>
    </row>
    <row r="6259" spans="1:9">
      <c r="A6259">
        <v>700779</v>
      </c>
      <c r="B6259" s="6">
        <v>41830</v>
      </c>
      <c r="C6259" s="8">
        <v>0.72234953703446081</v>
      </c>
      <c r="D6259" t="s">
        <v>41</v>
      </c>
      <c r="E6259" s="3" t="s">
        <v>15</v>
      </c>
      <c r="F6259" t="s">
        <v>21</v>
      </c>
      <c r="G6259" t="s">
        <v>39</v>
      </c>
      <c r="H6259">
        <v>7239</v>
      </c>
      <c r="I6259" s="4">
        <f>(Table1[[#This Row],[Offered Salary]]-$K$1)/$K$2</f>
        <v>-1.4817756012095709</v>
      </c>
    </row>
    <row r="6260" spans="1:9">
      <c r="A6260">
        <v>984893</v>
      </c>
      <c r="B6260" s="6">
        <v>41852</v>
      </c>
      <c r="C6260" s="8">
        <v>0.4960763888884685</v>
      </c>
      <c r="D6260" t="s">
        <v>41</v>
      </c>
      <c r="E6260" s="3" t="s">
        <v>15</v>
      </c>
      <c r="F6260" t="s">
        <v>21</v>
      </c>
      <c r="G6260" t="s">
        <v>39</v>
      </c>
      <c r="H6260">
        <v>54973</v>
      </c>
      <c r="I6260" s="4">
        <f>(Table1[[#This Row],[Offered Salary]]-$K$1)/$K$2</f>
        <v>0.17273096691430442</v>
      </c>
    </row>
    <row r="6261" spans="1:9">
      <c r="A6261">
        <v>382496</v>
      </c>
      <c r="B6261" s="6">
        <v>41856</v>
      </c>
      <c r="C6261" s="8">
        <v>0.66701388888759539</v>
      </c>
      <c r="D6261" t="s">
        <v>41</v>
      </c>
      <c r="E6261" s="3" t="s">
        <v>15</v>
      </c>
      <c r="F6261" t="s">
        <v>21</v>
      </c>
      <c r="G6261" t="s">
        <v>39</v>
      </c>
      <c r="H6261">
        <v>68698</v>
      </c>
      <c r="I6261" s="4">
        <f>(Table1[[#This Row],[Offered Salary]]-$K$1)/$K$2</f>
        <v>0.64845273017529625</v>
      </c>
    </row>
    <row r="6262" spans="1:9">
      <c r="A6262">
        <v>175583</v>
      </c>
      <c r="B6262" s="6">
        <v>41778</v>
      </c>
      <c r="C6262" s="8">
        <v>0.52359953703853535</v>
      </c>
      <c r="D6262" t="s">
        <v>41</v>
      </c>
      <c r="E6262" s="3" t="s">
        <v>19</v>
      </c>
      <c r="F6262" t="s">
        <v>16</v>
      </c>
      <c r="G6262" t="s">
        <v>29</v>
      </c>
      <c r="H6262">
        <v>32801</v>
      </c>
      <c r="I6262" s="4">
        <f>(Table1[[#This Row],[Offered Salary]]-$K$1)/$K$2</f>
        <v>-0.59577197917113911</v>
      </c>
    </row>
    <row r="6263" spans="1:9">
      <c r="A6263">
        <v>879017</v>
      </c>
      <c r="B6263" s="6">
        <v>41858</v>
      </c>
      <c r="C6263" s="8">
        <v>0.42312500000116415</v>
      </c>
      <c r="D6263" t="s">
        <v>41</v>
      </c>
      <c r="E6263" s="3" t="s">
        <v>19</v>
      </c>
      <c r="F6263" t="s">
        <v>16</v>
      </c>
      <c r="G6263" t="s">
        <v>28</v>
      </c>
      <c r="H6263">
        <v>48568</v>
      </c>
      <c r="I6263" s="4">
        <f>(Table1[[#This Row],[Offered Salary]]-$K$1)/$K$2</f>
        <v>-4.9272522607491806E-2</v>
      </c>
    </row>
    <row r="6264" spans="1:9">
      <c r="A6264">
        <v>222409</v>
      </c>
      <c r="B6264" s="6">
        <v>41824</v>
      </c>
      <c r="C6264" s="8">
        <v>0.41680555555649335</v>
      </c>
      <c r="D6264" t="s">
        <v>41</v>
      </c>
      <c r="E6264" s="3" t="s">
        <v>19</v>
      </c>
      <c r="F6264" t="s">
        <v>21</v>
      </c>
      <c r="G6264" t="s">
        <v>20</v>
      </c>
      <c r="H6264">
        <v>82325</v>
      </c>
      <c r="I6264" s="4">
        <f>(Table1[[#This Row],[Offered Salary]]-$K$1)/$K$2</f>
        <v>1.1207777187332224</v>
      </c>
    </row>
    <row r="6265" spans="1:9">
      <c r="A6265">
        <v>140183</v>
      </c>
      <c r="B6265" s="6">
        <v>41851</v>
      </c>
      <c r="C6265" s="8">
        <v>0.39696759259095415</v>
      </c>
      <c r="D6265" t="s">
        <v>41</v>
      </c>
      <c r="E6265" s="3" t="s">
        <v>15</v>
      </c>
      <c r="F6265" t="s">
        <v>35</v>
      </c>
      <c r="G6265" t="s">
        <v>26</v>
      </c>
      <c r="H6265">
        <v>97038</v>
      </c>
      <c r="I6265" s="4">
        <f>(Table1[[#This Row],[Offered Salary]]-$K$1)/$K$2</f>
        <v>1.6307445167557342</v>
      </c>
    </row>
    <row r="6266" spans="1:9">
      <c r="A6266">
        <v>53530</v>
      </c>
      <c r="B6266" s="6">
        <v>41788</v>
      </c>
      <c r="C6266" s="8">
        <v>0.67504629629547708</v>
      </c>
      <c r="D6266" t="s">
        <v>41</v>
      </c>
      <c r="E6266" s="3" t="s">
        <v>15</v>
      </c>
      <c r="F6266" t="s">
        <v>16</v>
      </c>
      <c r="G6266" t="s">
        <v>20</v>
      </c>
      <c r="H6266">
        <v>72434</v>
      </c>
      <c r="I6266" s="4">
        <f>(Table1[[#This Row],[Offered Salary]]-$K$1)/$K$2</f>
        <v>0.77794610048808799</v>
      </c>
    </row>
    <row r="6267" spans="1:9">
      <c r="A6267">
        <v>326698</v>
      </c>
      <c r="B6267" s="6">
        <v>41790</v>
      </c>
      <c r="C6267" s="8">
        <v>3.2546296293730848E-2</v>
      </c>
      <c r="D6267" t="s">
        <v>41</v>
      </c>
      <c r="E6267" s="3" t="s">
        <v>15</v>
      </c>
      <c r="F6267" t="s">
        <v>16</v>
      </c>
      <c r="G6267" t="s">
        <v>20</v>
      </c>
      <c r="H6267">
        <v>22161</v>
      </c>
      <c r="I6267" s="4">
        <f>(Table1[[#This Row],[Offered Salary]]-$K$1)/$K$2</f>
        <v>-0.964564661218276</v>
      </c>
    </row>
    <row r="6268" spans="1:9">
      <c r="A6268">
        <v>824244</v>
      </c>
      <c r="B6268" s="6">
        <v>41824</v>
      </c>
      <c r="C6268" s="8">
        <v>0.39759259259153623</v>
      </c>
      <c r="D6268" t="s">
        <v>41</v>
      </c>
      <c r="E6268" s="3" t="s">
        <v>15</v>
      </c>
      <c r="F6268" t="s">
        <v>16</v>
      </c>
      <c r="G6268" t="s">
        <v>20</v>
      </c>
      <c r="H6268">
        <v>10759</v>
      </c>
      <c r="I6268" s="4">
        <f>(Table1[[#This Row],[Offered Salary]]-$K$1)/$K$2</f>
        <v>-1.3597689996300668</v>
      </c>
    </row>
    <row r="6269" spans="1:9">
      <c r="A6269">
        <v>142690</v>
      </c>
      <c r="B6269" s="6">
        <v>41771</v>
      </c>
      <c r="C6269" s="8">
        <v>0.39697916666773381</v>
      </c>
      <c r="D6269" t="s">
        <v>41</v>
      </c>
      <c r="E6269" s="3" t="s">
        <v>27</v>
      </c>
      <c r="F6269" t="s">
        <v>35</v>
      </c>
      <c r="G6269" t="s">
        <v>23</v>
      </c>
      <c r="H6269">
        <v>33189</v>
      </c>
      <c r="I6269" s="4">
        <f>(Table1[[#This Row],[Offered Salary]]-$K$1)/$K$2</f>
        <v>-0.58232352422430744</v>
      </c>
    </row>
    <row r="6270" spans="1:9">
      <c r="A6270">
        <v>901790</v>
      </c>
      <c r="B6270" s="6">
        <v>41769</v>
      </c>
      <c r="C6270" s="8">
        <v>0.73515046296233777</v>
      </c>
      <c r="D6270" t="s">
        <v>41</v>
      </c>
      <c r="E6270" s="3" t="s">
        <v>19</v>
      </c>
      <c r="F6270" t="s">
        <v>16</v>
      </c>
      <c r="G6270" t="s">
        <v>28</v>
      </c>
      <c r="H6270">
        <v>7867</v>
      </c>
      <c r="I6270" s="4">
        <f>(Table1[[#This Row],[Offered Salary]]-$K$1)/$K$2</f>
        <v>-1.4600085143368637</v>
      </c>
    </row>
    <row r="6271" spans="1:9">
      <c r="A6271">
        <v>897272</v>
      </c>
      <c r="B6271" s="6">
        <v>41780</v>
      </c>
      <c r="C6271" s="8">
        <v>0.55480324073869269</v>
      </c>
      <c r="D6271" t="s">
        <v>41</v>
      </c>
      <c r="E6271" s="3" t="s">
        <v>27</v>
      </c>
      <c r="F6271" t="s">
        <v>31</v>
      </c>
      <c r="G6271" t="s">
        <v>20</v>
      </c>
      <c r="H6271">
        <v>54630</v>
      </c>
      <c r="I6271" s="4">
        <f>(Table1[[#This Row],[Offered Salary]]-$K$1)/$K$2</f>
        <v>0.16084225545357433</v>
      </c>
    </row>
    <row r="6272" spans="1:9">
      <c r="A6272">
        <v>372503</v>
      </c>
      <c r="B6272" s="6">
        <v>41790</v>
      </c>
      <c r="C6272" s="8">
        <v>0.92310185185488081</v>
      </c>
      <c r="D6272" t="s">
        <v>41</v>
      </c>
      <c r="E6272" s="3" t="s">
        <v>19</v>
      </c>
      <c r="F6272" t="s">
        <v>25</v>
      </c>
      <c r="G6272" t="s">
        <v>28</v>
      </c>
      <c r="H6272">
        <v>15033</v>
      </c>
      <c r="I6272" s="4">
        <f>(Table1[[#This Row],[Offered Salary]]-$K$1)/$K$2</f>
        <v>-1.2116280294167714</v>
      </c>
    </row>
    <row r="6273" spans="1:9">
      <c r="A6273">
        <v>803907</v>
      </c>
      <c r="B6273" s="6">
        <v>41790</v>
      </c>
      <c r="C6273" s="8">
        <v>0.92309027777810115</v>
      </c>
      <c r="D6273" t="s">
        <v>41</v>
      </c>
      <c r="E6273" s="3" t="s">
        <v>27</v>
      </c>
      <c r="F6273" t="s">
        <v>25</v>
      </c>
      <c r="G6273" t="s">
        <v>28</v>
      </c>
      <c r="H6273">
        <v>1027</v>
      </c>
      <c r="I6273" s="4">
        <f>(Table1[[#This Row],[Offered Salary]]-$K$1)/$K$2</f>
        <v>-1.6970895242243089</v>
      </c>
    </row>
    <row r="6274" spans="1:9">
      <c r="A6274">
        <v>498218</v>
      </c>
      <c r="B6274" s="6">
        <v>41828</v>
      </c>
      <c r="C6274" s="8">
        <v>0.39721064814511919</v>
      </c>
      <c r="D6274" t="s">
        <v>41</v>
      </c>
      <c r="E6274" s="3" t="s">
        <v>19</v>
      </c>
      <c r="F6274" t="s">
        <v>25</v>
      </c>
      <c r="G6274" t="s">
        <v>20</v>
      </c>
      <c r="H6274">
        <v>43552</v>
      </c>
      <c r="I6274" s="4">
        <f>(Table1[[#This Row],[Offered Salary]]-$K$1)/$K$2</f>
        <v>-0.22313192985828489</v>
      </c>
    </row>
    <row r="6275" spans="1:9">
      <c r="A6275">
        <v>288898</v>
      </c>
      <c r="B6275" s="6">
        <v>41773</v>
      </c>
      <c r="C6275" s="8">
        <v>0.39995370370161254</v>
      </c>
      <c r="D6275" t="s">
        <v>41</v>
      </c>
      <c r="E6275" s="3" t="s">
        <v>15</v>
      </c>
      <c r="F6275" t="s">
        <v>35</v>
      </c>
      <c r="G6275" t="s">
        <v>39</v>
      </c>
      <c r="H6275">
        <v>26094</v>
      </c>
      <c r="I6275" s="4">
        <f>(Table1[[#This Row],[Offered Salary]]-$K$1)/$K$2</f>
        <v>-0.828243080532995</v>
      </c>
    </row>
    <row r="6276" spans="1:9">
      <c r="A6276">
        <v>109984</v>
      </c>
      <c r="B6276" s="6">
        <v>41788</v>
      </c>
      <c r="C6276" s="8">
        <v>0.8292939814782585</v>
      </c>
      <c r="D6276" t="s">
        <v>41</v>
      </c>
      <c r="E6276" s="3" t="s">
        <v>15</v>
      </c>
      <c r="F6276" t="s">
        <v>35</v>
      </c>
      <c r="G6276" t="s">
        <v>39</v>
      </c>
      <c r="H6276">
        <v>83823</v>
      </c>
      <c r="I6276" s="4">
        <f>(Table1[[#This Row],[Offered Salary]]-$K$1)/$K$2</f>
        <v>1.1726998463372273</v>
      </c>
    </row>
    <row r="6277" spans="1:9">
      <c r="A6277">
        <v>211374</v>
      </c>
      <c r="B6277" s="6">
        <v>41786</v>
      </c>
      <c r="C6277" s="8">
        <v>0.59243055555270985</v>
      </c>
      <c r="D6277" t="s">
        <v>41</v>
      </c>
      <c r="E6277" s="3" t="s">
        <v>15</v>
      </c>
      <c r="F6277" t="s">
        <v>16</v>
      </c>
      <c r="G6277" t="s">
        <v>20</v>
      </c>
      <c r="H6277">
        <v>2249</v>
      </c>
      <c r="I6277" s="4">
        <f>(Table1[[#This Row],[Offered Salary]]-$K$1)/$K$2</f>
        <v>-1.6547338233350608</v>
      </c>
    </row>
    <row r="6278" spans="1:9">
      <c r="A6278">
        <v>913104</v>
      </c>
      <c r="B6278" s="6">
        <v>41856</v>
      </c>
      <c r="C6278" s="8">
        <v>0.46356481481780065</v>
      </c>
      <c r="D6278" t="s">
        <v>41</v>
      </c>
      <c r="E6278" s="3" t="s">
        <v>15</v>
      </c>
      <c r="F6278" t="s">
        <v>16</v>
      </c>
      <c r="G6278" t="s">
        <v>23</v>
      </c>
      <c r="H6278">
        <v>56613</v>
      </c>
      <c r="I6278" s="4">
        <f>(Table1[[#This Row],[Offered Salary]]-$K$1)/$K$2</f>
        <v>0.22957495174111875</v>
      </c>
    </row>
    <row r="6279" spans="1:9">
      <c r="A6279">
        <v>877234</v>
      </c>
      <c r="B6279" s="6">
        <v>41780</v>
      </c>
      <c r="C6279" s="8">
        <v>0.75591435185197042</v>
      </c>
      <c r="D6279" t="s">
        <v>41</v>
      </c>
      <c r="E6279" s="3" t="s">
        <v>15</v>
      </c>
      <c r="F6279" t="s">
        <v>21</v>
      </c>
      <c r="G6279" t="s">
        <v>39</v>
      </c>
      <c r="H6279">
        <v>72516</v>
      </c>
      <c r="I6279" s="4">
        <f>(Table1[[#This Row],[Offered Salary]]-$K$1)/$K$2</f>
        <v>0.78078829972942865</v>
      </c>
    </row>
    <row r="6280" spans="1:9">
      <c r="A6280">
        <v>211689</v>
      </c>
      <c r="B6280" s="6">
        <v>41764</v>
      </c>
      <c r="C6280" s="8">
        <v>0.39822916666889796</v>
      </c>
      <c r="D6280" t="s">
        <v>41</v>
      </c>
      <c r="E6280" s="3" t="s">
        <v>19</v>
      </c>
      <c r="F6280" t="s">
        <v>21</v>
      </c>
      <c r="G6280" t="s">
        <v>30</v>
      </c>
      <c r="H6280">
        <v>91106</v>
      </c>
      <c r="I6280" s="4">
        <f>(Table1[[#This Row],[Offered Salary]]-$K$1)/$K$2</f>
        <v>1.4251356643211839</v>
      </c>
    </row>
    <row r="6281" spans="1:9">
      <c r="A6281">
        <v>80545</v>
      </c>
      <c r="B6281" s="6">
        <v>41785</v>
      </c>
      <c r="C6281" s="8">
        <v>0.39736111111415084</v>
      </c>
      <c r="D6281" t="s">
        <v>41</v>
      </c>
      <c r="E6281" s="3" t="s">
        <v>19</v>
      </c>
      <c r="F6281" t="s">
        <v>21</v>
      </c>
      <c r="G6281" t="s">
        <v>30</v>
      </c>
      <c r="H6281">
        <v>50920</v>
      </c>
      <c r="I6281" s="4">
        <f>(Table1[[#This Row],[Offered Salary]]-$K$1)/$K$2</f>
        <v>3.2250070266085826E-2</v>
      </c>
    </row>
    <row r="6282" spans="1:9">
      <c r="A6282">
        <v>628609</v>
      </c>
      <c r="B6282" s="6">
        <v>41772</v>
      </c>
      <c r="C6282" s="8">
        <v>0.94591435185429873</v>
      </c>
      <c r="D6282" t="s">
        <v>41</v>
      </c>
      <c r="E6282" s="3" t="s">
        <v>19</v>
      </c>
      <c r="F6282" t="s">
        <v>31</v>
      </c>
      <c r="G6282" t="s">
        <v>30</v>
      </c>
      <c r="H6282">
        <v>41249</v>
      </c>
      <c r="I6282" s="4">
        <f>(Table1[[#This Row],[Offered Salary]]-$K$1)/$K$2</f>
        <v>-0.30295613538032967</v>
      </c>
    </row>
    <row r="6283" spans="1:9">
      <c r="A6283">
        <v>220491</v>
      </c>
      <c r="B6283" s="6">
        <v>41783</v>
      </c>
      <c r="C6283" s="8">
        <v>0.29915509259444661</v>
      </c>
      <c r="D6283" t="s">
        <v>41</v>
      </c>
      <c r="E6283" s="3" t="s">
        <v>15</v>
      </c>
      <c r="F6283" t="s">
        <v>31</v>
      </c>
      <c r="G6283" t="s">
        <v>30</v>
      </c>
      <c r="H6283">
        <v>41967</v>
      </c>
      <c r="I6283" s="4">
        <f>(Table1[[#This Row],[Offered Salary]]-$K$1)/$K$2</f>
        <v>-0.27806956153541951</v>
      </c>
    </row>
    <row r="6284" spans="1:9">
      <c r="A6284">
        <v>961990</v>
      </c>
      <c r="B6284" s="6">
        <v>41801</v>
      </c>
      <c r="C6284" s="8">
        <v>0.42496527777984738</v>
      </c>
      <c r="D6284" t="s">
        <v>41</v>
      </c>
      <c r="E6284" s="3" t="s">
        <v>15</v>
      </c>
      <c r="F6284" t="s">
        <v>35</v>
      </c>
      <c r="G6284" t="s">
        <v>39</v>
      </c>
      <c r="H6284">
        <v>52881</v>
      </c>
      <c r="I6284" s="4">
        <f>(Table1[[#This Row],[Offered Salary]]-$K$1)/$K$2</f>
        <v>0.10022022529375833</v>
      </c>
    </row>
    <row r="6285" spans="1:9">
      <c r="A6285">
        <v>386600</v>
      </c>
      <c r="B6285" s="6">
        <v>41811</v>
      </c>
      <c r="C6285" s="8">
        <v>9.0335648150357883E-2</v>
      </c>
      <c r="D6285" t="s">
        <v>41</v>
      </c>
      <c r="E6285" s="3" t="s">
        <v>15</v>
      </c>
      <c r="F6285" t="s">
        <v>35</v>
      </c>
      <c r="G6285" t="s">
        <v>23</v>
      </c>
      <c r="H6285">
        <v>10400</v>
      </c>
      <c r="I6285" s="4">
        <f>(Table1[[#This Row],[Offered Salary]]-$K$1)/$K$2</f>
        <v>-1.3722122865525219</v>
      </c>
    </row>
    <row r="6286" spans="1:9">
      <c r="A6286">
        <v>249754</v>
      </c>
      <c r="B6286" s="6">
        <v>41811</v>
      </c>
      <c r="C6286" s="8">
        <v>9.2106481482915115E-2</v>
      </c>
      <c r="D6286" t="s">
        <v>41</v>
      </c>
      <c r="E6286" s="3" t="s">
        <v>15</v>
      </c>
      <c r="F6286" t="s">
        <v>35</v>
      </c>
      <c r="G6286" t="s">
        <v>23</v>
      </c>
      <c r="H6286">
        <v>13658</v>
      </c>
      <c r="I6286" s="4">
        <f>(Table1[[#This Row],[Offered Salary]]-$K$1)/$K$2</f>
        <v>-1.2592868581587653</v>
      </c>
    </row>
    <row r="6287" spans="1:9">
      <c r="A6287">
        <v>139619</v>
      </c>
      <c r="B6287" s="6">
        <v>41811</v>
      </c>
      <c r="C6287" s="8">
        <v>9.2766203706560191E-2</v>
      </c>
      <c r="D6287" t="s">
        <v>41</v>
      </c>
      <c r="E6287" s="3" t="s">
        <v>19</v>
      </c>
      <c r="F6287" t="s">
        <v>35</v>
      </c>
      <c r="G6287" t="s">
        <v>23</v>
      </c>
      <c r="H6287">
        <v>45800</v>
      </c>
      <c r="I6287" s="4">
        <f>(Table1[[#This Row],[Offered Salary]]-$K$1)/$K$2</f>
        <v>-0.14521407748591988</v>
      </c>
    </row>
    <row r="6288" spans="1:9">
      <c r="A6288">
        <v>777513</v>
      </c>
      <c r="B6288" s="6">
        <v>41806</v>
      </c>
      <c r="C6288" s="8">
        <v>0.39697916666773381</v>
      </c>
      <c r="D6288" t="s">
        <v>41</v>
      </c>
      <c r="E6288" s="3" t="s">
        <v>15</v>
      </c>
      <c r="F6288" t="s">
        <v>35</v>
      </c>
      <c r="G6288" t="s">
        <v>39</v>
      </c>
      <c r="H6288">
        <v>66299</v>
      </c>
      <c r="I6288" s="4">
        <f>(Table1[[#This Row],[Offered Salary]]-$K$1)/$K$2</f>
        <v>0.56530107188290146</v>
      </c>
    </row>
    <row r="6289" spans="1:9">
      <c r="A6289">
        <v>589852</v>
      </c>
      <c r="B6289" s="6">
        <v>41810</v>
      </c>
      <c r="C6289" s="8">
        <v>0.58180555555736646</v>
      </c>
      <c r="D6289" t="s">
        <v>41</v>
      </c>
      <c r="E6289" s="3" t="s">
        <v>15</v>
      </c>
      <c r="F6289" t="s">
        <v>35</v>
      </c>
      <c r="G6289" t="s">
        <v>39</v>
      </c>
      <c r="H6289">
        <v>76257</v>
      </c>
      <c r="I6289" s="4">
        <f>(Table1[[#This Row],[Offered Salary]]-$K$1)/$K$2</f>
        <v>0.91045497487400939</v>
      </c>
    </row>
    <row r="6290" spans="1:9">
      <c r="A6290">
        <v>41532</v>
      </c>
      <c r="B6290" s="6">
        <v>41817</v>
      </c>
      <c r="C6290" s="8">
        <v>0.45692129629605915</v>
      </c>
      <c r="D6290" t="s">
        <v>41</v>
      </c>
      <c r="E6290" s="3" t="s">
        <v>27</v>
      </c>
      <c r="F6290" t="s">
        <v>35</v>
      </c>
      <c r="G6290" t="s">
        <v>23</v>
      </c>
      <c r="H6290">
        <v>9239</v>
      </c>
      <c r="I6290" s="4">
        <f>(Table1[[#This Row],[Offered Salary]]-$K$1)/$K$2</f>
        <v>-1.4124536684939435</v>
      </c>
    </row>
    <row r="6291" spans="1:9">
      <c r="A6291">
        <v>946296</v>
      </c>
      <c r="B6291" s="6">
        <v>41859</v>
      </c>
      <c r="C6291" s="8">
        <v>0.48876157407357823</v>
      </c>
      <c r="D6291" t="s">
        <v>41</v>
      </c>
      <c r="E6291" s="3" t="s">
        <v>19</v>
      </c>
      <c r="F6291" t="s">
        <v>21</v>
      </c>
      <c r="G6291" t="s">
        <v>26</v>
      </c>
      <c r="H6291">
        <v>24611</v>
      </c>
      <c r="I6291" s="4">
        <f>(Table1[[#This Row],[Offered Salary]]-$K$1)/$K$2</f>
        <v>-0.87964529364163258</v>
      </c>
    </row>
    <row r="6292" spans="1:9">
      <c r="A6292">
        <v>570413</v>
      </c>
      <c r="B6292" s="6">
        <v>41859</v>
      </c>
      <c r="C6292" s="8">
        <v>0.48814814814977581</v>
      </c>
      <c r="D6292" t="s">
        <v>41</v>
      </c>
      <c r="E6292" s="3" t="s">
        <v>19</v>
      </c>
      <c r="F6292" t="s">
        <v>21</v>
      </c>
      <c r="G6292" t="s">
        <v>26</v>
      </c>
      <c r="H6292">
        <v>33063</v>
      </c>
      <c r="I6292" s="4">
        <f>(Table1[[#This Row],[Offered Salary]]-$K$1)/$K$2</f>
        <v>-0.58669080598539192</v>
      </c>
    </row>
    <row r="6293" spans="1:9">
      <c r="A6293">
        <v>220070</v>
      </c>
      <c r="B6293" s="6">
        <v>41865</v>
      </c>
      <c r="C6293" s="8">
        <v>0.65771990740904585</v>
      </c>
      <c r="D6293" t="s">
        <v>41</v>
      </c>
      <c r="E6293" s="3" t="s">
        <v>19</v>
      </c>
      <c r="F6293" t="s">
        <v>35</v>
      </c>
      <c r="G6293" t="s">
        <v>39</v>
      </c>
      <c r="H6293">
        <v>56818</v>
      </c>
      <c r="I6293" s="4">
        <f>(Table1[[#This Row],[Offered Salary]]-$K$1)/$K$2</f>
        <v>0.23668044984447054</v>
      </c>
    </row>
    <row r="6294" spans="1:9">
      <c r="A6294">
        <v>962745</v>
      </c>
      <c r="B6294" s="6">
        <v>41781</v>
      </c>
      <c r="C6294" s="8">
        <v>0.63547453703358769</v>
      </c>
      <c r="D6294" t="s">
        <v>41</v>
      </c>
      <c r="E6294" s="3" t="s">
        <v>15</v>
      </c>
      <c r="F6294" t="s">
        <v>21</v>
      </c>
      <c r="G6294" t="s">
        <v>20</v>
      </c>
      <c r="H6294">
        <v>83249</v>
      </c>
      <c r="I6294" s="4">
        <f>(Table1[[#This Row],[Offered Salary]]-$K$1)/$K$2</f>
        <v>1.1528044516478422</v>
      </c>
    </row>
    <row r="6295" spans="1:9">
      <c r="A6295">
        <v>391333</v>
      </c>
      <c r="B6295" s="6">
        <v>41782</v>
      </c>
      <c r="C6295" s="8">
        <v>0.39944444444699911</v>
      </c>
      <c r="D6295" t="s">
        <v>41</v>
      </c>
      <c r="E6295" s="3" t="s">
        <v>15</v>
      </c>
      <c r="F6295" t="s">
        <v>16</v>
      </c>
      <c r="G6295" t="s">
        <v>28</v>
      </c>
      <c r="H6295">
        <v>81440</v>
      </c>
      <c r="I6295" s="4">
        <f>(Table1[[#This Row],[Offered Salary]]-$K$1)/$K$2</f>
        <v>1.0901027635065574</v>
      </c>
    </row>
    <row r="6296" spans="1:9">
      <c r="A6296">
        <v>771658</v>
      </c>
      <c r="B6296" s="6">
        <v>41776</v>
      </c>
      <c r="C6296" s="8">
        <v>0.58240740740438923</v>
      </c>
      <c r="D6296" t="s">
        <v>41</v>
      </c>
      <c r="E6296" s="3" t="s">
        <v>15</v>
      </c>
      <c r="F6296" t="s">
        <v>21</v>
      </c>
      <c r="G6296" t="s">
        <v>39</v>
      </c>
      <c r="H6296">
        <v>19001</v>
      </c>
      <c r="I6296" s="4">
        <f>(Table1[[#This Row],[Offered Salary]]-$K$1)/$K$2</f>
        <v>-1.0740933149089671</v>
      </c>
    </row>
    <row r="6297" spans="1:9">
      <c r="A6297">
        <v>191186</v>
      </c>
      <c r="B6297" s="6">
        <v>41788</v>
      </c>
      <c r="C6297" s="8">
        <v>0.59469907407765277</v>
      </c>
      <c r="D6297" t="s">
        <v>41</v>
      </c>
      <c r="E6297" s="3" t="s">
        <v>15</v>
      </c>
      <c r="F6297" t="s">
        <v>21</v>
      </c>
      <c r="G6297" t="s">
        <v>39</v>
      </c>
      <c r="H6297">
        <v>54297</v>
      </c>
      <c r="I6297" s="4">
        <f>(Table1[[#This Row],[Offered Salary]]-$K$1)/$K$2</f>
        <v>0.14930015365642241</v>
      </c>
    </row>
    <row r="6298" spans="1:9">
      <c r="A6298">
        <v>476705</v>
      </c>
      <c r="B6298" s="6">
        <v>41803</v>
      </c>
      <c r="C6298" s="8">
        <v>0.39747685185284354</v>
      </c>
      <c r="D6298" t="s">
        <v>41</v>
      </c>
      <c r="E6298" s="3" t="s">
        <v>15</v>
      </c>
      <c r="F6298" t="s">
        <v>21</v>
      </c>
      <c r="G6298" t="s">
        <v>39</v>
      </c>
      <c r="H6298">
        <v>15605</v>
      </c>
      <c r="I6298" s="4">
        <f>(Table1[[#This Row],[Offered Salary]]-$K$1)/$K$2</f>
        <v>-1.1918019566601021</v>
      </c>
    </row>
    <row r="6299" spans="1:9">
      <c r="A6299">
        <v>864490</v>
      </c>
      <c r="B6299" s="6">
        <v>41778</v>
      </c>
      <c r="C6299" s="8">
        <v>0.81791666666686069</v>
      </c>
      <c r="D6299" t="s">
        <v>41</v>
      </c>
      <c r="E6299" s="3" t="s">
        <v>15</v>
      </c>
      <c r="F6299" t="s">
        <v>21</v>
      </c>
      <c r="G6299" t="s">
        <v>39</v>
      </c>
      <c r="H6299">
        <v>79647</v>
      </c>
      <c r="I6299" s="4">
        <f>(Table1[[#This Row],[Offered Salary]]-$K$1)/$K$2</f>
        <v>1.0279556508269976</v>
      </c>
    </row>
    <row r="6300" spans="1:9">
      <c r="A6300">
        <v>239312</v>
      </c>
      <c r="B6300" s="6">
        <v>41802</v>
      </c>
      <c r="C6300" s="8">
        <v>0.67457175925665069</v>
      </c>
      <c r="D6300" t="s">
        <v>41</v>
      </c>
      <c r="E6300" s="3" t="s">
        <v>15</v>
      </c>
      <c r="F6300" t="s">
        <v>21</v>
      </c>
      <c r="G6300" t="s">
        <v>39</v>
      </c>
      <c r="H6300">
        <v>45687</v>
      </c>
      <c r="I6300" s="4">
        <f>(Table1[[#This Row],[Offered Salary]]-$K$1)/$K$2</f>
        <v>-0.14913076668435282</v>
      </c>
    </row>
    <row r="6301" spans="1:9">
      <c r="A6301">
        <v>450326</v>
      </c>
      <c r="B6301" s="6">
        <v>41824</v>
      </c>
      <c r="C6301" s="8">
        <v>0.79685185185371665</v>
      </c>
      <c r="D6301" t="s">
        <v>41</v>
      </c>
      <c r="E6301" s="3" t="s">
        <v>19</v>
      </c>
      <c r="F6301" t="s">
        <v>21</v>
      </c>
      <c r="G6301" t="s">
        <v>20</v>
      </c>
      <c r="H6301">
        <v>96469</v>
      </c>
      <c r="I6301" s="4">
        <f>(Table1[[#This Row],[Offered Salary]]-$K$1)/$K$2</f>
        <v>1.6110224268981383</v>
      </c>
    </row>
    <row r="6302" spans="1:9">
      <c r="A6302">
        <v>692156</v>
      </c>
      <c r="B6302" s="6">
        <v>41824</v>
      </c>
      <c r="C6302" s="8">
        <v>0.79863425925577758</v>
      </c>
      <c r="D6302" t="s">
        <v>41</v>
      </c>
      <c r="E6302" s="3" t="s">
        <v>15</v>
      </c>
      <c r="F6302" t="s">
        <v>21</v>
      </c>
      <c r="G6302" t="s">
        <v>20</v>
      </c>
      <c r="H6302">
        <v>76769</v>
      </c>
      <c r="I6302" s="4">
        <f>(Table1[[#This Row],[Offered Salary]]-$K$1)/$K$2</f>
        <v>0.92820138964921006</v>
      </c>
    </row>
    <row r="6303" spans="1:9">
      <c r="A6303">
        <v>287282</v>
      </c>
      <c r="B6303" s="6">
        <v>41841</v>
      </c>
      <c r="C6303" s="8">
        <v>0.39803240740729962</v>
      </c>
      <c r="D6303" t="s">
        <v>41</v>
      </c>
      <c r="E6303" s="3" t="s">
        <v>19</v>
      </c>
      <c r="F6303" t="s">
        <v>21</v>
      </c>
      <c r="G6303" t="s">
        <v>20</v>
      </c>
      <c r="H6303">
        <v>65430</v>
      </c>
      <c r="I6303" s="4">
        <f>(Table1[[#This Row],[Offered Salary]]-$K$1)/$K$2</f>
        <v>0.53518069211796138</v>
      </c>
    </row>
    <row r="6304" spans="1:9">
      <c r="A6304">
        <v>411122</v>
      </c>
      <c r="B6304" s="6">
        <v>41852</v>
      </c>
      <c r="C6304" s="8">
        <v>0.55021990741079208</v>
      </c>
      <c r="D6304" t="s">
        <v>41</v>
      </c>
      <c r="E6304" s="3" t="s">
        <v>27</v>
      </c>
      <c r="F6304" t="s">
        <v>21</v>
      </c>
      <c r="G6304" t="s">
        <v>20</v>
      </c>
      <c r="H6304">
        <v>37637</v>
      </c>
      <c r="I6304" s="4">
        <f>(Table1[[#This Row],[Offered Salary]]-$K$1)/$K$2</f>
        <v>-0.42815154586475246</v>
      </c>
    </row>
    <row r="6305" spans="1:9">
      <c r="A6305">
        <v>879110</v>
      </c>
      <c r="B6305" s="6">
        <v>41852</v>
      </c>
      <c r="C6305" s="8">
        <v>0.55157407407386927</v>
      </c>
      <c r="D6305" t="s">
        <v>41</v>
      </c>
      <c r="E6305" s="3" t="s">
        <v>27</v>
      </c>
      <c r="F6305" t="s">
        <v>21</v>
      </c>
      <c r="G6305" t="s">
        <v>20</v>
      </c>
      <c r="H6305">
        <v>39190</v>
      </c>
      <c r="I6305" s="4">
        <f>(Table1[[#This Row],[Offered Salary]]-$K$1)/$K$2</f>
        <v>-0.37432306511106789</v>
      </c>
    </row>
    <row r="6306" spans="1:9">
      <c r="A6306">
        <v>808760</v>
      </c>
      <c r="B6306" s="6">
        <v>41820</v>
      </c>
      <c r="C6306" s="8">
        <v>0.3971990740756155</v>
      </c>
      <c r="D6306" t="s">
        <v>41</v>
      </c>
      <c r="E6306" s="3" t="s">
        <v>19</v>
      </c>
      <c r="F6306" t="s">
        <v>35</v>
      </c>
      <c r="G6306" t="s">
        <v>20</v>
      </c>
      <c r="H6306">
        <v>24547</v>
      </c>
      <c r="I6306" s="4">
        <f>(Table1[[#This Row],[Offered Salary]]-$K$1)/$K$2</f>
        <v>-0.88186359548853266</v>
      </c>
    </row>
    <row r="6307" spans="1:9">
      <c r="A6307">
        <v>36448</v>
      </c>
      <c r="B6307" s="6">
        <v>41874</v>
      </c>
      <c r="C6307" s="8">
        <v>0.36358796296553919</v>
      </c>
      <c r="D6307" t="s">
        <v>41</v>
      </c>
      <c r="E6307" s="3" t="s">
        <v>19</v>
      </c>
      <c r="F6307" t="s">
        <v>21</v>
      </c>
      <c r="G6307" t="s">
        <v>20</v>
      </c>
      <c r="H6307">
        <v>53272</v>
      </c>
      <c r="I6307" s="4">
        <f>(Table1[[#This Row],[Offered Salary]]-$K$1)/$K$2</f>
        <v>0.11377266313966346</v>
      </c>
    </row>
    <row r="6308" spans="1:9">
      <c r="A6308">
        <v>51387</v>
      </c>
      <c r="B6308" s="6">
        <v>41880</v>
      </c>
      <c r="C6308" s="8">
        <v>0.46478009259590181</v>
      </c>
      <c r="D6308" t="s">
        <v>41</v>
      </c>
      <c r="E6308" s="3" t="s">
        <v>15</v>
      </c>
      <c r="F6308" t="s">
        <v>16</v>
      </c>
      <c r="G6308" t="s">
        <v>39</v>
      </c>
      <c r="H6308">
        <v>30754</v>
      </c>
      <c r="I6308" s="4">
        <f>(Table1[[#This Row],[Offered Salary]]-$K$1)/$K$2</f>
        <v>-0.66672297730558361</v>
      </c>
    </row>
    <row r="6309" spans="1:9">
      <c r="A6309">
        <v>187628</v>
      </c>
      <c r="B6309" s="6">
        <v>41772</v>
      </c>
      <c r="C6309" s="8">
        <v>0.39753472222218988</v>
      </c>
      <c r="D6309" t="s">
        <v>41</v>
      </c>
      <c r="E6309" s="3" t="s">
        <v>19</v>
      </c>
      <c r="F6309" t="s">
        <v>21</v>
      </c>
      <c r="G6309" t="s">
        <v>26</v>
      </c>
      <c r="H6309">
        <v>15538</v>
      </c>
      <c r="I6309" s="4">
        <f>(Table1[[#This Row],[Offered Salary]]-$K$1)/$K$2</f>
        <v>-1.1941242414060755</v>
      </c>
    </row>
    <row r="6310" spans="1:9">
      <c r="A6310">
        <v>476863</v>
      </c>
      <c r="B6310" s="6">
        <v>41780</v>
      </c>
      <c r="C6310" s="8">
        <v>0.31479166666395031</v>
      </c>
      <c r="D6310" t="s">
        <v>41</v>
      </c>
      <c r="E6310" s="3" t="s">
        <v>15</v>
      </c>
      <c r="F6310" t="s">
        <v>21</v>
      </c>
      <c r="G6310" t="s">
        <v>26</v>
      </c>
      <c r="H6310">
        <v>91005</v>
      </c>
      <c r="I6310" s="4">
        <f>(Table1[[#This Row],[Offered Salary]]-$K$1)/$K$2</f>
        <v>1.4216349067190446</v>
      </c>
    </row>
    <row r="6311" spans="1:9">
      <c r="A6311">
        <v>654399</v>
      </c>
      <c r="B6311" s="6">
        <v>41807</v>
      </c>
      <c r="C6311" s="8">
        <v>0.56091435185226146</v>
      </c>
      <c r="D6311" t="s">
        <v>41</v>
      </c>
      <c r="E6311" s="3" t="s">
        <v>15</v>
      </c>
      <c r="F6311" t="s">
        <v>16</v>
      </c>
      <c r="G6311" t="s">
        <v>20</v>
      </c>
      <c r="H6311">
        <v>76171</v>
      </c>
      <c r="I6311" s="4">
        <f>(Table1[[#This Row],[Offered Salary]]-$K$1)/$K$2</f>
        <v>0.90747413176723746</v>
      </c>
    </row>
    <row r="6312" spans="1:9">
      <c r="A6312">
        <v>850119</v>
      </c>
      <c r="B6312" s="6">
        <v>41797</v>
      </c>
      <c r="C6312" s="8">
        <v>0.63456018518627388</v>
      </c>
      <c r="D6312" t="s">
        <v>41</v>
      </c>
      <c r="E6312" s="3" t="s">
        <v>19</v>
      </c>
      <c r="F6312" t="s">
        <v>25</v>
      </c>
      <c r="G6312" t="s">
        <v>30</v>
      </c>
      <c r="H6312">
        <v>47499</v>
      </c>
      <c r="I6312" s="4">
        <f>(Table1[[#This Row],[Offered Salary]]-$K$1)/$K$2</f>
        <v>-8.6325095643994557E-2</v>
      </c>
    </row>
    <row r="6313" spans="1:9">
      <c r="A6313">
        <v>496401</v>
      </c>
      <c r="B6313" s="6">
        <v>41830</v>
      </c>
      <c r="C6313" s="8">
        <v>0.41060185185051523</v>
      </c>
      <c r="D6313" t="s">
        <v>41</v>
      </c>
      <c r="E6313" s="3" t="s">
        <v>19</v>
      </c>
      <c r="F6313" t="s">
        <v>25</v>
      </c>
      <c r="G6313" t="s">
        <v>30</v>
      </c>
      <c r="H6313">
        <v>67655</v>
      </c>
      <c r="I6313" s="4">
        <f>(Table1[[#This Row],[Offered Salary]]-$K$1)/$K$2</f>
        <v>0.61230134226409672</v>
      </c>
    </row>
    <row r="6314" spans="1:9">
      <c r="A6314">
        <v>294190</v>
      </c>
      <c r="B6314" s="6">
        <v>41830</v>
      </c>
      <c r="C6314" s="8">
        <v>0.41085648148145992</v>
      </c>
      <c r="D6314" t="s">
        <v>41</v>
      </c>
      <c r="E6314" s="3" t="s">
        <v>19</v>
      </c>
      <c r="F6314" t="s">
        <v>25</v>
      </c>
      <c r="G6314" t="s">
        <v>30</v>
      </c>
      <c r="H6314">
        <v>89188</v>
      </c>
      <c r="I6314" s="4">
        <f>(Table1[[#This Row],[Offered Salary]]-$K$1)/$K$2</f>
        <v>1.3586559308468973</v>
      </c>
    </row>
    <row r="6315" spans="1:9">
      <c r="A6315">
        <v>588537</v>
      </c>
      <c r="B6315" s="6">
        <v>41830</v>
      </c>
      <c r="C6315" s="8">
        <v>0.41114583333546761</v>
      </c>
      <c r="D6315" t="s">
        <v>41</v>
      </c>
      <c r="E6315" s="3" t="s">
        <v>19</v>
      </c>
      <c r="F6315" t="s">
        <v>25</v>
      </c>
      <c r="G6315" t="s">
        <v>30</v>
      </c>
      <c r="H6315">
        <v>56937</v>
      </c>
      <c r="I6315" s="4">
        <f>(Table1[[#This Row],[Offered Salary]]-$K$1)/$K$2</f>
        <v>0.24080510484105036</v>
      </c>
    </row>
    <row r="6316" spans="1:9">
      <c r="A6316">
        <v>265882</v>
      </c>
      <c r="B6316" s="6">
        <v>41830</v>
      </c>
      <c r="C6316" s="8">
        <v>0.41509259259328246</v>
      </c>
      <c r="D6316" t="s">
        <v>41</v>
      </c>
      <c r="E6316" s="3" t="s">
        <v>19</v>
      </c>
      <c r="F6316" t="s">
        <v>25</v>
      </c>
      <c r="G6316" t="s">
        <v>30</v>
      </c>
      <c r="H6316">
        <v>23516</v>
      </c>
      <c r="I6316" s="4">
        <f>(Table1[[#This Row],[Offered Salary]]-$K$1)/$K$2</f>
        <v>-0.91759905180343859</v>
      </c>
    </row>
    <row r="6317" spans="1:9">
      <c r="A6317">
        <v>571114</v>
      </c>
      <c r="B6317" s="6">
        <v>41772</v>
      </c>
      <c r="C6317" s="8">
        <v>0.73074074074247619</v>
      </c>
      <c r="D6317" t="s">
        <v>41</v>
      </c>
      <c r="E6317" s="3" t="s">
        <v>15</v>
      </c>
      <c r="F6317" t="s">
        <v>31</v>
      </c>
      <c r="G6317" t="s">
        <v>20</v>
      </c>
      <c r="H6317">
        <v>81497</v>
      </c>
      <c r="I6317" s="4">
        <f>(Table1[[#This Row],[Offered Salary]]-$K$1)/$K$2</f>
        <v>1.0920784385889528</v>
      </c>
    </row>
    <row r="6318" spans="1:9">
      <c r="A6318">
        <v>529167</v>
      </c>
      <c r="B6318" s="6">
        <v>41765</v>
      </c>
      <c r="C6318" s="8">
        <v>0.52434027777781012</v>
      </c>
      <c r="D6318" t="s">
        <v>41</v>
      </c>
      <c r="E6318" s="3" t="s">
        <v>19</v>
      </c>
      <c r="F6318" t="s">
        <v>33</v>
      </c>
      <c r="G6318" t="s">
        <v>39</v>
      </c>
      <c r="H6318">
        <v>73705</v>
      </c>
      <c r="I6318" s="4">
        <f>(Table1[[#This Row],[Offered Salary]]-$K$1)/$K$2</f>
        <v>0.82200018872886904</v>
      </c>
    </row>
    <row r="6319" spans="1:9">
      <c r="A6319">
        <v>589965</v>
      </c>
      <c r="B6319" s="6">
        <v>41767</v>
      </c>
      <c r="C6319" s="8">
        <v>0.39789351851504762</v>
      </c>
      <c r="D6319" t="s">
        <v>41</v>
      </c>
      <c r="E6319" s="3" t="s">
        <v>15</v>
      </c>
      <c r="F6319" t="s">
        <v>33</v>
      </c>
      <c r="G6319" t="s">
        <v>39</v>
      </c>
      <c r="H6319">
        <v>11292</v>
      </c>
      <c r="I6319" s="4">
        <f>(Table1[[#This Row],[Offered Salary]]-$K$1)/$K$2</f>
        <v>-1.3412947045613521</v>
      </c>
    </row>
    <row r="6320" spans="1:9">
      <c r="A6320">
        <v>191002</v>
      </c>
      <c r="B6320" s="6">
        <v>41772</v>
      </c>
      <c r="C6320" s="8">
        <v>0.8164583333345945</v>
      </c>
      <c r="D6320" t="s">
        <v>41</v>
      </c>
      <c r="E6320" s="3" t="s">
        <v>19</v>
      </c>
      <c r="F6320" t="s">
        <v>33</v>
      </c>
      <c r="G6320" t="s">
        <v>39</v>
      </c>
      <c r="H6320">
        <v>32743</v>
      </c>
      <c r="I6320" s="4">
        <f>(Table1[[#This Row],[Offered Salary]]-$K$1)/$K$2</f>
        <v>-0.59778231521989234</v>
      </c>
    </row>
    <row r="6321" spans="1:9">
      <c r="A6321">
        <v>872734</v>
      </c>
      <c r="B6321" s="6">
        <v>41772</v>
      </c>
      <c r="C6321" s="8">
        <v>0.81677083333488554</v>
      </c>
      <c r="D6321" t="s">
        <v>41</v>
      </c>
      <c r="E6321" s="3" t="s">
        <v>15</v>
      </c>
      <c r="F6321" t="s">
        <v>33</v>
      </c>
      <c r="G6321" t="s">
        <v>39</v>
      </c>
      <c r="H6321">
        <v>59616</v>
      </c>
      <c r="I6321" s="4">
        <f>(Table1[[#This Row],[Offered Salary]]-$K$1)/$K$2</f>
        <v>0.33366183371363306</v>
      </c>
    </row>
    <row r="6322" spans="1:9">
      <c r="A6322">
        <v>890170</v>
      </c>
      <c r="B6322" s="6">
        <v>41772</v>
      </c>
      <c r="C6322" s="8">
        <v>0.81754629629722331</v>
      </c>
      <c r="D6322" t="s">
        <v>41</v>
      </c>
      <c r="E6322" s="3" t="s">
        <v>15</v>
      </c>
      <c r="F6322" t="s">
        <v>33</v>
      </c>
      <c r="G6322" t="s">
        <v>39</v>
      </c>
      <c r="H6322">
        <v>13347</v>
      </c>
      <c r="I6322" s="4">
        <f>(Table1[[#This Row],[Offered Salary]]-$K$1)/$K$2</f>
        <v>-1.2700664186960453</v>
      </c>
    </row>
    <row r="6323" spans="1:9">
      <c r="A6323">
        <v>355469</v>
      </c>
      <c r="B6323" s="6">
        <v>41772</v>
      </c>
      <c r="C6323" s="8">
        <v>0.81873842592904111</v>
      </c>
      <c r="D6323" t="s">
        <v>41</v>
      </c>
      <c r="E6323" s="3" t="s">
        <v>15</v>
      </c>
      <c r="F6323" t="s">
        <v>33</v>
      </c>
      <c r="G6323" t="s">
        <v>39</v>
      </c>
      <c r="H6323">
        <v>36348</v>
      </c>
      <c r="I6323" s="4">
        <f>(Table1[[#This Row],[Offered Salary]]-$K$1)/$K$2</f>
        <v>-0.4728295314999742</v>
      </c>
    </row>
    <row r="6324" spans="1:9">
      <c r="A6324">
        <v>527847</v>
      </c>
      <c r="B6324" s="6">
        <v>41838</v>
      </c>
      <c r="C6324" s="8">
        <v>0.82496527778130258</v>
      </c>
      <c r="D6324" t="s">
        <v>41</v>
      </c>
      <c r="E6324" s="3" t="s">
        <v>15</v>
      </c>
      <c r="F6324" t="s">
        <v>33</v>
      </c>
      <c r="G6324" t="s">
        <v>39</v>
      </c>
      <c r="H6324">
        <v>42654</v>
      </c>
      <c r="I6324" s="4">
        <f>(Table1[[#This Row],[Offered Salary]]-$K$1)/$K$2</f>
        <v>-0.25425747764760154</v>
      </c>
    </row>
    <row r="6325" spans="1:9">
      <c r="A6325">
        <v>944319</v>
      </c>
      <c r="B6325" s="6">
        <v>41838</v>
      </c>
      <c r="C6325" s="8">
        <v>0.82773148148407927</v>
      </c>
      <c r="D6325" t="s">
        <v>41</v>
      </c>
      <c r="E6325" s="3" t="s">
        <v>19</v>
      </c>
      <c r="F6325" t="s">
        <v>33</v>
      </c>
      <c r="G6325" t="s">
        <v>39</v>
      </c>
      <c r="H6325">
        <v>90203</v>
      </c>
      <c r="I6325" s="4">
        <f>(Table1[[#This Row],[Offered Salary]]-$K$1)/$K$2</f>
        <v>1.3938368117000781</v>
      </c>
    </row>
    <row r="6326" spans="1:9">
      <c r="A6326">
        <v>680526</v>
      </c>
      <c r="B6326" s="6">
        <v>41880</v>
      </c>
      <c r="C6326" s="8">
        <v>0.39797453703795327</v>
      </c>
      <c r="D6326" t="s">
        <v>41</v>
      </c>
      <c r="E6326" s="3" t="s">
        <v>19</v>
      </c>
      <c r="F6326" t="s">
        <v>33</v>
      </c>
      <c r="G6326" t="s">
        <v>39</v>
      </c>
      <c r="H6326">
        <v>70239</v>
      </c>
      <c r="I6326" s="4">
        <f>(Table1[[#This Row],[Offered Salary]]-$K$1)/$K$2</f>
        <v>0.70186527933268705</v>
      </c>
    </row>
    <row r="6327" spans="1:9">
      <c r="A6327">
        <v>373265</v>
      </c>
      <c r="B6327" s="6">
        <v>41782</v>
      </c>
      <c r="C6327" s="8">
        <v>0.39681712962919846</v>
      </c>
      <c r="D6327" t="s">
        <v>41</v>
      </c>
      <c r="E6327" s="3" t="s">
        <v>15</v>
      </c>
      <c r="F6327" t="s">
        <v>21</v>
      </c>
      <c r="G6327" t="s">
        <v>20</v>
      </c>
      <c r="H6327">
        <v>14810</v>
      </c>
      <c r="I6327" s="4">
        <f>(Table1[[#This Row],[Offered Salary]]-$K$1)/$K$2</f>
        <v>-1.219357424914564</v>
      </c>
    </row>
    <row r="6328" spans="1:9">
      <c r="A6328">
        <v>264413</v>
      </c>
      <c r="B6328" s="6">
        <v>41865</v>
      </c>
      <c r="C6328" s="8">
        <v>0.47377314815093996</v>
      </c>
      <c r="D6328" t="s">
        <v>41</v>
      </c>
      <c r="E6328" s="3" t="s">
        <v>27</v>
      </c>
      <c r="F6328" t="s">
        <v>21</v>
      </c>
      <c r="G6328" t="s">
        <v>39</v>
      </c>
      <c r="H6328">
        <v>66540</v>
      </c>
      <c r="I6328" s="4">
        <f>(Table1[[#This Row],[Offered Salary]]-$K$1)/$K$2</f>
        <v>0.57365436477513454</v>
      </c>
    </row>
    <row r="6329" spans="1:9">
      <c r="A6329">
        <v>786103</v>
      </c>
      <c r="B6329" s="6">
        <v>41873</v>
      </c>
      <c r="C6329" s="8">
        <v>0.57675925926014315</v>
      </c>
      <c r="D6329" t="s">
        <v>41</v>
      </c>
      <c r="E6329" s="3" t="s">
        <v>19</v>
      </c>
      <c r="F6329" t="s">
        <v>21</v>
      </c>
      <c r="G6329" t="s">
        <v>23</v>
      </c>
      <c r="H6329">
        <v>98070</v>
      </c>
      <c r="I6329" s="4">
        <f>(Table1[[#This Row],[Offered Salary]]-$K$1)/$K$2</f>
        <v>1.6665146340369978</v>
      </c>
    </row>
    <row r="6330" spans="1:9">
      <c r="A6330">
        <v>596520</v>
      </c>
      <c r="B6330" s="6">
        <v>41878</v>
      </c>
      <c r="C6330" s="8">
        <v>0.58097222222568234</v>
      </c>
      <c r="D6330" t="s">
        <v>41</v>
      </c>
      <c r="E6330" s="3" t="s">
        <v>19</v>
      </c>
      <c r="F6330" t="s">
        <v>21</v>
      </c>
      <c r="G6330" t="s">
        <v>39</v>
      </c>
      <c r="H6330">
        <v>11124</v>
      </c>
      <c r="I6330" s="4">
        <f>(Table1[[#This Row],[Offered Salary]]-$K$1)/$K$2</f>
        <v>-1.3471177469094648</v>
      </c>
    </row>
    <row r="6331" spans="1:9">
      <c r="A6331">
        <v>716768</v>
      </c>
      <c r="B6331" s="6">
        <v>41876</v>
      </c>
      <c r="C6331" s="8">
        <v>0.39891203703882638</v>
      </c>
      <c r="D6331" t="s">
        <v>41</v>
      </c>
      <c r="E6331" s="3" t="s">
        <v>15</v>
      </c>
      <c r="F6331" t="s">
        <v>21</v>
      </c>
      <c r="G6331" t="s">
        <v>28</v>
      </c>
      <c r="H6331">
        <v>18428</v>
      </c>
      <c r="I6331" s="4">
        <f>(Table1[[#This Row],[Offered Salary]]-$K$1)/$K$2</f>
        <v>-1.0939540486319943</v>
      </c>
    </row>
    <row r="6332" spans="1:9">
      <c r="A6332">
        <v>656787</v>
      </c>
      <c r="B6332" s="6">
        <v>41782</v>
      </c>
      <c r="C6332" s="8">
        <v>0.74912037036847323</v>
      </c>
      <c r="D6332" t="s">
        <v>41</v>
      </c>
      <c r="E6332" s="3" t="s">
        <v>19</v>
      </c>
      <c r="F6332" t="s">
        <v>16</v>
      </c>
      <c r="G6332" t="s">
        <v>39</v>
      </c>
      <c r="H6332">
        <v>13714</v>
      </c>
      <c r="I6332" s="4">
        <f>(Table1[[#This Row],[Offered Salary]]-$K$1)/$K$2</f>
        <v>-1.2573458440427276</v>
      </c>
    </row>
    <row r="6333" spans="1:9">
      <c r="A6333">
        <v>825365</v>
      </c>
      <c r="B6333" s="6">
        <v>41775</v>
      </c>
      <c r="C6333" s="8">
        <v>0.74010416666715173</v>
      </c>
      <c r="D6333" t="s">
        <v>41</v>
      </c>
      <c r="E6333" s="3" t="s">
        <v>15</v>
      </c>
      <c r="F6333" t="s">
        <v>16</v>
      </c>
      <c r="G6333" t="s">
        <v>39</v>
      </c>
      <c r="H6333">
        <v>25850</v>
      </c>
      <c r="I6333" s="4">
        <f>(Table1[[#This Row],[Offered Salary]]-$K$1)/$K$2</f>
        <v>-0.83670035632430151</v>
      </c>
    </row>
    <row r="6334" spans="1:9">
      <c r="A6334">
        <v>114826</v>
      </c>
      <c r="B6334" s="6">
        <v>41871</v>
      </c>
      <c r="C6334" s="8">
        <v>0.64094907407707069</v>
      </c>
      <c r="D6334" t="s">
        <v>41</v>
      </c>
      <c r="E6334" s="3" t="s">
        <v>19</v>
      </c>
      <c r="F6334" t="s">
        <v>16</v>
      </c>
      <c r="G6334" t="s">
        <v>39</v>
      </c>
      <c r="H6334">
        <v>78918</v>
      </c>
      <c r="I6334" s="4">
        <f>(Table1[[#This Row],[Offered Salary]]-$K$1)/$K$2</f>
        <v>1.0026878063521514</v>
      </c>
    </row>
    <row r="6335" spans="1:9">
      <c r="A6335">
        <v>899997</v>
      </c>
      <c r="B6335" s="6">
        <v>41871</v>
      </c>
      <c r="C6335" s="8">
        <v>0.78258101851679385</v>
      </c>
      <c r="D6335" t="s">
        <v>41</v>
      </c>
      <c r="E6335" s="3" t="s">
        <v>19</v>
      </c>
      <c r="F6335" t="s">
        <v>16</v>
      </c>
      <c r="G6335" t="s">
        <v>39</v>
      </c>
      <c r="H6335">
        <v>40759</v>
      </c>
      <c r="I6335" s="4">
        <f>(Table1[[#This Row],[Offered Salary]]-$K$1)/$K$2</f>
        <v>-0.31994000889565832</v>
      </c>
    </row>
    <row r="6336" spans="1:9">
      <c r="A6336">
        <v>169266</v>
      </c>
      <c r="B6336" s="6">
        <v>41871</v>
      </c>
      <c r="C6336" s="8">
        <v>0.78549768518860219</v>
      </c>
      <c r="D6336" t="s">
        <v>41</v>
      </c>
      <c r="E6336" s="3" t="s">
        <v>19</v>
      </c>
      <c r="F6336" t="s">
        <v>16</v>
      </c>
      <c r="G6336" t="s">
        <v>39</v>
      </c>
      <c r="H6336">
        <v>52645</v>
      </c>
      <c r="I6336" s="4">
        <f>(Table1[[#This Row],[Offered Salary]]-$K$1)/$K$2</f>
        <v>9.2040237233314309E-2</v>
      </c>
    </row>
    <row r="6337" spans="1:9">
      <c r="A6337">
        <v>161963</v>
      </c>
      <c r="B6337" s="6">
        <v>41871</v>
      </c>
      <c r="C6337" s="8">
        <v>0.788923611107748</v>
      </c>
      <c r="D6337" t="s">
        <v>41</v>
      </c>
      <c r="E6337" s="3" t="s">
        <v>19</v>
      </c>
      <c r="F6337" t="s">
        <v>16</v>
      </c>
      <c r="G6337" t="s">
        <v>39</v>
      </c>
      <c r="H6337">
        <v>67602</v>
      </c>
      <c r="I6337" s="4">
        <f>(Table1[[#This Row],[Offered Salary]]-$K$1)/$K$2</f>
        <v>0.61046431104713261</v>
      </c>
    </row>
    <row r="6338" spans="1:9">
      <c r="A6338">
        <v>897881</v>
      </c>
      <c r="B6338" s="6">
        <v>41871</v>
      </c>
      <c r="C6338" s="8">
        <v>0.78923611110803904</v>
      </c>
      <c r="D6338" t="s">
        <v>41</v>
      </c>
      <c r="E6338" s="3" t="s">
        <v>19</v>
      </c>
      <c r="F6338" t="s">
        <v>16</v>
      </c>
      <c r="G6338" t="s">
        <v>39</v>
      </c>
      <c r="H6338">
        <v>1282</v>
      </c>
      <c r="I6338" s="4">
        <f>(Table1[[#This Row],[Offered Salary]]-$K$1)/$K$2</f>
        <v>-1.6882509778030665</v>
      </c>
    </row>
    <row r="6339" spans="1:9">
      <c r="A6339">
        <v>590522</v>
      </c>
      <c r="B6339" s="6">
        <v>41879</v>
      </c>
      <c r="C6339" s="8">
        <v>0.68098379629373085</v>
      </c>
      <c r="D6339" t="s">
        <v>41</v>
      </c>
      <c r="E6339" s="3" t="s">
        <v>19</v>
      </c>
      <c r="F6339" t="s">
        <v>16</v>
      </c>
      <c r="G6339" t="s">
        <v>39</v>
      </c>
      <c r="H6339">
        <v>93852</v>
      </c>
      <c r="I6339" s="4">
        <f>(Table1[[#This Row],[Offered Salary]]-$K$1)/$K$2</f>
        <v>1.5203146779397401</v>
      </c>
    </row>
    <row r="6340" spans="1:9">
      <c r="A6340">
        <v>646084</v>
      </c>
      <c r="B6340" s="6">
        <v>41788</v>
      </c>
      <c r="C6340" s="8">
        <v>0.3137731481474475</v>
      </c>
      <c r="D6340" t="s">
        <v>41</v>
      </c>
      <c r="E6340" s="3" t="s">
        <v>19</v>
      </c>
      <c r="F6340" t="s">
        <v>21</v>
      </c>
      <c r="G6340" t="s">
        <v>17</v>
      </c>
      <c r="H6340">
        <v>40692</v>
      </c>
      <c r="I6340" s="4">
        <f>(Table1[[#This Row],[Offered Salary]]-$K$1)/$K$2</f>
        <v>-0.32226229364163184</v>
      </c>
    </row>
    <row r="6341" spans="1:9">
      <c r="A6341">
        <v>604800</v>
      </c>
      <c r="B6341" s="6">
        <v>41816</v>
      </c>
      <c r="C6341" s="8">
        <v>0.43135416666336823</v>
      </c>
      <c r="D6341" t="s">
        <v>41</v>
      </c>
      <c r="E6341" s="3" t="s">
        <v>15</v>
      </c>
      <c r="F6341" t="s">
        <v>35</v>
      </c>
      <c r="G6341" t="s">
        <v>28</v>
      </c>
      <c r="H6341">
        <v>24829</v>
      </c>
      <c r="I6341" s="4">
        <f>(Table1[[#This Row],[Offered Salary]]-$K$1)/$K$2</f>
        <v>-0.87208920297562931</v>
      </c>
    </row>
    <row r="6342" spans="1:9">
      <c r="A6342">
        <v>930905</v>
      </c>
      <c r="B6342" s="6">
        <v>41816</v>
      </c>
      <c r="C6342" s="8">
        <v>0.43390046296553919</v>
      </c>
      <c r="D6342" t="s">
        <v>41</v>
      </c>
      <c r="E6342" s="3" t="s">
        <v>15</v>
      </c>
      <c r="F6342" t="s">
        <v>35</v>
      </c>
      <c r="G6342" t="s">
        <v>28</v>
      </c>
      <c r="H6342">
        <v>16168</v>
      </c>
      <c r="I6342" s="4">
        <f>(Table1[[#This Row],[Offered Salary]]-$K$1)/$K$2</f>
        <v>-1.1722878326006529</v>
      </c>
    </row>
    <row r="6343" spans="1:9">
      <c r="A6343">
        <v>909614</v>
      </c>
      <c r="B6343" s="6">
        <v>41822</v>
      </c>
      <c r="C6343" s="8">
        <v>0.50032407407707069</v>
      </c>
      <c r="D6343" t="s">
        <v>41</v>
      </c>
      <c r="E6343" s="3" t="s">
        <v>19</v>
      </c>
      <c r="F6343" t="s">
        <v>35</v>
      </c>
      <c r="G6343" t="s">
        <v>28</v>
      </c>
      <c r="H6343">
        <v>60454</v>
      </c>
      <c r="I6343" s="4">
        <f>(Table1[[#This Row],[Offered Salary]]-$K$1)/$K$2</f>
        <v>0.36270772352148084</v>
      </c>
    </row>
    <row r="6344" spans="1:9">
      <c r="A6344">
        <v>591038</v>
      </c>
      <c r="B6344" s="6">
        <v>41822</v>
      </c>
      <c r="C6344" s="8">
        <v>0.5012731481474475</v>
      </c>
      <c r="D6344" t="s">
        <v>41</v>
      </c>
      <c r="E6344" s="3" t="s">
        <v>19</v>
      </c>
      <c r="F6344" t="s">
        <v>35</v>
      </c>
      <c r="G6344" t="s">
        <v>28</v>
      </c>
      <c r="H6344">
        <v>70137</v>
      </c>
      <c r="I6344" s="4">
        <f>(Table1[[#This Row],[Offered Salary]]-$K$1)/$K$2</f>
        <v>0.69832986076419012</v>
      </c>
    </row>
    <row r="6345" spans="1:9">
      <c r="A6345">
        <v>365351</v>
      </c>
      <c r="B6345" s="6">
        <v>41815</v>
      </c>
      <c r="C6345" s="8">
        <v>0.77346064814628335</v>
      </c>
      <c r="D6345" t="s">
        <v>41</v>
      </c>
      <c r="E6345" s="3" t="s">
        <v>19</v>
      </c>
      <c r="F6345" t="s">
        <v>21</v>
      </c>
      <c r="G6345" t="s">
        <v>39</v>
      </c>
      <c r="H6345">
        <v>15998</v>
      </c>
      <c r="I6345" s="4">
        <f>(Table1[[#This Row],[Offered Salary]]-$K$1)/$K$2</f>
        <v>-1.1781801968814813</v>
      </c>
    </row>
    <row r="6346" spans="1:9">
      <c r="A6346">
        <v>322814</v>
      </c>
      <c r="B6346" s="6">
        <v>41815</v>
      </c>
      <c r="C6346" s="8">
        <v>0.77422453703911742</v>
      </c>
      <c r="D6346" t="s">
        <v>41</v>
      </c>
      <c r="E6346" s="3" t="s">
        <v>19</v>
      </c>
      <c r="F6346" t="s">
        <v>21</v>
      </c>
      <c r="G6346" t="s">
        <v>39</v>
      </c>
      <c r="H6346">
        <v>30567</v>
      </c>
      <c r="I6346" s="4">
        <f>(Table1[[#This Row],[Offered Salary]]-$K$1)/$K$2</f>
        <v>-0.67320457801449474</v>
      </c>
    </row>
    <row r="6347" spans="1:9">
      <c r="A6347">
        <v>498378</v>
      </c>
      <c r="B6347" s="6">
        <v>41760</v>
      </c>
      <c r="C6347" s="8">
        <v>0.39918981481605442</v>
      </c>
      <c r="D6347" t="s">
        <v>41</v>
      </c>
      <c r="E6347" s="3" t="s">
        <v>15</v>
      </c>
      <c r="F6347" t="s">
        <v>21</v>
      </c>
      <c r="G6347" t="s">
        <v>20</v>
      </c>
      <c r="H6347">
        <v>31784</v>
      </c>
      <c r="I6347" s="4">
        <f>(Table1[[#This Row],[Offered Salary]]-$K$1)/$K$2</f>
        <v>-0.63102218195703552</v>
      </c>
    </row>
    <row r="6348" spans="1:9">
      <c r="A6348">
        <v>516009</v>
      </c>
      <c r="B6348" s="6">
        <v>41761</v>
      </c>
      <c r="C6348" s="8">
        <v>0.7381944444423425</v>
      </c>
      <c r="D6348" t="s">
        <v>41</v>
      </c>
      <c r="E6348" s="3" t="s">
        <v>19</v>
      </c>
      <c r="F6348" t="s">
        <v>21</v>
      </c>
      <c r="G6348" t="s">
        <v>20</v>
      </c>
      <c r="H6348">
        <v>16146</v>
      </c>
      <c r="I6348" s="4">
        <f>(Table1[[#This Row],[Offered Salary]]-$K$1)/$K$2</f>
        <v>-1.1730503738605249</v>
      </c>
    </row>
    <row r="6349" spans="1:9">
      <c r="A6349">
        <v>76858</v>
      </c>
      <c r="B6349" s="6">
        <v>41830</v>
      </c>
      <c r="C6349" s="8">
        <v>0.39673611111356877</v>
      </c>
      <c r="D6349" t="s">
        <v>41</v>
      </c>
      <c r="E6349" s="3" t="s">
        <v>15</v>
      </c>
      <c r="F6349" t="s">
        <v>16</v>
      </c>
      <c r="G6349" t="s">
        <v>39</v>
      </c>
      <c r="H6349">
        <v>49047</v>
      </c>
      <c r="I6349" s="4">
        <f>(Table1[[#This Row],[Offered Salary]]-$K$1)/$K$2</f>
        <v>-3.2669919722099081E-2</v>
      </c>
    </row>
    <row r="6350" spans="1:9">
      <c r="A6350">
        <v>45586</v>
      </c>
      <c r="B6350" s="6">
        <v>41830</v>
      </c>
      <c r="C6350" s="8">
        <v>0.39708333333692281</v>
      </c>
      <c r="D6350" t="s">
        <v>41</v>
      </c>
      <c r="E6350" s="3" t="s">
        <v>15</v>
      </c>
      <c r="F6350" t="s">
        <v>16</v>
      </c>
      <c r="G6350" t="s">
        <v>39</v>
      </c>
      <c r="H6350">
        <v>86931</v>
      </c>
      <c r="I6350" s="4">
        <f>(Table1[[#This Row],[Offered Salary]]-$K$1)/$K$2</f>
        <v>1.2804261297773121</v>
      </c>
    </row>
    <row r="6351" spans="1:9">
      <c r="A6351">
        <v>602613</v>
      </c>
      <c r="B6351" s="6">
        <v>41762</v>
      </c>
      <c r="C6351" s="8">
        <v>0.80980324074334931</v>
      </c>
      <c r="D6351" t="s">
        <v>41</v>
      </c>
      <c r="E6351" s="3" t="s">
        <v>19</v>
      </c>
      <c r="F6351" t="s">
        <v>21</v>
      </c>
      <c r="G6351" t="s">
        <v>26</v>
      </c>
      <c r="H6351">
        <v>12777</v>
      </c>
      <c r="I6351" s="4">
        <f>(Table1[[#This Row],[Offered Salary]]-$K$1)/$K$2</f>
        <v>-1.2898231695199989</v>
      </c>
    </row>
    <row r="6352" spans="1:9">
      <c r="A6352">
        <v>825318</v>
      </c>
      <c r="B6352" s="6">
        <v>41820</v>
      </c>
      <c r="C6352" s="8">
        <v>0.64541666666627862</v>
      </c>
      <c r="D6352" t="s">
        <v>41</v>
      </c>
      <c r="E6352" s="3" t="s">
        <v>15</v>
      </c>
      <c r="F6352" t="s">
        <v>21</v>
      </c>
      <c r="G6352" t="s">
        <v>26</v>
      </c>
      <c r="H6352">
        <v>63025</v>
      </c>
      <c r="I6352" s="4">
        <f>(Table1[[#This Row],[Offered Salary]]-$K$1)/$K$2</f>
        <v>0.45182106802741967</v>
      </c>
    </row>
    <row r="6353" spans="1:9">
      <c r="A6353">
        <v>677490</v>
      </c>
      <c r="B6353" s="6">
        <v>41820</v>
      </c>
      <c r="C6353" s="8">
        <v>0.64613425925927004</v>
      </c>
      <c r="D6353" t="s">
        <v>41</v>
      </c>
      <c r="E6353" s="3" t="s">
        <v>15</v>
      </c>
      <c r="F6353" t="s">
        <v>21</v>
      </c>
      <c r="G6353" t="s">
        <v>26</v>
      </c>
      <c r="H6353">
        <v>80132</v>
      </c>
      <c r="I6353" s="4">
        <f>(Table1[[#This Row],[Offered Salary]]-$K$1)/$K$2</f>
        <v>1.0447662195105372</v>
      </c>
    </row>
    <row r="6354" spans="1:9">
      <c r="A6354">
        <v>84522</v>
      </c>
      <c r="B6354" s="6">
        <v>41796</v>
      </c>
      <c r="C6354" s="8">
        <v>0.70129629629809642</v>
      </c>
      <c r="D6354" t="s">
        <v>41</v>
      </c>
      <c r="E6354" s="3" t="s">
        <v>15</v>
      </c>
      <c r="F6354" t="s">
        <v>37</v>
      </c>
      <c r="G6354" t="s">
        <v>28</v>
      </c>
      <c r="H6354">
        <v>66395</v>
      </c>
      <c r="I6354" s="4">
        <f>(Table1[[#This Row],[Offered Salary]]-$K$1)/$K$2</f>
        <v>0.56862852465325153</v>
      </c>
    </row>
    <row r="6355" spans="1:9">
      <c r="A6355">
        <v>713246</v>
      </c>
      <c r="B6355" s="6">
        <v>41815</v>
      </c>
      <c r="C6355" s="8">
        <v>0.38232638889166992</v>
      </c>
      <c r="D6355" t="s">
        <v>41</v>
      </c>
      <c r="E6355" s="3" t="s">
        <v>15</v>
      </c>
      <c r="F6355" t="s">
        <v>37</v>
      </c>
      <c r="G6355" t="s">
        <v>28</v>
      </c>
      <c r="H6355">
        <v>96192</v>
      </c>
      <c r="I6355" s="4">
        <f>(Table1[[#This Row],[Offered Salary]]-$K$1)/$K$2</f>
        <v>1.601421339217024</v>
      </c>
    </row>
    <row r="6356" spans="1:9">
      <c r="A6356">
        <v>223386</v>
      </c>
      <c r="B6356" s="6">
        <v>41817</v>
      </c>
      <c r="C6356" s="8">
        <v>0.81751157407416031</v>
      </c>
      <c r="D6356" t="s">
        <v>41</v>
      </c>
      <c r="E6356" s="3" t="s">
        <v>19</v>
      </c>
      <c r="F6356" t="s">
        <v>37</v>
      </c>
      <c r="G6356" t="s">
        <v>28</v>
      </c>
      <c r="H6356">
        <v>24321</v>
      </c>
      <c r="I6356" s="4">
        <f>(Table1[[#This Row],[Offered Salary]]-$K$1)/$K$2</f>
        <v>-0.88969697388539859</v>
      </c>
    </row>
    <row r="6357" spans="1:9">
      <c r="A6357">
        <v>236922</v>
      </c>
      <c r="B6357" s="6">
        <v>41810</v>
      </c>
      <c r="C6357" s="8">
        <v>0.39774305555329192</v>
      </c>
      <c r="D6357" t="s">
        <v>41</v>
      </c>
      <c r="E6357" s="3" t="s">
        <v>15</v>
      </c>
      <c r="F6357" t="s">
        <v>37</v>
      </c>
      <c r="G6357" t="s">
        <v>28</v>
      </c>
      <c r="H6357">
        <v>51887</v>
      </c>
      <c r="I6357" s="4">
        <f>(Table1[[#This Row],[Offered Salary]]-$K$1)/$K$2</f>
        <v>6.5767224734091592E-2</v>
      </c>
    </row>
    <row r="6358" spans="1:9">
      <c r="A6358">
        <v>415631</v>
      </c>
      <c r="B6358" s="6">
        <v>41814</v>
      </c>
      <c r="C6358" s="8">
        <v>0.53340277777897427</v>
      </c>
      <c r="D6358" t="s">
        <v>41</v>
      </c>
      <c r="E6358" s="3" t="s">
        <v>15</v>
      </c>
      <c r="F6358" t="s">
        <v>37</v>
      </c>
      <c r="G6358" t="s">
        <v>28</v>
      </c>
      <c r="H6358">
        <v>3733</v>
      </c>
      <c r="I6358" s="4">
        <f>(Table1[[#This Row],[Offered Salary]]-$K$1)/$K$2</f>
        <v>-1.6032969492600653</v>
      </c>
    </row>
    <row r="6359" spans="1:9">
      <c r="A6359">
        <v>307227</v>
      </c>
      <c r="B6359" s="6">
        <v>41782</v>
      </c>
      <c r="C6359" s="8">
        <v>0.39935185185458977</v>
      </c>
      <c r="D6359" t="s">
        <v>41</v>
      </c>
      <c r="E6359" s="3" t="s">
        <v>15</v>
      </c>
      <c r="F6359" t="s">
        <v>21</v>
      </c>
      <c r="G6359" t="s">
        <v>20</v>
      </c>
      <c r="H6359">
        <v>72534</v>
      </c>
      <c r="I6359" s="4">
        <f>(Table1[[#This Row],[Offered Salary]]-$K$1)/$K$2</f>
        <v>0.78141219712386933</v>
      </c>
    </row>
    <row r="6360" spans="1:9">
      <c r="A6360">
        <v>609596</v>
      </c>
      <c r="B6360" s="6">
        <v>41841</v>
      </c>
      <c r="C6360" s="8">
        <v>0.47048611110949423</v>
      </c>
      <c r="D6360" t="s">
        <v>41</v>
      </c>
      <c r="E6360" s="3" t="s">
        <v>15</v>
      </c>
      <c r="F6360" t="s">
        <v>21</v>
      </c>
      <c r="G6360" t="s">
        <v>20</v>
      </c>
      <c r="H6360">
        <v>66288</v>
      </c>
      <c r="I6360" s="4">
        <f>(Table1[[#This Row],[Offered Salary]]-$K$1)/$K$2</f>
        <v>0.56491980125296548</v>
      </c>
    </row>
    <row r="6361" spans="1:9">
      <c r="A6361">
        <v>911832</v>
      </c>
      <c r="B6361" s="6">
        <v>41841</v>
      </c>
      <c r="C6361" s="8">
        <v>0.47074074074043892</v>
      </c>
      <c r="D6361" t="s">
        <v>41</v>
      </c>
      <c r="E6361" s="3" t="s">
        <v>15</v>
      </c>
      <c r="F6361" t="s">
        <v>21</v>
      </c>
      <c r="G6361" t="s">
        <v>20</v>
      </c>
      <c r="H6361">
        <v>82115</v>
      </c>
      <c r="I6361" s="4">
        <f>(Table1[[#This Row],[Offered Salary]]-$K$1)/$K$2</f>
        <v>1.1134989157980817</v>
      </c>
    </row>
    <row r="6362" spans="1:9">
      <c r="A6362">
        <v>203158</v>
      </c>
      <c r="B6362" s="6">
        <v>41842</v>
      </c>
      <c r="C6362" s="8">
        <v>0.54664351851533866</v>
      </c>
      <c r="D6362" t="s">
        <v>41</v>
      </c>
      <c r="E6362" s="3" t="s">
        <v>15</v>
      </c>
      <c r="F6362" t="s">
        <v>21</v>
      </c>
      <c r="G6362" t="s">
        <v>39</v>
      </c>
      <c r="H6362">
        <v>65881</v>
      </c>
      <c r="I6362" s="4">
        <f>(Table1[[#This Row],[Offered Salary]]-$K$1)/$K$2</f>
        <v>0.55081278794533539</v>
      </c>
    </row>
    <row r="6363" spans="1:9">
      <c r="A6363">
        <v>142362</v>
      </c>
      <c r="B6363" s="6">
        <v>41842</v>
      </c>
      <c r="C6363" s="8">
        <v>0.54729166666948004</v>
      </c>
      <c r="D6363" t="s">
        <v>41</v>
      </c>
      <c r="E6363" s="3" t="s">
        <v>19</v>
      </c>
      <c r="F6363" t="s">
        <v>21</v>
      </c>
      <c r="G6363" t="s">
        <v>39</v>
      </c>
      <c r="H6363">
        <v>85386</v>
      </c>
      <c r="I6363" s="4">
        <f>(Table1[[#This Row],[Offered Salary]]-$K$1)/$K$2</f>
        <v>1.22687493675449</v>
      </c>
    </row>
    <row r="6364" spans="1:9">
      <c r="A6364">
        <v>950745</v>
      </c>
      <c r="B6364" s="6">
        <v>41842</v>
      </c>
      <c r="C6364" s="8">
        <v>0.54700231481547235</v>
      </c>
      <c r="D6364" t="s">
        <v>41</v>
      </c>
      <c r="E6364" s="3" t="s">
        <v>27</v>
      </c>
      <c r="F6364" t="s">
        <v>21</v>
      </c>
      <c r="G6364" t="s">
        <v>39</v>
      </c>
      <c r="H6364">
        <v>10527</v>
      </c>
      <c r="I6364" s="4">
        <f>(Table1[[#This Row],[Offered Salary]]-$K$1)/$K$2</f>
        <v>-1.3678103438250797</v>
      </c>
    </row>
    <row r="6365" spans="1:9">
      <c r="A6365">
        <v>438945</v>
      </c>
      <c r="B6365" s="6">
        <v>41855</v>
      </c>
      <c r="C6365" s="8">
        <v>0.55650462963239988</v>
      </c>
      <c r="D6365" t="s">
        <v>41</v>
      </c>
      <c r="E6365" s="3" t="s">
        <v>15</v>
      </c>
      <c r="F6365" t="s">
        <v>21</v>
      </c>
      <c r="G6365" t="s">
        <v>20</v>
      </c>
      <c r="H6365">
        <v>88305</v>
      </c>
      <c r="I6365" s="4">
        <f>(Table1[[#This Row],[Offered Salary]]-$K$1)/$K$2</f>
        <v>1.328050297552948</v>
      </c>
    </row>
    <row r="6366" spans="1:9">
      <c r="A6366">
        <v>394250</v>
      </c>
      <c r="B6366" s="6">
        <v>41855</v>
      </c>
      <c r="C6366" s="8">
        <v>0.55703703704057261</v>
      </c>
      <c r="D6366" t="s">
        <v>41</v>
      </c>
      <c r="E6366" s="3" t="s">
        <v>15</v>
      </c>
      <c r="F6366" t="s">
        <v>21</v>
      </c>
      <c r="G6366" t="s">
        <v>20</v>
      </c>
      <c r="H6366">
        <v>92225</v>
      </c>
      <c r="I6366" s="4">
        <f>(Table1[[#This Row],[Offered Salary]]-$K$1)/$K$2</f>
        <v>1.4639212856755772</v>
      </c>
    </row>
    <row r="6367" spans="1:9">
      <c r="A6367">
        <v>882084</v>
      </c>
      <c r="B6367" s="6">
        <v>41855</v>
      </c>
      <c r="C6367" s="8">
        <v>0.55768518518743804</v>
      </c>
      <c r="D6367" t="s">
        <v>41</v>
      </c>
      <c r="E6367" s="3" t="s">
        <v>15</v>
      </c>
      <c r="F6367" t="s">
        <v>21</v>
      </c>
      <c r="G6367" t="s">
        <v>20</v>
      </c>
      <c r="H6367">
        <v>32807</v>
      </c>
      <c r="I6367" s="4">
        <f>(Table1[[#This Row],[Offered Salary]]-$K$1)/$K$2</f>
        <v>-0.59556401337299225</v>
      </c>
    </row>
    <row r="6368" spans="1:9">
      <c r="A6368">
        <v>573438</v>
      </c>
      <c r="B6368" s="6">
        <v>41852</v>
      </c>
      <c r="C6368" s="8">
        <v>0.51092592592613073</v>
      </c>
      <c r="D6368" t="s">
        <v>41</v>
      </c>
      <c r="E6368" s="3" t="s">
        <v>15</v>
      </c>
      <c r="F6368" t="s">
        <v>21</v>
      </c>
      <c r="G6368" t="s">
        <v>39</v>
      </c>
      <c r="H6368">
        <v>28028</v>
      </c>
      <c r="I6368" s="4">
        <f>(Table1[[#This Row],[Offered Salary]]-$K$1)/$K$2</f>
        <v>-0.76120877159698352</v>
      </c>
    </row>
    <row r="6369" spans="1:9">
      <c r="A6369">
        <v>492572</v>
      </c>
      <c r="B6369" s="6">
        <v>41856</v>
      </c>
      <c r="C6369" s="8">
        <v>0.27392361110833008</v>
      </c>
      <c r="D6369" t="s">
        <v>41</v>
      </c>
      <c r="E6369" s="3" t="s">
        <v>19</v>
      </c>
      <c r="F6369" t="s">
        <v>21</v>
      </c>
      <c r="G6369" t="s">
        <v>39</v>
      </c>
      <c r="H6369">
        <v>45999</v>
      </c>
      <c r="I6369" s="4">
        <f>(Table1[[#This Row],[Offered Salary]]-$K$1)/$K$2</f>
        <v>-0.13831654518071498</v>
      </c>
    </row>
    <row r="6370" spans="1:9">
      <c r="A6370">
        <v>865052</v>
      </c>
      <c r="B6370" s="6">
        <v>41856</v>
      </c>
      <c r="C6370" s="8">
        <v>0.27452546296262881</v>
      </c>
      <c r="D6370" t="s">
        <v>41</v>
      </c>
      <c r="E6370" s="3" t="s">
        <v>19</v>
      </c>
      <c r="F6370" t="s">
        <v>21</v>
      </c>
      <c r="G6370" t="s">
        <v>39</v>
      </c>
      <c r="H6370">
        <v>52985</v>
      </c>
      <c r="I6370" s="4">
        <f>(Table1[[#This Row],[Offered Salary]]-$K$1)/$K$2</f>
        <v>0.10382496579497094</v>
      </c>
    </row>
    <row r="6371" spans="1:9">
      <c r="A6371">
        <v>82756</v>
      </c>
      <c r="B6371" s="6">
        <v>41811</v>
      </c>
      <c r="C6371" s="8">
        <v>0.87146990740438923</v>
      </c>
      <c r="D6371" t="s">
        <v>41</v>
      </c>
      <c r="E6371" s="3" t="s">
        <v>19</v>
      </c>
      <c r="F6371" t="s">
        <v>25</v>
      </c>
      <c r="G6371" t="s">
        <v>39</v>
      </c>
      <c r="H6371">
        <v>86944</v>
      </c>
      <c r="I6371" s="4">
        <f>(Table1[[#This Row],[Offered Salary]]-$K$1)/$K$2</f>
        <v>1.2808767223399635</v>
      </c>
    </row>
    <row r="6372" spans="1:9">
      <c r="A6372">
        <v>706625</v>
      </c>
      <c r="B6372" s="6">
        <v>41778</v>
      </c>
      <c r="C6372" s="8">
        <v>0.40028935185546288</v>
      </c>
      <c r="D6372" t="s">
        <v>41</v>
      </c>
      <c r="E6372" s="3" t="s">
        <v>19</v>
      </c>
      <c r="F6372" t="s">
        <v>16</v>
      </c>
      <c r="G6372" t="s">
        <v>23</v>
      </c>
      <c r="H6372">
        <v>19525</v>
      </c>
      <c r="I6372" s="4">
        <f>(Table1[[#This Row],[Offered Salary]]-$K$1)/$K$2</f>
        <v>-1.0559309685374727</v>
      </c>
    </row>
    <row r="6373" spans="1:9">
      <c r="A6373">
        <v>858811</v>
      </c>
      <c r="B6373" s="6">
        <v>41829</v>
      </c>
      <c r="C6373" s="8">
        <v>0.69430555555300089</v>
      </c>
      <c r="D6373" t="s">
        <v>41</v>
      </c>
      <c r="E6373" s="3" t="s">
        <v>15</v>
      </c>
      <c r="F6373" t="s">
        <v>16</v>
      </c>
      <c r="G6373" t="s">
        <v>23</v>
      </c>
      <c r="H6373">
        <v>40852</v>
      </c>
      <c r="I6373" s="4">
        <f>(Table1[[#This Row],[Offered Salary]]-$K$1)/$K$2</f>
        <v>-0.31671653902438168</v>
      </c>
    </row>
    <row r="6374" spans="1:9">
      <c r="A6374">
        <v>482929</v>
      </c>
      <c r="B6374" s="6">
        <v>41790</v>
      </c>
      <c r="C6374" s="8">
        <v>0.65554398148378823</v>
      </c>
      <c r="D6374" t="s">
        <v>41</v>
      </c>
      <c r="E6374" s="3" t="s">
        <v>15</v>
      </c>
      <c r="F6374" t="s">
        <v>31</v>
      </c>
      <c r="G6374" t="s">
        <v>20</v>
      </c>
      <c r="H6374">
        <v>14881</v>
      </c>
      <c r="I6374" s="4">
        <f>(Table1[[#This Row],[Offered Salary]]-$K$1)/$K$2</f>
        <v>-1.2168964963031592</v>
      </c>
    </row>
    <row r="6375" spans="1:9">
      <c r="A6375">
        <v>587398</v>
      </c>
      <c r="B6375" s="6">
        <v>41790</v>
      </c>
      <c r="C6375" s="8">
        <v>0.65583333333051996</v>
      </c>
      <c r="D6375" t="s">
        <v>41</v>
      </c>
      <c r="E6375" s="3" t="s">
        <v>15</v>
      </c>
      <c r="F6375" t="s">
        <v>31</v>
      </c>
      <c r="G6375" t="s">
        <v>20</v>
      </c>
      <c r="H6375">
        <v>6949</v>
      </c>
      <c r="I6375" s="4">
        <f>(Table1[[#This Row],[Offered Salary]]-$K$1)/$K$2</f>
        <v>-1.4918272814533367</v>
      </c>
    </row>
    <row r="6376" spans="1:9">
      <c r="A6376">
        <v>448993</v>
      </c>
      <c r="B6376" s="6">
        <v>41790</v>
      </c>
      <c r="C6376" s="8">
        <v>0.656215277776937</v>
      </c>
      <c r="D6376" t="s">
        <v>41</v>
      </c>
      <c r="E6376" s="3" t="s">
        <v>19</v>
      </c>
      <c r="F6376" t="s">
        <v>31</v>
      </c>
      <c r="G6376" t="s">
        <v>20</v>
      </c>
      <c r="H6376">
        <v>35111</v>
      </c>
      <c r="I6376" s="4">
        <f>(Table1[[#This Row],[Offered Salary]]-$K$1)/$K$2</f>
        <v>-0.51570514688458968</v>
      </c>
    </row>
    <row r="6377" spans="1:9">
      <c r="A6377">
        <v>119064</v>
      </c>
      <c r="B6377" s="6">
        <v>41829</v>
      </c>
      <c r="C6377" s="8">
        <v>0.80388888889137888</v>
      </c>
      <c r="D6377" t="s">
        <v>41</v>
      </c>
      <c r="E6377" s="3" t="s">
        <v>15</v>
      </c>
      <c r="F6377" t="s">
        <v>31</v>
      </c>
      <c r="G6377" t="s">
        <v>20</v>
      </c>
      <c r="H6377">
        <v>12081</v>
      </c>
      <c r="I6377" s="4">
        <f>(Table1[[#This Row],[Offered Salary]]-$K$1)/$K$2</f>
        <v>-1.3139472021050373</v>
      </c>
    </row>
    <row r="6378" spans="1:9">
      <c r="A6378">
        <v>96027</v>
      </c>
      <c r="B6378" s="6">
        <v>41837</v>
      </c>
      <c r="C6378" s="8">
        <v>0.76526620370714227</v>
      </c>
      <c r="D6378" t="s">
        <v>41</v>
      </c>
      <c r="E6378" s="3" t="s">
        <v>15</v>
      </c>
      <c r="F6378" t="s">
        <v>16</v>
      </c>
      <c r="G6378" t="s">
        <v>20</v>
      </c>
      <c r="H6378">
        <v>36774</v>
      </c>
      <c r="I6378" s="4">
        <f>(Table1[[#This Row],[Offered Salary]]-$K$1)/$K$2</f>
        <v>-0.45806395983154563</v>
      </c>
    </row>
    <row r="6379" spans="1:9">
      <c r="A6379">
        <v>120567</v>
      </c>
      <c r="B6379" s="6">
        <v>41837</v>
      </c>
      <c r="C6379" s="8">
        <v>0.76692129629373085</v>
      </c>
      <c r="D6379" t="s">
        <v>41</v>
      </c>
      <c r="E6379" s="3" t="s">
        <v>19</v>
      </c>
      <c r="F6379" t="s">
        <v>16</v>
      </c>
      <c r="G6379" t="s">
        <v>20</v>
      </c>
      <c r="H6379">
        <v>95509</v>
      </c>
      <c r="I6379" s="4">
        <f>(Table1[[#This Row],[Offered Salary]]-$K$1)/$K$2</f>
        <v>1.5777478991946372</v>
      </c>
    </row>
    <row r="6380" spans="1:9">
      <c r="A6380">
        <v>569868</v>
      </c>
      <c r="B6380" s="6">
        <v>41807</v>
      </c>
      <c r="C6380" s="8">
        <v>0.40119212962599704</v>
      </c>
      <c r="D6380" t="s">
        <v>41</v>
      </c>
      <c r="E6380" s="3" t="s">
        <v>19</v>
      </c>
      <c r="F6380" t="s">
        <v>21</v>
      </c>
      <c r="G6380" t="s">
        <v>17</v>
      </c>
      <c r="H6380">
        <v>72425</v>
      </c>
      <c r="I6380" s="4">
        <f>(Table1[[#This Row],[Offered Salary]]-$K$1)/$K$2</f>
        <v>0.7776341517908677</v>
      </c>
    </row>
    <row r="6381" spans="1:9">
      <c r="A6381">
        <v>500344</v>
      </c>
      <c r="B6381" s="6">
        <v>41850</v>
      </c>
      <c r="C6381" s="8">
        <v>0.45089120370539604</v>
      </c>
      <c r="D6381" t="s">
        <v>41</v>
      </c>
      <c r="E6381" s="3" t="s">
        <v>15</v>
      </c>
      <c r="F6381" t="s">
        <v>21</v>
      </c>
      <c r="G6381" t="s">
        <v>17</v>
      </c>
      <c r="H6381">
        <v>3183</v>
      </c>
      <c r="I6381" s="4">
        <f>(Table1[[#This Row],[Offered Salary]]-$K$1)/$K$2</f>
        <v>-1.6223604807568628</v>
      </c>
    </row>
    <row r="6382" spans="1:9">
      <c r="A6382">
        <v>651323</v>
      </c>
      <c r="B6382" s="6">
        <v>41850</v>
      </c>
      <c r="C6382" s="8">
        <v>0.45265046296117362</v>
      </c>
      <c r="D6382" t="s">
        <v>41</v>
      </c>
      <c r="E6382" s="3" t="s">
        <v>19</v>
      </c>
      <c r="F6382" t="s">
        <v>21</v>
      </c>
      <c r="G6382" t="s">
        <v>17</v>
      </c>
      <c r="H6382">
        <v>20389</v>
      </c>
      <c r="I6382" s="4">
        <f>(Table1[[#This Row],[Offered Salary]]-$K$1)/$K$2</f>
        <v>-1.0259838936043217</v>
      </c>
    </row>
    <row r="6383" spans="1:9">
      <c r="A6383">
        <v>791199</v>
      </c>
      <c r="B6383" s="6">
        <v>41850</v>
      </c>
      <c r="C6383" s="8">
        <v>0.45084490740555339</v>
      </c>
      <c r="D6383" t="s">
        <v>41</v>
      </c>
      <c r="E6383" s="3" t="s">
        <v>27</v>
      </c>
      <c r="F6383" t="s">
        <v>21</v>
      </c>
      <c r="G6383" t="s">
        <v>17</v>
      </c>
      <c r="H6383">
        <v>13109</v>
      </c>
      <c r="I6383" s="4">
        <f>(Table1[[#This Row],[Offered Salary]]-$K$1)/$K$2</f>
        <v>-1.2783157286892048</v>
      </c>
    </row>
    <row r="6384" spans="1:9">
      <c r="A6384">
        <v>439089</v>
      </c>
      <c r="B6384" s="6">
        <v>41861</v>
      </c>
      <c r="C6384" s="8">
        <v>0.50092592592409346</v>
      </c>
      <c r="D6384" t="s">
        <v>41</v>
      </c>
      <c r="E6384" s="3" t="s">
        <v>19</v>
      </c>
      <c r="F6384" t="s">
        <v>21</v>
      </c>
      <c r="G6384" t="s">
        <v>17</v>
      </c>
      <c r="H6384">
        <v>91531</v>
      </c>
      <c r="I6384" s="4">
        <f>(Table1[[#This Row],[Offered Salary]]-$K$1)/$K$2</f>
        <v>1.4398665750232547</v>
      </c>
    </row>
    <row r="6385" spans="1:9">
      <c r="A6385">
        <v>441573</v>
      </c>
      <c r="B6385" s="6">
        <v>41861</v>
      </c>
      <c r="C6385" s="8">
        <v>0.50152777777839219</v>
      </c>
      <c r="D6385" t="s">
        <v>41</v>
      </c>
      <c r="E6385" s="3" t="s">
        <v>19</v>
      </c>
      <c r="F6385" t="s">
        <v>21</v>
      </c>
      <c r="G6385" t="s">
        <v>17</v>
      </c>
      <c r="H6385">
        <v>96738</v>
      </c>
      <c r="I6385" s="4">
        <f>(Table1[[#This Row],[Offered Salary]]-$K$1)/$K$2</f>
        <v>1.6203462268483901</v>
      </c>
    </row>
    <row r="6386" spans="1:9">
      <c r="A6386">
        <v>534643</v>
      </c>
      <c r="B6386" s="6">
        <v>41861</v>
      </c>
      <c r="C6386" s="8">
        <v>0.50100694444699911</v>
      </c>
      <c r="D6386" t="s">
        <v>41</v>
      </c>
      <c r="E6386" s="3" t="s">
        <v>27</v>
      </c>
      <c r="F6386" t="s">
        <v>21</v>
      </c>
      <c r="G6386" t="s">
        <v>17</v>
      </c>
      <c r="H6386">
        <v>35998</v>
      </c>
      <c r="I6386" s="4">
        <f>(Table1[[#This Row],[Offered Salary]]-$K$1)/$K$2</f>
        <v>-0.48496086972520897</v>
      </c>
    </row>
    <row r="6387" spans="1:9">
      <c r="A6387">
        <v>749064</v>
      </c>
      <c r="B6387" s="6">
        <v>41787</v>
      </c>
      <c r="C6387" s="8">
        <v>0.398298611107748</v>
      </c>
      <c r="D6387" t="s">
        <v>41</v>
      </c>
      <c r="E6387" s="3" t="s">
        <v>15</v>
      </c>
      <c r="F6387" t="s">
        <v>31</v>
      </c>
      <c r="G6387" t="s">
        <v>39</v>
      </c>
      <c r="H6387">
        <v>93726</v>
      </c>
      <c r="I6387" s="4">
        <f>(Table1[[#This Row],[Offered Salary]]-$K$1)/$K$2</f>
        <v>1.5159473961786556</v>
      </c>
    </row>
    <row r="6388" spans="1:9">
      <c r="A6388">
        <v>950771</v>
      </c>
      <c r="B6388" s="6">
        <v>41836</v>
      </c>
      <c r="C6388" s="8">
        <v>0.39734953703737119</v>
      </c>
      <c r="D6388" t="s">
        <v>41</v>
      </c>
      <c r="E6388" s="3" t="s">
        <v>15</v>
      </c>
      <c r="F6388" t="s">
        <v>31</v>
      </c>
      <c r="G6388" t="s">
        <v>17</v>
      </c>
      <c r="H6388">
        <v>95140</v>
      </c>
      <c r="I6388" s="4">
        <f>(Table1[[#This Row],[Offered Salary]]-$K$1)/$K$2</f>
        <v>1.5649580026086041</v>
      </c>
    </row>
    <row r="6389" spans="1:9">
      <c r="A6389">
        <v>632495</v>
      </c>
      <c r="B6389" s="6">
        <v>41878</v>
      </c>
      <c r="C6389" s="8">
        <v>0.39752314814541023</v>
      </c>
      <c r="D6389" t="s">
        <v>41</v>
      </c>
      <c r="E6389" s="3" t="s">
        <v>15</v>
      </c>
      <c r="F6389" t="s">
        <v>31</v>
      </c>
      <c r="G6389" t="s">
        <v>39</v>
      </c>
      <c r="H6389">
        <v>41408</v>
      </c>
      <c r="I6389" s="4">
        <f>(Table1[[#This Row],[Offered Salary]]-$K$1)/$K$2</f>
        <v>-0.29744504172943731</v>
      </c>
    </row>
    <row r="6390" spans="1:9">
      <c r="A6390">
        <v>414677</v>
      </c>
      <c r="B6390" s="6">
        <v>41773</v>
      </c>
      <c r="C6390" s="8">
        <v>0.39666666666744277</v>
      </c>
      <c r="D6390" t="s">
        <v>41</v>
      </c>
      <c r="E6390" s="3" t="s">
        <v>15</v>
      </c>
      <c r="F6390" t="s">
        <v>16</v>
      </c>
      <c r="G6390" t="s">
        <v>39</v>
      </c>
      <c r="H6390">
        <v>56962</v>
      </c>
      <c r="I6390" s="4">
        <f>(Table1[[#This Row],[Offered Salary]]-$K$1)/$K$2</f>
        <v>0.2416716289999957</v>
      </c>
    </row>
    <row r="6391" spans="1:9">
      <c r="A6391">
        <v>434519</v>
      </c>
      <c r="B6391" s="6">
        <v>41780</v>
      </c>
      <c r="C6391" s="8">
        <v>0.39737268518365454</v>
      </c>
      <c r="D6391" t="s">
        <v>41</v>
      </c>
      <c r="E6391" s="3" t="s">
        <v>15</v>
      </c>
      <c r="F6391" t="s">
        <v>16</v>
      </c>
      <c r="G6391" t="s">
        <v>39</v>
      </c>
      <c r="H6391">
        <v>77565</v>
      </c>
      <c r="I6391" s="4">
        <f>(Table1[[#This Row],[Offered Salary]]-$K$1)/$K$2</f>
        <v>0.95579151887002967</v>
      </c>
    </row>
    <row r="6392" spans="1:9">
      <c r="A6392">
        <v>547772</v>
      </c>
      <c r="B6392" s="6">
        <v>41788</v>
      </c>
      <c r="C6392" s="8">
        <v>0.34063657407386927</v>
      </c>
      <c r="D6392" t="s">
        <v>41</v>
      </c>
      <c r="E6392" s="3" t="s">
        <v>15</v>
      </c>
      <c r="F6392" t="s">
        <v>16</v>
      </c>
      <c r="G6392" t="s">
        <v>39</v>
      </c>
      <c r="H6392">
        <v>92403</v>
      </c>
      <c r="I6392" s="4">
        <f>(Table1[[#This Row],[Offered Salary]]-$K$1)/$K$2</f>
        <v>1.4700909376872682</v>
      </c>
    </row>
    <row r="6393" spans="1:9">
      <c r="A6393">
        <v>375007</v>
      </c>
      <c r="B6393" s="6">
        <v>41767</v>
      </c>
      <c r="C6393" s="8">
        <v>0.68331018518802011</v>
      </c>
      <c r="D6393" t="s">
        <v>41</v>
      </c>
      <c r="E6393" s="3" t="s">
        <v>15</v>
      </c>
      <c r="F6393" t="s">
        <v>35</v>
      </c>
      <c r="G6393" t="s">
        <v>17</v>
      </c>
      <c r="H6393">
        <v>11580</v>
      </c>
      <c r="I6393" s="4">
        <f>(Table1[[#This Row],[Offered Salary]]-$K$1)/$K$2</f>
        <v>-1.3313123462503018</v>
      </c>
    </row>
    <row r="6394" spans="1:9">
      <c r="A6394">
        <v>351440</v>
      </c>
      <c r="B6394" s="6">
        <v>41767</v>
      </c>
      <c r="C6394" s="8">
        <v>0.68442129629693227</v>
      </c>
      <c r="D6394" t="s">
        <v>41</v>
      </c>
      <c r="E6394" s="3" t="s">
        <v>19</v>
      </c>
      <c r="F6394" t="s">
        <v>35</v>
      </c>
      <c r="G6394" t="s">
        <v>17</v>
      </c>
      <c r="H6394">
        <v>80811</v>
      </c>
      <c r="I6394" s="4">
        <f>(Table1[[#This Row],[Offered Salary]]-$K$1)/$K$2</f>
        <v>1.0683010156674926</v>
      </c>
    </row>
    <row r="6395" spans="1:9">
      <c r="A6395">
        <v>482193</v>
      </c>
      <c r="B6395" s="6">
        <v>41810</v>
      </c>
      <c r="C6395" s="8">
        <v>0.43402777778101154</v>
      </c>
      <c r="D6395" t="s">
        <v>41</v>
      </c>
      <c r="E6395" s="3" t="s">
        <v>27</v>
      </c>
      <c r="F6395" t="s">
        <v>21</v>
      </c>
      <c r="G6395" t="s">
        <v>17</v>
      </c>
      <c r="H6395">
        <v>62722</v>
      </c>
      <c r="I6395" s="4">
        <f>(Table1[[#This Row],[Offered Salary]]-$K$1)/$K$2</f>
        <v>0.44131879522100215</v>
      </c>
    </row>
    <row r="6396" spans="1:9">
      <c r="A6396">
        <v>161102</v>
      </c>
      <c r="B6396" s="6">
        <v>41822</v>
      </c>
      <c r="C6396" s="8">
        <v>0.56408564814773854</v>
      </c>
      <c r="D6396" t="s">
        <v>41</v>
      </c>
      <c r="E6396" s="3" t="s">
        <v>15</v>
      </c>
      <c r="F6396" t="s">
        <v>21</v>
      </c>
      <c r="G6396" t="s">
        <v>17</v>
      </c>
      <c r="H6396">
        <v>18892</v>
      </c>
      <c r="I6396" s="4">
        <f>(Table1[[#This Row],[Offered Salary]]-$K$1)/$K$2</f>
        <v>-1.0778713602419687</v>
      </c>
    </row>
    <row r="6397" spans="1:9">
      <c r="A6397">
        <v>43618</v>
      </c>
      <c r="B6397" s="6">
        <v>41876</v>
      </c>
      <c r="C6397" s="8">
        <v>0.39721064814511919</v>
      </c>
      <c r="D6397" t="s">
        <v>41</v>
      </c>
      <c r="E6397" s="3" t="s">
        <v>19</v>
      </c>
      <c r="F6397" t="s">
        <v>16</v>
      </c>
      <c r="G6397" t="s">
        <v>20</v>
      </c>
      <c r="H6397">
        <v>7677</v>
      </c>
      <c r="I6397" s="4">
        <f>(Table1[[#This Row],[Offered Salary]]-$K$1)/$K$2</f>
        <v>-1.4665940979448484</v>
      </c>
    </row>
    <row r="6398" spans="1:9">
      <c r="A6398">
        <v>489333</v>
      </c>
      <c r="B6398" s="6">
        <v>41806</v>
      </c>
      <c r="C6398" s="8">
        <v>0.400983796294895</v>
      </c>
      <c r="D6398" t="s">
        <v>41</v>
      </c>
      <c r="E6398" s="3" t="s">
        <v>15</v>
      </c>
      <c r="F6398" t="s">
        <v>31</v>
      </c>
      <c r="G6398" t="s">
        <v>20</v>
      </c>
      <c r="H6398">
        <v>44771</v>
      </c>
      <c r="I6398" s="4">
        <f>(Table1[[#This Row],[Offered Salary]]-$K$1)/$K$2</f>
        <v>-0.1808802118681101</v>
      </c>
    </row>
    <row r="6399" spans="1:9">
      <c r="A6399">
        <v>729470</v>
      </c>
      <c r="B6399" s="6">
        <v>41813</v>
      </c>
      <c r="C6399" s="8">
        <v>4.0509259262762498E-2</v>
      </c>
      <c r="D6399" t="s">
        <v>41</v>
      </c>
      <c r="E6399" s="3" t="s">
        <v>19</v>
      </c>
      <c r="F6399" t="s">
        <v>31</v>
      </c>
      <c r="G6399" t="s">
        <v>39</v>
      </c>
      <c r="H6399">
        <v>80150</v>
      </c>
      <c r="I6399" s="4">
        <f>(Table1[[#This Row],[Offered Salary]]-$K$1)/$K$2</f>
        <v>1.045390116904978</v>
      </c>
    </row>
    <row r="6400" spans="1:9">
      <c r="A6400">
        <v>998767</v>
      </c>
      <c r="B6400" s="6">
        <v>41844</v>
      </c>
      <c r="C6400" s="8">
        <v>0.44532407407677965</v>
      </c>
      <c r="D6400" t="s">
        <v>41</v>
      </c>
      <c r="E6400" s="3" t="s">
        <v>19</v>
      </c>
      <c r="F6400" t="s">
        <v>31</v>
      </c>
      <c r="G6400" t="s">
        <v>20</v>
      </c>
      <c r="H6400">
        <v>5779</v>
      </c>
      <c r="I6400" s="4">
        <f>(Table1[[#This Row],[Offered Salary]]-$K$1)/$K$2</f>
        <v>-1.5323806120919787</v>
      </c>
    </row>
    <row r="6401" spans="1:9">
      <c r="A6401">
        <v>484750</v>
      </c>
      <c r="B6401" s="6">
        <v>41761</v>
      </c>
      <c r="C6401" s="8">
        <v>0.23586805555532919</v>
      </c>
      <c r="D6401" t="s">
        <v>41</v>
      </c>
      <c r="E6401" s="3" t="s">
        <v>19</v>
      </c>
      <c r="F6401" t="s">
        <v>35</v>
      </c>
      <c r="G6401" t="s">
        <v>17</v>
      </c>
      <c r="H6401">
        <v>51692</v>
      </c>
      <c r="I6401" s="4">
        <f>(Table1[[#This Row],[Offered Salary]]-$K$1)/$K$2</f>
        <v>5.900833629431794E-2</v>
      </c>
    </row>
    <row r="6402" spans="1:9">
      <c r="A6402">
        <v>327634</v>
      </c>
      <c r="B6402" s="6">
        <v>41851</v>
      </c>
      <c r="C6402" s="8">
        <v>0.44364583333663177</v>
      </c>
      <c r="D6402" t="s">
        <v>41</v>
      </c>
      <c r="E6402" s="3" t="s">
        <v>19</v>
      </c>
      <c r="F6402" t="s">
        <v>35</v>
      </c>
      <c r="G6402" t="s">
        <v>17</v>
      </c>
      <c r="H6402">
        <v>66637</v>
      </c>
      <c r="I6402" s="4">
        <f>(Table1[[#This Row],[Offered Salary]]-$K$1)/$K$2</f>
        <v>0.57701647851184246</v>
      </c>
    </row>
    <row r="6403" spans="1:9">
      <c r="A6403">
        <v>896284</v>
      </c>
      <c r="B6403" s="6">
        <v>41872</v>
      </c>
      <c r="C6403" s="8">
        <v>0.35342592592496658</v>
      </c>
      <c r="D6403" t="s">
        <v>41</v>
      </c>
      <c r="E6403" s="3" t="s">
        <v>15</v>
      </c>
      <c r="F6403" t="s">
        <v>35</v>
      </c>
      <c r="G6403" t="s">
        <v>17</v>
      </c>
      <c r="H6403">
        <v>94111</v>
      </c>
      <c r="I6403" s="4">
        <f>(Table1[[#This Row],[Offered Salary]]-$K$1)/$K$2</f>
        <v>1.5292918682264138</v>
      </c>
    </row>
    <row r="6404" spans="1:9">
      <c r="A6404">
        <v>719581</v>
      </c>
      <c r="B6404" s="6">
        <v>41836</v>
      </c>
      <c r="C6404" s="8">
        <v>0.70236111111444188</v>
      </c>
      <c r="D6404" t="s">
        <v>41</v>
      </c>
      <c r="E6404" s="3" t="s">
        <v>15</v>
      </c>
      <c r="F6404" t="s">
        <v>16</v>
      </c>
      <c r="G6404" t="s">
        <v>39</v>
      </c>
      <c r="H6404">
        <v>5060</v>
      </c>
      <c r="I6404" s="4">
        <f>(Table1[[#This Row],[Offered Salary]]-$K$1)/$K$2</f>
        <v>-1.5573018469032467</v>
      </c>
    </row>
    <row r="6405" spans="1:9">
      <c r="A6405">
        <v>913942</v>
      </c>
      <c r="B6405" s="6">
        <v>41760</v>
      </c>
      <c r="C6405" s="8">
        <v>0.44175925925810589</v>
      </c>
      <c r="D6405" t="s">
        <v>41</v>
      </c>
      <c r="E6405" s="3" t="s">
        <v>15</v>
      </c>
      <c r="F6405" t="s">
        <v>34</v>
      </c>
      <c r="G6405" t="s">
        <v>20</v>
      </c>
      <c r="H6405">
        <v>71820</v>
      </c>
      <c r="I6405" s="4">
        <f>(Table1[[#This Row],[Offered Salary]]-$K$1)/$K$2</f>
        <v>0.75666426714439039</v>
      </c>
    </row>
    <row r="6406" spans="1:9">
      <c r="A6406">
        <v>475175</v>
      </c>
      <c r="B6406" s="6">
        <v>41764</v>
      </c>
      <c r="C6406" s="8">
        <v>0.63903935185226146</v>
      </c>
      <c r="D6406" t="s">
        <v>41</v>
      </c>
      <c r="E6406" s="3" t="s">
        <v>19</v>
      </c>
      <c r="F6406" t="s">
        <v>34</v>
      </c>
      <c r="G6406" t="s">
        <v>20</v>
      </c>
      <c r="H6406">
        <v>26938</v>
      </c>
      <c r="I6406" s="4">
        <f>(Table1[[#This Row],[Offered Salary]]-$K$1)/$K$2</f>
        <v>-0.79898922492700031</v>
      </c>
    </row>
    <row r="6407" spans="1:9">
      <c r="A6407">
        <v>821934</v>
      </c>
      <c r="B6407" s="6">
        <v>41772</v>
      </c>
      <c r="C6407" s="8">
        <v>0.75725694444554392</v>
      </c>
      <c r="D6407" t="s">
        <v>41</v>
      </c>
      <c r="E6407" s="3" t="s">
        <v>19</v>
      </c>
      <c r="F6407" t="s">
        <v>34</v>
      </c>
      <c r="G6407" t="s">
        <v>39</v>
      </c>
      <c r="H6407">
        <v>76349</v>
      </c>
      <c r="I6407" s="4">
        <f>(Table1[[#This Row],[Offered Salary]]-$K$1)/$K$2</f>
        <v>0.9136437837789283</v>
      </c>
    </row>
    <row r="6408" spans="1:9">
      <c r="A6408">
        <v>61387</v>
      </c>
      <c r="B6408" s="6">
        <v>41859</v>
      </c>
      <c r="C6408" s="8">
        <v>0.52280092592263827</v>
      </c>
      <c r="D6408" t="s">
        <v>41</v>
      </c>
      <c r="E6408" s="3" t="s">
        <v>27</v>
      </c>
      <c r="F6408" t="s">
        <v>21</v>
      </c>
      <c r="G6408" t="s">
        <v>30</v>
      </c>
      <c r="H6408">
        <v>4671</v>
      </c>
      <c r="I6408" s="4">
        <f>(Table1[[#This Row],[Offered Salary]]-$K$1)/$K$2</f>
        <v>-1.5707849628164361</v>
      </c>
    </row>
    <row r="6409" spans="1:9">
      <c r="A6409">
        <v>306825</v>
      </c>
      <c r="B6409" s="6">
        <v>41807</v>
      </c>
      <c r="C6409" s="8">
        <v>0.47995370370335877</v>
      </c>
      <c r="D6409" t="s">
        <v>41</v>
      </c>
      <c r="E6409" s="3" t="s">
        <v>15</v>
      </c>
      <c r="F6409" t="s">
        <v>21</v>
      </c>
      <c r="G6409" t="s">
        <v>17</v>
      </c>
      <c r="H6409">
        <v>24715</v>
      </c>
      <c r="I6409" s="4">
        <f>(Table1[[#This Row],[Offered Salary]]-$K$1)/$K$2</f>
        <v>-0.87604055314042006</v>
      </c>
    </row>
    <row r="6410" spans="1:9">
      <c r="A6410">
        <v>669080</v>
      </c>
      <c r="B6410" s="6">
        <v>41837</v>
      </c>
      <c r="C6410" s="8">
        <v>0.70944444444467081</v>
      </c>
      <c r="D6410" t="s">
        <v>41</v>
      </c>
      <c r="E6410" s="3" t="s">
        <v>15</v>
      </c>
      <c r="F6410" t="s">
        <v>16</v>
      </c>
      <c r="G6410" t="s">
        <v>20</v>
      </c>
      <c r="H6410">
        <v>45460</v>
      </c>
      <c r="I6410" s="4">
        <f>(Table1[[#This Row],[Offered Salary]]-$K$1)/$K$2</f>
        <v>-0.15699880604757652</v>
      </c>
    </row>
    <row r="6411" spans="1:9">
      <c r="A6411">
        <v>178137</v>
      </c>
      <c r="B6411" s="6">
        <v>41843</v>
      </c>
      <c r="C6411" s="8">
        <v>0.63346064814686542</v>
      </c>
      <c r="D6411" t="s">
        <v>41</v>
      </c>
      <c r="E6411" s="3" t="s">
        <v>15</v>
      </c>
      <c r="F6411" t="s">
        <v>16</v>
      </c>
      <c r="G6411" t="s">
        <v>20</v>
      </c>
      <c r="H6411">
        <v>91750</v>
      </c>
      <c r="I6411" s="4">
        <f>(Table1[[#This Row],[Offered Salary]]-$K$1)/$K$2</f>
        <v>1.4474573266556159</v>
      </c>
    </row>
    <row r="6412" spans="1:9">
      <c r="A6412">
        <v>521320</v>
      </c>
      <c r="B6412" s="6">
        <v>41850</v>
      </c>
      <c r="C6412" s="8">
        <v>0.632881944446126</v>
      </c>
      <c r="D6412" t="s">
        <v>41</v>
      </c>
      <c r="E6412" s="3" t="s">
        <v>15</v>
      </c>
      <c r="F6412" t="s">
        <v>16</v>
      </c>
      <c r="G6412" t="s">
        <v>20</v>
      </c>
      <c r="H6412">
        <v>35569</v>
      </c>
      <c r="I6412" s="4">
        <f>(Table1[[#This Row],[Offered Salary]]-$K$1)/$K$2</f>
        <v>-0.49983042429271102</v>
      </c>
    </row>
    <row r="6413" spans="1:9">
      <c r="A6413">
        <v>937152</v>
      </c>
      <c r="B6413" s="6">
        <v>41788</v>
      </c>
      <c r="C6413" s="8">
        <v>0.40004629629402189</v>
      </c>
      <c r="D6413" t="s">
        <v>41</v>
      </c>
      <c r="E6413" s="3" t="s">
        <v>15</v>
      </c>
      <c r="F6413" t="s">
        <v>21</v>
      </c>
      <c r="G6413" t="s">
        <v>39</v>
      </c>
      <c r="H6413">
        <v>96769</v>
      </c>
      <c r="I6413" s="4">
        <f>(Table1[[#This Row],[Offered Salary]]-$K$1)/$K$2</f>
        <v>1.6214207168054824</v>
      </c>
    </row>
    <row r="6414" spans="1:9">
      <c r="A6414">
        <v>798215</v>
      </c>
      <c r="B6414" s="6">
        <v>41814</v>
      </c>
      <c r="C6414" s="8">
        <v>0.30968749999738066</v>
      </c>
      <c r="D6414" t="s">
        <v>41</v>
      </c>
      <c r="E6414" s="3" t="s">
        <v>19</v>
      </c>
      <c r="F6414" t="s">
        <v>21</v>
      </c>
      <c r="G6414" t="s">
        <v>39</v>
      </c>
      <c r="H6414">
        <v>14743</v>
      </c>
      <c r="I6414" s="4">
        <f>(Table1[[#This Row],[Offered Salary]]-$K$1)/$K$2</f>
        <v>-1.2216797096605374</v>
      </c>
    </row>
    <row r="6415" spans="1:9">
      <c r="A6415">
        <v>990783</v>
      </c>
      <c r="B6415" s="6">
        <v>41814</v>
      </c>
      <c r="C6415" s="8">
        <v>0.85812499999883585</v>
      </c>
      <c r="D6415" t="s">
        <v>41</v>
      </c>
      <c r="E6415" s="3" t="s">
        <v>15</v>
      </c>
      <c r="F6415" t="s">
        <v>21</v>
      </c>
      <c r="G6415" t="s">
        <v>39</v>
      </c>
      <c r="H6415">
        <v>77512</v>
      </c>
      <c r="I6415" s="4">
        <f>(Table1[[#This Row],[Offered Salary]]-$K$1)/$K$2</f>
        <v>0.95395448765306556</v>
      </c>
    </row>
    <row r="6416" spans="1:9">
      <c r="A6416">
        <v>162703</v>
      </c>
      <c r="B6416" s="6">
        <v>41819</v>
      </c>
      <c r="C6416" s="8">
        <v>0.70109953703649808</v>
      </c>
      <c r="D6416" t="s">
        <v>41</v>
      </c>
      <c r="E6416" s="3" t="s">
        <v>19</v>
      </c>
      <c r="F6416" t="s">
        <v>16</v>
      </c>
      <c r="G6416" t="s">
        <v>20</v>
      </c>
      <c r="H6416">
        <v>48927</v>
      </c>
      <c r="I6416" s="4">
        <f>(Table1[[#This Row],[Offered Salary]]-$K$1)/$K$2</f>
        <v>-3.6829235685036717E-2</v>
      </c>
    </row>
    <row r="6417" spans="1:9">
      <c r="A6417">
        <v>114187</v>
      </c>
      <c r="B6417" s="6">
        <v>41819</v>
      </c>
      <c r="C6417" s="8">
        <v>0.70202546296059154</v>
      </c>
      <c r="D6417" t="s">
        <v>41</v>
      </c>
      <c r="E6417" s="3" t="s">
        <v>15</v>
      </c>
      <c r="F6417" t="s">
        <v>16</v>
      </c>
      <c r="G6417" t="s">
        <v>20</v>
      </c>
      <c r="H6417">
        <v>97065</v>
      </c>
      <c r="I6417" s="4">
        <f>(Table1[[#This Row],[Offered Salary]]-$K$1)/$K$2</f>
        <v>1.6316803628473953</v>
      </c>
    </row>
    <row r="6418" spans="1:9">
      <c r="A6418">
        <v>987712</v>
      </c>
      <c r="B6418" s="6">
        <v>41823</v>
      </c>
      <c r="C6418" s="8">
        <v>0.61005787036992842</v>
      </c>
      <c r="D6418" t="s">
        <v>41</v>
      </c>
      <c r="E6418" s="3" t="s">
        <v>15</v>
      </c>
      <c r="F6418" t="s">
        <v>16</v>
      </c>
      <c r="G6418" t="s">
        <v>39</v>
      </c>
      <c r="H6418">
        <v>75118</v>
      </c>
      <c r="I6418" s="4">
        <f>(Table1[[#This Row],[Offered Salary]]-$K$1)/$K$2</f>
        <v>0.87097613419245978</v>
      </c>
    </row>
    <row r="6419" spans="1:9">
      <c r="A6419">
        <v>342038</v>
      </c>
      <c r="B6419" s="6">
        <v>41827</v>
      </c>
      <c r="C6419" s="8">
        <v>0.71334490740991896</v>
      </c>
      <c r="D6419" t="s">
        <v>41</v>
      </c>
      <c r="E6419" s="3" t="s">
        <v>19</v>
      </c>
      <c r="F6419" t="s">
        <v>16</v>
      </c>
      <c r="G6419" t="s">
        <v>20</v>
      </c>
      <c r="H6419">
        <v>6268</v>
      </c>
      <c r="I6419" s="4">
        <f>(Table1[[#This Row],[Offered Salary]]-$K$1)/$K$2</f>
        <v>-1.5154313995430078</v>
      </c>
    </row>
    <row r="6420" spans="1:9">
      <c r="A6420">
        <v>752352</v>
      </c>
      <c r="B6420" s="6">
        <v>41834</v>
      </c>
      <c r="C6420" s="8">
        <v>0.75100694444699911</v>
      </c>
      <c r="D6420" t="s">
        <v>41</v>
      </c>
      <c r="E6420" s="3" t="s">
        <v>27</v>
      </c>
      <c r="F6420" t="s">
        <v>16</v>
      </c>
      <c r="G6420" t="s">
        <v>20</v>
      </c>
      <c r="H6420">
        <v>89311</v>
      </c>
      <c r="I6420" s="4">
        <f>(Table1[[#This Row],[Offered Salary]]-$K$1)/$K$2</f>
        <v>1.3629192297089083</v>
      </c>
    </row>
    <row r="6421" spans="1:9">
      <c r="A6421">
        <v>553291</v>
      </c>
      <c r="B6421" s="6">
        <v>41837</v>
      </c>
      <c r="C6421" s="8">
        <v>0.31078703703678912</v>
      </c>
      <c r="D6421" t="s">
        <v>41</v>
      </c>
      <c r="E6421" s="3" t="s">
        <v>15</v>
      </c>
      <c r="F6421" t="s">
        <v>16</v>
      </c>
      <c r="G6421" t="s">
        <v>20</v>
      </c>
      <c r="H6421">
        <v>22738</v>
      </c>
      <c r="I6421" s="4">
        <f>(Table1[[#This Row],[Offered Salary]]-$K$1)/$K$2</f>
        <v>-0.94456528362981751</v>
      </c>
    </row>
    <row r="6422" spans="1:9">
      <c r="A6422">
        <v>469009</v>
      </c>
      <c r="B6422" s="6">
        <v>41825</v>
      </c>
      <c r="C6422" s="8">
        <v>0.69467592592263827</v>
      </c>
      <c r="D6422" t="s">
        <v>41</v>
      </c>
      <c r="E6422" s="3" t="s">
        <v>15</v>
      </c>
      <c r="F6422" t="s">
        <v>16</v>
      </c>
      <c r="G6422" t="s">
        <v>20</v>
      </c>
      <c r="H6422">
        <v>66607</v>
      </c>
      <c r="I6422" s="4">
        <f>(Table1[[#This Row],[Offered Salary]]-$K$1)/$K$2</f>
        <v>0.57597664952110805</v>
      </c>
    </row>
    <row r="6423" spans="1:9">
      <c r="A6423">
        <v>420095</v>
      </c>
      <c r="B6423" s="6">
        <v>41810</v>
      </c>
      <c r="C6423" s="8">
        <v>0.39812499999970896</v>
      </c>
      <c r="D6423" t="s">
        <v>41</v>
      </c>
      <c r="E6423" s="3" t="s">
        <v>15</v>
      </c>
      <c r="F6423" t="s">
        <v>16</v>
      </c>
      <c r="G6423" t="s">
        <v>26</v>
      </c>
      <c r="H6423">
        <v>30964</v>
      </c>
      <c r="I6423" s="4">
        <f>(Table1[[#This Row],[Offered Salary]]-$K$1)/$K$2</f>
        <v>-0.65944417437044267</v>
      </c>
    </row>
    <row r="6424" spans="1:9">
      <c r="A6424">
        <v>655082</v>
      </c>
      <c r="B6424" s="6">
        <v>41845</v>
      </c>
      <c r="C6424" s="8">
        <v>0.72211805555707542</v>
      </c>
      <c r="D6424" t="s">
        <v>41</v>
      </c>
      <c r="E6424" s="3" t="s">
        <v>15</v>
      </c>
      <c r="F6424" t="s">
        <v>16</v>
      </c>
      <c r="G6424" t="s">
        <v>26</v>
      </c>
      <c r="H6424">
        <v>39650</v>
      </c>
      <c r="I6424" s="4">
        <f>(Table1[[#This Row],[Offered Salary]]-$K$1)/$K$2</f>
        <v>-0.35837902058647364</v>
      </c>
    </row>
    <row r="6425" spans="1:9">
      <c r="A6425">
        <v>347699</v>
      </c>
      <c r="B6425" s="6">
        <v>41878</v>
      </c>
      <c r="C6425" s="8">
        <v>0.34692129629547708</v>
      </c>
      <c r="D6425" t="s">
        <v>41</v>
      </c>
      <c r="E6425" s="3" t="s">
        <v>27</v>
      </c>
      <c r="F6425" t="s">
        <v>16</v>
      </c>
      <c r="G6425" t="s">
        <v>26</v>
      </c>
      <c r="H6425">
        <v>63605</v>
      </c>
      <c r="I6425" s="4">
        <f>(Table1[[#This Row],[Offered Salary]]-$K$1)/$K$2</f>
        <v>0.47192442851495153</v>
      </c>
    </row>
    <row r="6426" spans="1:9">
      <c r="A6426">
        <v>366376</v>
      </c>
      <c r="B6426" s="6">
        <v>41873</v>
      </c>
      <c r="C6426" s="8">
        <v>0.39846064814628335</v>
      </c>
      <c r="D6426" t="s">
        <v>41</v>
      </c>
      <c r="E6426" s="3" t="s">
        <v>15</v>
      </c>
      <c r="F6426" t="s">
        <v>21</v>
      </c>
      <c r="G6426" t="s">
        <v>20</v>
      </c>
      <c r="H6426">
        <v>88348</v>
      </c>
      <c r="I6426" s="4">
        <f>(Table1[[#This Row],[Offered Salary]]-$K$1)/$K$2</f>
        <v>1.329540719106334</v>
      </c>
    </row>
    <row r="6427" spans="1:9">
      <c r="A6427">
        <v>783920</v>
      </c>
      <c r="B6427" s="6">
        <v>41765</v>
      </c>
      <c r="C6427" s="8">
        <v>0.46497685185022419</v>
      </c>
      <c r="D6427" t="s">
        <v>41</v>
      </c>
      <c r="E6427" s="3" t="s">
        <v>15</v>
      </c>
      <c r="F6427" t="s">
        <v>35</v>
      </c>
      <c r="G6427" t="s">
        <v>39</v>
      </c>
      <c r="H6427">
        <v>77249</v>
      </c>
      <c r="I6427" s="4">
        <f>(Table1[[#This Row],[Offered Salary]]-$K$1)/$K$2</f>
        <v>0.94483865350096052</v>
      </c>
    </row>
    <row r="6428" spans="1:9">
      <c r="A6428">
        <v>501928</v>
      </c>
      <c r="B6428" s="6">
        <v>41773</v>
      </c>
      <c r="C6428" s="8">
        <v>0.46326388888701331</v>
      </c>
      <c r="D6428" t="s">
        <v>41</v>
      </c>
      <c r="E6428" s="3" t="s">
        <v>19</v>
      </c>
      <c r="F6428" t="s">
        <v>35</v>
      </c>
      <c r="G6428" t="s">
        <v>20</v>
      </c>
      <c r="H6428">
        <v>90088</v>
      </c>
      <c r="I6428" s="4">
        <f>(Table1[[#This Row],[Offered Salary]]-$K$1)/$K$2</f>
        <v>1.3898508005689296</v>
      </c>
    </row>
    <row r="6429" spans="1:9">
      <c r="A6429">
        <v>476269</v>
      </c>
      <c r="B6429" s="6">
        <v>41860</v>
      </c>
      <c r="C6429" s="8">
        <v>0.75849537036992842</v>
      </c>
      <c r="D6429" t="s">
        <v>41</v>
      </c>
      <c r="E6429" s="3" t="s">
        <v>15</v>
      </c>
      <c r="F6429" t="s">
        <v>35</v>
      </c>
      <c r="G6429" t="s">
        <v>39</v>
      </c>
      <c r="H6429">
        <v>50595</v>
      </c>
      <c r="I6429" s="4">
        <f>(Table1[[#This Row],[Offered Salary]]-$K$1)/$K$2</f>
        <v>2.0985256199796399E-2</v>
      </c>
    </row>
    <row r="6430" spans="1:9">
      <c r="A6430">
        <v>63476</v>
      </c>
      <c r="B6430" s="6">
        <v>41855</v>
      </c>
      <c r="C6430" s="8">
        <v>0.5404050925935735</v>
      </c>
      <c r="D6430" t="s">
        <v>41</v>
      </c>
      <c r="E6430" s="3" t="s">
        <v>15</v>
      </c>
      <c r="F6430" t="s">
        <v>21</v>
      </c>
      <c r="G6430" t="s">
        <v>23</v>
      </c>
      <c r="H6430">
        <v>66946</v>
      </c>
      <c r="I6430" s="4">
        <f>(Table1[[#This Row],[Offered Salary]]-$K$1)/$K$2</f>
        <v>0.58772671711640689</v>
      </c>
    </row>
    <row r="6431" spans="1:9">
      <c r="A6431">
        <v>719478</v>
      </c>
      <c r="B6431" s="6">
        <v>41761</v>
      </c>
      <c r="C6431" s="8">
        <v>0.82309027777955635</v>
      </c>
      <c r="D6431" t="s">
        <v>41</v>
      </c>
      <c r="E6431" s="3" t="s">
        <v>15</v>
      </c>
      <c r="F6431" t="s">
        <v>21</v>
      </c>
      <c r="G6431" t="s">
        <v>30</v>
      </c>
      <c r="H6431">
        <v>14774</v>
      </c>
      <c r="I6431" s="4">
        <f>(Table1[[#This Row],[Offered Salary]]-$K$1)/$K$2</f>
        <v>-1.2206052197034452</v>
      </c>
    </row>
    <row r="6432" spans="1:9">
      <c r="A6432">
        <v>690257</v>
      </c>
      <c r="B6432" s="6">
        <v>41768</v>
      </c>
      <c r="C6432" s="8">
        <v>0.42777777777519077</v>
      </c>
      <c r="D6432" t="s">
        <v>41</v>
      </c>
      <c r="E6432" s="3" t="s">
        <v>19</v>
      </c>
      <c r="F6432" t="s">
        <v>21</v>
      </c>
      <c r="G6432" t="s">
        <v>30</v>
      </c>
      <c r="H6432">
        <v>31427</v>
      </c>
      <c r="I6432" s="4">
        <f>(Table1[[#This Row],[Offered Salary]]-$K$1)/$K$2</f>
        <v>-0.64339614694677505</v>
      </c>
    </row>
    <row r="6433" spans="1:9">
      <c r="A6433">
        <v>572267</v>
      </c>
      <c r="B6433" s="6">
        <v>41772</v>
      </c>
      <c r="C6433" s="8">
        <v>0.70776620370452292</v>
      </c>
      <c r="D6433" t="s">
        <v>41</v>
      </c>
      <c r="E6433" s="3" t="s">
        <v>19</v>
      </c>
      <c r="F6433" t="s">
        <v>21</v>
      </c>
      <c r="G6433" t="s">
        <v>30</v>
      </c>
      <c r="H6433">
        <v>49255</v>
      </c>
      <c r="I6433" s="4">
        <f>(Table1[[#This Row],[Offered Salary]]-$K$1)/$K$2</f>
        <v>-2.546043871967385E-2</v>
      </c>
    </row>
    <row r="6434" spans="1:9">
      <c r="A6434">
        <v>750370</v>
      </c>
      <c r="B6434" s="6">
        <v>41772</v>
      </c>
      <c r="C6434" s="8">
        <v>0.70807870370481396</v>
      </c>
      <c r="D6434" t="s">
        <v>41</v>
      </c>
      <c r="E6434" s="3" t="s">
        <v>15</v>
      </c>
      <c r="F6434" t="s">
        <v>21</v>
      </c>
      <c r="G6434" t="s">
        <v>30</v>
      </c>
      <c r="H6434">
        <v>96408</v>
      </c>
      <c r="I6434" s="4">
        <f>(Table1[[#This Row],[Offered Salary]]-$K$1)/$K$2</f>
        <v>1.6089081079503116</v>
      </c>
    </row>
    <row r="6435" spans="1:9">
      <c r="A6435">
        <v>104284</v>
      </c>
      <c r="B6435" s="6">
        <v>41855</v>
      </c>
      <c r="C6435" s="8">
        <v>0.39934027777781012</v>
      </c>
      <c r="D6435" t="s">
        <v>41</v>
      </c>
      <c r="E6435" s="3" t="s">
        <v>15</v>
      </c>
      <c r="F6435" t="s">
        <v>21</v>
      </c>
      <c r="G6435" t="s">
        <v>30</v>
      </c>
      <c r="H6435">
        <v>80114</v>
      </c>
      <c r="I6435" s="4">
        <f>(Table1[[#This Row],[Offered Salary]]-$K$1)/$K$2</f>
        <v>1.0441423221160966</v>
      </c>
    </row>
    <row r="6436" spans="1:9">
      <c r="A6436">
        <v>938023</v>
      </c>
      <c r="B6436" s="6">
        <v>41859</v>
      </c>
      <c r="C6436" s="8">
        <v>0.63883101852115942</v>
      </c>
      <c r="D6436" t="s">
        <v>41</v>
      </c>
      <c r="E6436" s="3" t="s">
        <v>15</v>
      </c>
      <c r="F6436" t="s">
        <v>21</v>
      </c>
      <c r="G6436" t="s">
        <v>30</v>
      </c>
      <c r="H6436">
        <v>99182</v>
      </c>
      <c r="I6436" s="4">
        <f>(Table1[[#This Row],[Offered Salary]]-$K$1)/$K$2</f>
        <v>1.7050576286268866</v>
      </c>
    </row>
    <row r="6437" spans="1:9">
      <c r="A6437">
        <v>789972</v>
      </c>
      <c r="B6437" s="6">
        <v>41815</v>
      </c>
      <c r="C6437" s="8">
        <v>0.86048611110891216</v>
      </c>
      <c r="D6437" t="s">
        <v>41</v>
      </c>
      <c r="E6437" s="3" t="s">
        <v>15</v>
      </c>
      <c r="F6437" t="s">
        <v>21</v>
      </c>
      <c r="G6437" t="s">
        <v>39</v>
      </c>
      <c r="H6437">
        <v>28495</v>
      </c>
      <c r="I6437" s="4">
        <f>(Table1[[#This Row],[Offered Salary]]-$K$1)/$K$2</f>
        <v>-0.74502210030788452</v>
      </c>
    </row>
    <row r="6438" spans="1:9">
      <c r="A6438">
        <v>286879</v>
      </c>
      <c r="B6438" s="6">
        <v>41815</v>
      </c>
      <c r="C6438" s="8">
        <v>0.3971643518525525</v>
      </c>
      <c r="D6438" t="s">
        <v>41</v>
      </c>
      <c r="E6438" s="3" t="s">
        <v>19</v>
      </c>
      <c r="F6438" t="s">
        <v>16</v>
      </c>
      <c r="G6438" t="s">
        <v>28</v>
      </c>
      <c r="H6438">
        <v>56274</v>
      </c>
      <c r="I6438" s="4">
        <f>(Table1[[#This Row],[Offered Salary]]-$K$1)/$K$2</f>
        <v>0.21782488414581994</v>
      </c>
    </row>
    <row r="6439" spans="1:9">
      <c r="A6439">
        <v>542343</v>
      </c>
      <c r="B6439" s="6">
        <v>41780</v>
      </c>
      <c r="C6439" s="8">
        <v>0.39681712962919846</v>
      </c>
      <c r="D6439" t="s">
        <v>41</v>
      </c>
      <c r="E6439" s="3" t="s">
        <v>15</v>
      </c>
      <c r="F6439" t="s">
        <v>16</v>
      </c>
      <c r="G6439" t="s">
        <v>20</v>
      </c>
      <c r="H6439">
        <v>55832</v>
      </c>
      <c r="I6439" s="4">
        <f>(Table1[[#This Row],[Offered Salary]]-$K$1)/$K$2</f>
        <v>0.20250473701566632</v>
      </c>
    </row>
    <row r="6440" spans="1:9">
      <c r="A6440">
        <v>936259</v>
      </c>
      <c r="B6440" s="6">
        <v>41876</v>
      </c>
      <c r="C6440" s="8">
        <v>0.45427083333197515</v>
      </c>
      <c r="D6440" t="s">
        <v>41</v>
      </c>
      <c r="E6440" s="3" t="s">
        <v>19</v>
      </c>
      <c r="F6440" t="s">
        <v>21</v>
      </c>
      <c r="G6440" t="s">
        <v>39</v>
      </c>
      <c r="H6440">
        <v>17739</v>
      </c>
      <c r="I6440" s="4">
        <f>(Table1[[#This Row],[Offered Salary]]-$K$1)/$K$2</f>
        <v>-1.1178354544525277</v>
      </c>
    </row>
    <row r="6441" spans="1:9">
      <c r="A6441">
        <v>866875</v>
      </c>
      <c r="B6441" s="6">
        <v>41873</v>
      </c>
      <c r="C6441" s="8">
        <v>0.53444444444176042</v>
      </c>
      <c r="D6441" t="s">
        <v>41</v>
      </c>
      <c r="E6441" s="3" t="s">
        <v>15</v>
      </c>
      <c r="F6441" t="s">
        <v>16</v>
      </c>
      <c r="G6441" t="s">
        <v>26</v>
      </c>
      <c r="H6441">
        <v>15455</v>
      </c>
      <c r="I6441" s="4">
        <f>(Table1[[#This Row],[Offered Salary]]-$K$1)/$K$2</f>
        <v>-1.197001101613774</v>
      </c>
    </row>
    <row r="6442" spans="1:9">
      <c r="A6442">
        <v>721414</v>
      </c>
      <c r="B6442" s="6">
        <v>41781</v>
      </c>
      <c r="C6442" s="8">
        <v>0.39739583332993789</v>
      </c>
      <c r="D6442" t="s">
        <v>41</v>
      </c>
      <c r="E6442" s="3" t="s">
        <v>15</v>
      </c>
      <c r="F6442" t="s">
        <v>21</v>
      </c>
      <c r="G6442" t="s">
        <v>20</v>
      </c>
      <c r="H6442">
        <v>22195</v>
      </c>
      <c r="I6442" s="4">
        <f>(Table1[[#This Row],[Offered Salary]]-$K$1)/$K$2</f>
        <v>-0.96338618836211032</v>
      </c>
    </row>
    <row r="6443" spans="1:9">
      <c r="A6443">
        <v>386336</v>
      </c>
      <c r="B6443" s="6">
        <v>41781</v>
      </c>
      <c r="C6443" s="8">
        <v>0.39837962963065365</v>
      </c>
      <c r="D6443" t="s">
        <v>41</v>
      </c>
      <c r="E6443" s="3" t="s">
        <v>15</v>
      </c>
      <c r="F6443" t="s">
        <v>21</v>
      </c>
      <c r="G6443" t="s">
        <v>20</v>
      </c>
      <c r="H6443">
        <v>25541</v>
      </c>
      <c r="I6443" s="4">
        <f>(Table1[[#This Row],[Offered Salary]]-$K$1)/$K$2</f>
        <v>-0.84741059492886595</v>
      </c>
    </row>
    <row r="6444" spans="1:9">
      <c r="A6444">
        <v>434492</v>
      </c>
      <c r="B6444" s="6">
        <v>41797</v>
      </c>
      <c r="C6444" s="8">
        <v>0.48951388888963265</v>
      </c>
      <c r="D6444" t="s">
        <v>41</v>
      </c>
      <c r="E6444" s="3" t="s">
        <v>19</v>
      </c>
      <c r="F6444" t="s">
        <v>21</v>
      </c>
      <c r="G6444" t="s">
        <v>20</v>
      </c>
      <c r="H6444">
        <v>47975</v>
      </c>
      <c r="I6444" s="4">
        <f>(Table1[[#This Row],[Offered Salary]]-$K$1)/$K$2</f>
        <v>-6.9826475657675274E-2</v>
      </c>
    </row>
    <row r="6445" spans="1:9">
      <c r="A6445">
        <v>641503</v>
      </c>
      <c r="B6445" s="6">
        <v>41837</v>
      </c>
      <c r="C6445" s="8">
        <v>0.40256944444263354</v>
      </c>
      <c r="D6445" t="s">
        <v>41</v>
      </c>
      <c r="E6445" s="3" t="s">
        <v>19</v>
      </c>
      <c r="F6445" t="s">
        <v>21</v>
      </c>
      <c r="G6445" t="s">
        <v>20</v>
      </c>
      <c r="H6445">
        <v>80321</v>
      </c>
      <c r="I6445" s="4">
        <f>(Table1[[#This Row],[Offered Salary]]-$K$1)/$K$2</f>
        <v>1.0513171421521639</v>
      </c>
    </row>
    <row r="6446" spans="1:9">
      <c r="A6446">
        <v>37024</v>
      </c>
      <c r="B6446" s="6">
        <v>41837</v>
      </c>
      <c r="C6446" s="8">
        <v>0.40371527777460869</v>
      </c>
      <c r="D6446" t="s">
        <v>41</v>
      </c>
      <c r="E6446" s="3" t="s">
        <v>19</v>
      </c>
      <c r="F6446" t="s">
        <v>21</v>
      </c>
      <c r="G6446" t="s">
        <v>20</v>
      </c>
      <c r="H6446">
        <v>60566</v>
      </c>
      <c r="I6446" s="4">
        <f>(Table1[[#This Row],[Offered Salary]]-$K$1)/$K$2</f>
        <v>0.36658975175355596</v>
      </c>
    </row>
    <row r="6447" spans="1:9">
      <c r="A6447">
        <v>508595</v>
      </c>
      <c r="B6447" s="6">
        <v>41837</v>
      </c>
      <c r="C6447" s="8">
        <v>0.40472222222160781</v>
      </c>
      <c r="D6447" t="s">
        <v>41</v>
      </c>
      <c r="E6447" s="3" t="s">
        <v>19</v>
      </c>
      <c r="F6447" t="s">
        <v>21</v>
      </c>
      <c r="G6447" t="s">
        <v>20</v>
      </c>
      <c r="H6447">
        <v>4832</v>
      </c>
      <c r="I6447" s="4">
        <f>(Table1[[#This Row],[Offered Salary]]-$K$1)/$K$2</f>
        <v>-1.5652045472328282</v>
      </c>
    </row>
    <row r="6448" spans="1:9">
      <c r="A6448">
        <v>604590</v>
      </c>
      <c r="B6448" s="6">
        <v>41837</v>
      </c>
      <c r="C6448" s="8">
        <v>0.40517361111415084</v>
      </c>
      <c r="D6448" t="s">
        <v>41</v>
      </c>
      <c r="E6448" s="3" t="s">
        <v>15</v>
      </c>
      <c r="F6448" t="s">
        <v>21</v>
      </c>
      <c r="G6448" t="s">
        <v>20</v>
      </c>
      <c r="H6448">
        <v>9509</v>
      </c>
      <c r="I6448" s="4">
        <f>(Table1[[#This Row],[Offered Salary]]-$K$1)/$K$2</f>
        <v>-1.403095207577334</v>
      </c>
    </row>
    <row r="6449" spans="1:9">
      <c r="A6449">
        <v>684558</v>
      </c>
      <c r="B6449" s="6">
        <v>41838</v>
      </c>
      <c r="C6449" s="8">
        <v>0.59425925926188938</v>
      </c>
      <c r="D6449" t="s">
        <v>41</v>
      </c>
      <c r="E6449" s="3" t="s">
        <v>15</v>
      </c>
      <c r="F6449" t="s">
        <v>21</v>
      </c>
      <c r="G6449" t="s">
        <v>20</v>
      </c>
      <c r="H6449">
        <v>61668</v>
      </c>
      <c r="I6449" s="4">
        <f>(Table1[[#This Row],[Offered Salary]]-$K$1)/$K$2</f>
        <v>0.40478613667986657</v>
      </c>
    </row>
    <row r="6450" spans="1:9">
      <c r="A6450">
        <v>801707</v>
      </c>
      <c r="B6450" s="6">
        <v>41872</v>
      </c>
      <c r="C6450" s="8">
        <v>0.33902777777984738</v>
      </c>
      <c r="D6450" t="s">
        <v>41</v>
      </c>
      <c r="E6450" s="3" t="s">
        <v>15</v>
      </c>
      <c r="F6450" t="s">
        <v>21</v>
      </c>
      <c r="G6450" t="s">
        <v>20</v>
      </c>
      <c r="H6450">
        <v>24253</v>
      </c>
      <c r="I6450" s="4">
        <f>(Table1[[#This Row],[Offered Salary]]-$K$1)/$K$2</f>
        <v>-0.89205391959772995</v>
      </c>
    </row>
    <row r="6451" spans="1:9">
      <c r="A6451">
        <v>592371</v>
      </c>
      <c r="B6451" s="6">
        <v>41872</v>
      </c>
      <c r="C6451" s="8">
        <v>0.33971064814977581</v>
      </c>
      <c r="D6451" t="s">
        <v>41</v>
      </c>
      <c r="E6451" s="3" t="s">
        <v>15</v>
      </c>
      <c r="F6451" t="s">
        <v>21</v>
      </c>
      <c r="G6451" t="s">
        <v>20</v>
      </c>
      <c r="H6451">
        <v>21426</v>
      </c>
      <c r="I6451" s="4">
        <f>(Table1[[#This Row],[Offered Salary]]-$K$1)/$K$2</f>
        <v>-0.99004047149126895</v>
      </c>
    </row>
    <row r="6452" spans="1:9">
      <c r="A6452">
        <v>651680</v>
      </c>
      <c r="B6452" s="6">
        <v>41826</v>
      </c>
      <c r="C6452" s="8">
        <v>0.52922453703649808</v>
      </c>
      <c r="D6452" t="s">
        <v>41</v>
      </c>
      <c r="E6452" s="3" t="s">
        <v>15</v>
      </c>
      <c r="F6452" t="s">
        <v>35</v>
      </c>
      <c r="G6452" t="s">
        <v>30</v>
      </c>
      <c r="H6452">
        <v>74831</v>
      </c>
      <c r="I6452" s="4">
        <f>(Table1[[#This Row],[Offered Salary]]-$K$1)/$K$2</f>
        <v>0.8610284368477672</v>
      </c>
    </row>
    <row r="6453" spans="1:9">
      <c r="A6453">
        <v>915258</v>
      </c>
      <c r="B6453" s="6">
        <v>41826</v>
      </c>
      <c r="C6453" s="8">
        <v>0.52995370370626915</v>
      </c>
      <c r="D6453" t="s">
        <v>41</v>
      </c>
      <c r="E6453" s="3" t="s">
        <v>19</v>
      </c>
      <c r="F6453" t="s">
        <v>35</v>
      </c>
      <c r="G6453" t="s">
        <v>30</v>
      </c>
      <c r="H6453">
        <v>54528</v>
      </c>
      <c r="I6453" s="4">
        <f>(Table1[[#This Row],[Offered Salary]]-$K$1)/$K$2</f>
        <v>0.15730683688507735</v>
      </c>
    </row>
    <row r="6454" spans="1:9">
      <c r="A6454">
        <v>106616</v>
      </c>
      <c r="B6454" s="6">
        <v>41836</v>
      </c>
      <c r="C6454" s="8">
        <v>0.99866898148320615</v>
      </c>
      <c r="D6454" t="s">
        <v>41</v>
      </c>
      <c r="E6454" s="3" t="s">
        <v>19</v>
      </c>
      <c r="F6454" t="s">
        <v>35</v>
      </c>
      <c r="G6454" t="s">
        <v>30</v>
      </c>
      <c r="H6454">
        <v>87106</v>
      </c>
      <c r="I6454" s="4">
        <f>(Table1[[#This Row],[Offered Salary]]-$K$1)/$K$2</f>
        <v>1.2864917988899294</v>
      </c>
    </row>
    <row r="6455" spans="1:9">
      <c r="A6455">
        <v>514881</v>
      </c>
      <c r="B6455" s="6">
        <v>41821</v>
      </c>
      <c r="C6455" s="8">
        <v>0.21542824074276723</v>
      </c>
      <c r="D6455" t="s">
        <v>41</v>
      </c>
      <c r="E6455" s="3" t="s">
        <v>27</v>
      </c>
      <c r="F6455" t="s">
        <v>21</v>
      </c>
      <c r="G6455" t="s">
        <v>26</v>
      </c>
      <c r="H6455">
        <v>93276</v>
      </c>
      <c r="I6455" s="4">
        <f>(Table1[[#This Row],[Offered Salary]]-$K$1)/$K$2</f>
        <v>1.5003499613176394</v>
      </c>
    </row>
    <row r="6456" spans="1:9">
      <c r="A6456">
        <v>579155</v>
      </c>
      <c r="B6456" s="6">
        <v>41848</v>
      </c>
      <c r="C6456" s="8">
        <v>0.77331018518452765</v>
      </c>
      <c r="D6456" t="s">
        <v>41</v>
      </c>
      <c r="E6456" s="3" t="s">
        <v>15</v>
      </c>
      <c r="F6456" t="s">
        <v>21</v>
      </c>
      <c r="G6456" t="s">
        <v>26</v>
      </c>
      <c r="H6456">
        <v>7574</v>
      </c>
      <c r="I6456" s="4">
        <f>(Table1[[#This Row],[Offered Salary]]-$K$1)/$K$2</f>
        <v>-1.4701641774797032</v>
      </c>
    </row>
    <row r="6457" spans="1:9">
      <c r="A6457">
        <v>71209</v>
      </c>
      <c r="B6457" s="6">
        <v>41824</v>
      </c>
      <c r="C6457" s="8">
        <v>0.39677083333663177</v>
      </c>
      <c r="D6457" t="s">
        <v>41</v>
      </c>
      <c r="E6457" s="3" t="s">
        <v>15</v>
      </c>
      <c r="F6457" t="s">
        <v>16</v>
      </c>
      <c r="G6457" t="s">
        <v>20</v>
      </c>
      <c r="H6457">
        <v>73254</v>
      </c>
      <c r="I6457" s="4">
        <f>(Table1[[#This Row],[Offered Salary]]-$K$1)/$K$2</f>
        <v>0.80636809290149514</v>
      </c>
    </row>
    <row r="6458" spans="1:9">
      <c r="A6458">
        <v>703701</v>
      </c>
      <c r="B6458" s="6">
        <v>41829</v>
      </c>
      <c r="C6458" s="8">
        <v>0.72900462963298196</v>
      </c>
      <c r="D6458" t="s">
        <v>41</v>
      </c>
      <c r="E6458" s="3" t="s">
        <v>19</v>
      </c>
      <c r="F6458" t="s">
        <v>16</v>
      </c>
      <c r="G6458" t="s">
        <v>20</v>
      </c>
      <c r="H6458">
        <v>23808</v>
      </c>
      <c r="I6458" s="4">
        <f>(Table1[[#This Row],[Offered Salary]]-$K$1)/$K$2</f>
        <v>-0.907478049626957</v>
      </c>
    </row>
    <row r="6459" spans="1:9">
      <c r="A6459">
        <v>25908</v>
      </c>
      <c r="B6459" s="6">
        <v>41878</v>
      </c>
      <c r="C6459" s="8">
        <v>0.72018518518598285</v>
      </c>
      <c r="D6459" t="s">
        <v>41</v>
      </c>
      <c r="E6459" s="3" t="s">
        <v>15</v>
      </c>
      <c r="F6459" t="s">
        <v>21</v>
      </c>
      <c r="G6459" t="s">
        <v>30</v>
      </c>
      <c r="H6459">
        <v>97566</v>
      </c>
      <c r="I6459" s="4">
        <f>(Table1[[#This Row],[Offered Salary]]-$K$1)/$K$2</f>
        <v>1.6490455069926597</v>
      </c>
    </row>
    <row r="6460" spans="1:9">
      <c r="A6460">
        <v>863065</v>
      </c>
      <c r="B6460" s="6">
        <v>41795</v>
      </c>
      <c r="C6460" s="8">
        <v>0.38050925925927004</v>
      </c>
      <c r="D6460" t="s">
        <v>41</v>
      </c>
      <c r="E6460" s="3" t="s">
        <v>27</v>
      </c>
      <c r="F6460" t="s">
        <v>16</v>
      </c>
      <c r="G6460" t="s">
        <v>39</v>
      </c>
      <c r="H6460">
        <v>8293</v>
      </c>
      <c r="I6460" s="4">
        <f>(Table1[[#This Row],[Offered Salary]]-$K$1)/$K$2</f>
        <v>-1.4452429426684352</v>
      </c>
    </row>
    <row r="6461" spans="1:9">
      <c r="A6461">
        <v>24745</v>
      </c>
      <c r="B6461" s="6">
        <v>41768</v>
      </c>
      <c r="C6461" s="8">
        <v>0.78368055555620231</v>
      </c>
      <c r="D6461" t="s">
        <v>41</v>
      </c>
      <c r="E6461" s="3" t="s">
        <v>19</v>
      </c>
      <c r="F6461" t="s">
        <v>16</v>
      </c>
      <c r="G6461" t="s">
        <v>17</v>
      </c>
      <c r="H6461">
        <v>77991</v>
      </c>
      <c r="I6461" s="4">
        <f>(Table1[[#This Row],[Offered Salary]]-$K$1)/$K$2</f>
        <v>0.97055709053845829</v>
      </c>
    </row>
    <row r="6462" spans="1:9">
      <c r="A6462">
        <v>671181</v>
      </c>
      <c r="B6462" s="6">
        <v>41818</v>
      </c>
      <c r="C6462" s="8">
        <v>0.81418981481692754</v>
      </c>
      <c r="D6462" t="s">
        <v>41</v>
      </c>
      <c r="E6462" s="3" t="s">
        <v>19</v>
      </c>
      <c r="F6462" t="s">
        <v>16</v>
      </c>
      <c r="G6462" t="s">
        <v>17</v>
      </c>
      <c r="H6462">
        <v>42428</v>
      </c>
      <c r="I6462" s="4">
        <f>(Table1[[#This Row],[Offered Salary]]-$K$1)/$K$2</f>
        <v>-0.26209085604446741</v>
      </c>
    </row>
    <row r="6463" spans="1:9">
      <c r="A6463">
        <v>525233</v>
      </c>
      <c r="B6463" s="6">
        <v>41822</v>
      </c>
      <c r="C6463" s="8">
        <v>0.35031249999883585</v>
      </c>
      <c r="D6463" t="s">
        <v>41</v>
      </c>
      <c r="E6463" s="3" t="s">
        <v>15</v>
      </c>
      <c r="F6463" t="s">
        <v>16</v>
      </c>
      <c r="G6463" t="s">
        <v>17</v>
      </c>
      <c r="H6463">
        <v>94835</v>
      </c>
      <c r="I6463" s="4">
        <f>(Table1[[#This Row],[Offered Salary]]-$K$1)/$K$2</f>
        <v>1.5543864078694709</v>
      </c>
    </row>
    <row r="6464" spans="1:9">
      <c r="A6464">
        <v>220656</v>
      </c>
      <c r="B6464" s="6">
        <v>41796</v>
      </c>
      <c r="C6464" s="8">
        <v>0.74675925925839692</v>
      </c>
      <c r="D6464" t="s">
        <v>41</v>
      </c>
      <c r="E6464" s="3" t="s">
        <v>19</v>
      </c>
      <c r="F6464" t="s">
        <v>16</v>
      </c>
      <c r="G6464" t="s">
        <v>29</v>
      </c>
      <c r="H6464">
        <v>96288</v>
      </c>
      <c r="I6464" s="4">
        <f>(Table1[[#This Row],[Offered Salary]]-$K$1)/$K$2</f>
        <v>1.604748791987374</v>
      </c>
    </row>
    <row r="6465" spans="1:9">
      <c r="A6465">
        <v>893990</v>
      </c>
      <c r="B6465" s="6">
        <v>41811</v>
      </c>
      <c r="C6465" s="8">
        <v>0.91194444444408873</v>
      </c>
      <c r="D6465" t="s">
        <v>41</v>
      </c>
      <c r="E6465" s="3" t="s">
        <v>15</v>
      </c>
      <c r="F6465" t="s">
        <v>16</v>
      </c>
      <c r="G6465" t="s">
        <v>29</v>
      </c>
      <c r="H6465">
        <v>65617</v>
      </c>
      <c r="I6465" s="4">
        <f>(Table1[[#This Row],[Offered Salary]]-$K$1)/$K$2</f>
        <v>0.5416622928268725</v>
      </c>
    </row>
    <row r="6466" spans="1:9">
      <c r="A6466">
        <v>465892</v>
      </c>
      <c r="B6466" s="6">
        <v>41811</v>
      </c>
      <c r="C6466" s="8">
        <v>0.91248842592904111</v>
      </c>
      <c r="D6466" t="s">
        <v>41</v>
      </c>
      <c r="E6466" s="3" t="s">
        <v>19</v>
      </c>
      <c r="F6466" t="s">
        <v>16</v>
      </c>
      <c r="G6466" t="s">
        <v>29</v>
      </c>
      <c r="H6466">
        <v>58002</v>
      </c>
      <c r="I6466" s="4">
        <f>(Table1[[#This Row],[Offered Salary]]-$K$1)/$K$2</f>
        <v>0.27771903401212183</v>
      </c>
    </row>
    <row r="6467" spans="1:9">
      <c r="A6467">
        <v>875078</v>
      </c>
      <c r="B6467" s="6">
        <v>41811</v>
      </c>
      <c r="C6467" s="8">
        <v>0.91340277777635492</v>
      </c>
      <c r="D6467" t="s">
        <v>41</v>
      </c>
      <c r="E6467" s="3" t="s">
        <v>19</v>
      </c>
      <c r="F6467" t="s">
        <v>16</v>
      </c>
      <c r="G6467" t="s">
        <v>29</v>
      </c>
      <c r="H6467">
        <v>78083</v>
      </c>
      <c r="I6467" s="4">
        <f>(Table1[[#This Row],[Offered Salary]]-$K$1)/$K$2</f>
        <v>0.97374589944337708</v>
      </c>
    </row>
    <row r="6468" spans="1:9">
      <c r="A6468">
        <v>131063</v>
      </c>
      <c r="B6468" s="6">
        <v>41811</v>
      </c>
      <c r="C6468" s="8">
        <v>0.91442129629285773</v>
      </c>
      <c r="D6468" t="s">
        <v>41</v>
      </c>
      <c r="E6468" s="3" t="s">
        <v>19</v>
      </c>
      <c r="F6468" t="s">
        <v>16</v>
      </c>
      <c r="G6468" t="s">
        <v>29</v>
      </c>
      <c r="H6468">
        <v>17062</v>
      </c>
      <c r="I6468" s="4">
        <f>(Table1[[#This Row],[Offered Salary]]-$K$1)/$K$2</f>
        <v>-1.1413009286767677</v>
      </c>
    </row>
    <row r="6469" spans="1:9">
      <c r="A6469">
        <v>493696</v>
      </c>
      <c r="B6469" s="6">
        <v>41862</v>
      </c>
      <c r="C6469" s="8">
        <v>0.36988425925665069</v>
      </c>
      <c r="D6469" t="s">
        <v>41</v>
      </c>
      <c r="E6469" s="3" t="s">
        <v>15</v>
      </c>
      <c r="F6469" t="s">
        <v>16</v>
      </c>
      <c r="G6469" t="s">
        <v>29</v>
      </c>
      <c r="H6469">
        <v>94500</v>
      </c>
      <c r="I6469" s="4">
        <f>(Table1[[#This Row],[Offered Salary]]-$K$1)/$K$2</f>
        <v>1.5427749841396032</v>
      </c>
    </row>
    <row r="6470" spans="1:9">
      <c r="A6470">
        <v>90917</v>
      </c>
      <c r="B6470" s="6">
        <v>41841</v>
      </c>
      <c r="C6470" s="8">
        <v>0.39734953703737119</v>
      </c>
      <c r="D6470" t="s">
        <v>41</v>
      </c>
      <c r="E6470" s="3" t="s">
        <v>19</v>
      </c>
      <c r="F6470" t="s">
        <v>16</v>
      </c>
      <c r="G6470" t="s">
        <v>26</v>
      </c>
      <c r="H6470">
        <v>16175</v>
      </c>
      <c r="I6470" s="4">
        <f>(Table1[[#This Row],[Offered Salary]]-$K$1)/$K$2</f>
        <v>-1.1720452058361484</v>
      </c>
    </row>
    <row r="6471" spans="1:9">
      <c r="A6471">
        <v>685934</v>
      </c>
      <c r="B6471" s="6">
        <v>41843</v>
      </c>
      <c r="C6471" s="8">
        <v>0.52659722221869742</v>
      </c>
      <c r="D6471" t="s">
        <v>41</v>
      </c>
      <c r="E6471" s="3" t="s">
        <v>15</v>
      </c>
      <c r="F6471" t="s">
        <v>21</v>
      </c>
      <c r="G6471" t="s">
        <v>28</v>
      </c>
      <c r="H6471">
        <v>19290</v>
      </c>
      <c r="I6471" s="4">
        <f>(Table1[[#This Row],[Offered Salary]]-$K$1)/$K$2</f>
        <v>-1.0640762956315588</v>
      </c>
    </row>
    <row r="6472" spans="1:9">
      <c r="A6472">
        <v>233095</v>
      </c>
      <c r="B6472" s="6">
        <v>41786</v>
      </c>
      <c r="C6472" s="8">
        <v>0.39668981481372612</v>
      </c>
      <c r="D6472" t="s">
        <v>41</v>
      </c>
      <c r="E6472" s="3" t="s">
        <v>15</v>
      </c>
      <c r="F6472" t="s">
        <v>21</v>
      </c>
      <c r="G6472" t="s">
        <v>17</v>
      </c>
      <c r="H6472">
        <v>14042</v>
      </c>
      <c r="I6472" s="4">
        <f>(Table1[[#This Row],[Offered Salary]]-$K$1)/$K$2</f>
        <v>-1.2459770470773648</v>
      </c>
    </row>
    <row r="6473" spans="1:9">
      <c r="A6473">
        <v>62277</v>
      </c>
      <c r="B6473" s="6">
        <v>41821</v>
      </c>
      <c r="C6473" s="8">
        <v>3.2881944447581191E-2</v>
      </c>
      <c r="D6473" t="s">
        <v>41</v>
      </c>
      <c r="E6473" s="3" t="s">
        <v>15</v>
      </c>
      <c r="F6473" t="s">
        <v>16</v>
      </c>
      <c r="G6473" t="s">
        <v>20</v>
      </c>
      <c r="H6473">
        <v>16716</v>
      </c>
      <c r="I6473" s="4">
        <f>(Table1[[#This Row],[Offered Salary]]-$K$1)/$K$2</f>
        <v>-1.1532936230365711</v>
      </c>
    </row>
    <row r="6474" spans="1:9">
      <c r="A6474">
        <v>106645</v>
      </c>
      <c r="B6474" s="6">
        <v>41773</v>
      </c>
      <c r="C6474" s="8">
        <v>0.73921296296612127</v>
      </c>
      <c r="D6474" t="s">
        <v>41</v>
      </c>
      <c r="E6474" s="3" t="s">
        <v>19</v>
      </c>
      <c r="F6474" t="s">
        <v>16</v>
      </c>
      <c r="G6474" t="s">
        <v>20</v>
      </c>
      <c r="H6474">
        <v>17749</v>
      </c>
      <c r="I6474" s="4">
        <f>(Table1[[#This Row],[Offered Salary]]-$K$1)/$K$2</f>
        <v>-1.1174888447889497</v>
      </c>
    </row>
    <row r="6475" spans="1:9">
      <c r="A6475">
        <v>267483</v>
      </c>
      <c r="B6475" s="6">
        <v>41775</v>
      </c>
      <c r="C6475" s="8">
        <v>0.82924768518569181</v>
      </c>
      <c r="D6475" t="s">
        <v>41</v>
      </c>
      <c r="E6475" s="3" t="s">
        <v>19</v>
      </c>
      <c r="F6475" t="s">
        <v>16</v>
      </c>
      <c r="G6475" t="s">
        <v>20</v>
      </c>
      <c r="H6475">
        <v>91384</v>
      </c>
      <c r="I6475" s="4">
        <f>(Table1[[#This Row],[Offered Salary]]-$K$1)/$K$2</f>
        <v>1.434771412968656</v>
      </c>
    </row>
    <row r="6476" spans="1:9">
      <c r="A6476">
        <v>851416</v>
      </c>
      <c r="B6476" s="6">
        <v>41864</v>
      </c>
      <c r="C6476" s="8">
        <v>0.39739583332993789</v>
      </c>
      <c r="D6476" t="s">
        <v>41</v>
      </c>
      <c r="E6476" s="3" t="s">
        <v>27</v>
      </c>
      <c r="F6476" t="s">
        <v>16</v>
      </c>
      <c r="G6476" t="s">
        <v>20</v>
      </c>
      <c r="H6476">
        <v>98060</v>
      </c>
      <c r="I6476" s="4">
        <f>(Table1[[#This Row],[Offered Salary]]-$K$1)/$K$2</f>
        <v>1.6661680243734198</v>
      </c>
    </row>
    <row r="6477" spans="1:9">
      <c r="A6477">
        <v>593322</v>
      </c>
      <c r="B6477" s="6">
        <v>41873</v>
      </c>
      <c r="C6477" s="8">
        <v>0.19883101851883112</v>
      </c>
      <c r="D6477" t="s">
        <v>41</v>
      </c>
      <c r="E6477" s="3" t="s">
        <v>15</v>
      </c>
      <c r="F6477" t="s">
        <v>16</v>
      </c>
      <c r="G6477" t="s">
        <v>20</v>
      </c>
      <c r="H6477">
        <v>94561</v>
      </c>
      <c r="I6477" s="4">
        <f>(Table1[[#This Row],[Offered Salary]]-$K$1)/$K$2</f>
        <v>1.54488930308743</v>
      </c>
    </row>
    <row r="6478" spans="1:9">
      <c r="A6478">
        <v>755633</v>
      </c>
      <c r="B6478" s="6">
        <v>41873</v>
      </c>
      <c r="C6478" s="8">
        <v>0.20002314815064892</v>
      </c>
      <c r="D6478" t="s">
        <v>41</v>
      </c>
      <c r="E6478" s="3" t="s">
        <v>19</v>
      </c>
      <c r="F6478" t="s">
        <v>16</v>
      </c>
      <c r="G6478" t="s">
        <v>20</v>
      </c>
      <c r="H6478">
        <v>18307</v>
      </c>
      <c r="I6478" s="4">
        <f>(Table1[[#This Row],[Offered Salary]]-$K$1)/$K$2</f>
        <v>-1.0981480255612897</v>
      </c>
    </row>
    <row r="6479" spans="1:9">
      <c r="A6479">
        <v>840292</v>
      </c>
      <c r="B6479" s="6">
        <v>41836</v>
      </c>
      <c r="C6479" s="8">
        <v>0.39805555555358296</v>
      </c>
      <c r="D6479" t="s">
        <v>41</v>
      </c>
      <c r="E6479" s="3" t="s">
        <v>19</v>
      </c>
      <c r="F6479" t="s">
        <v>16</v>
      </c>
      <c r="G6479" t="s">
        <v>39</v>
      </c>
      <c r="H6479">
        <v>41190</v>
      </c>
      <c r="I6479" s="4">
        <f>(Table1[[#This Row],[Offered Salary]]-$K$1)/$K$2</f>
        <v>-0.30500113239544069</v>
      </c>
    </row>
    <row r="6480" spans="1:9">
      <c r="A6480">
        <v>131773</v>
      </c>
      <c r="B6480" s="6">
        <v>41810</v>
      </c>
      <c r="C6480" s="8">
        <v>0.56158564814541023</v>
      </c>
      <c r="D6480" t="s">
        <v>41</v>
      </c>
      <c r="E6480" s="3" t="s">
        <v>15</v>
      </c>
      <c r="F6480" t="s">
        <v>21</v>
      </c>
      <c r="G6480" t="s">
        <v>39</v>
      </c>
      <c r="H6480">
        <v>63663</v>
      </c>
      <c r="I6480" s="4">
        <f>(Table1[[#This Row],[Offered Salary]]-$K$1)/$K$2</f>
        <v>0.47393476456370476</v>
      </c>
    </row>
    <row r="6481" spans="1:9">
      <c r="A6481">
        <v>830960</v>
      </c>
      <c r="B6481" s="6">
        <v>41831</v>
      </c>
      <c r="C6481" s="8">
        <v>0.39753472222218988</v>
      </c>
      <c r="D6481" t="s">
        <v>41</v>
      </c>
      <c r="E6481" s="3" t="s">
        <v>27</v>
      </c>
      <c r="F6481" t="s">
        <v>21</v>
      </c>
      <c r="G6481" t="s">
        <v>39</v>
      </c>
      <c r="H6481">
        <v>93876</v>
      </c>
      <c r="I6481" s="4">
        <f>(Table1[[#This Row],[Offered Salary]]-$K$1)/$K$2</f>
        <v>1.5211465411323275</v>
      </c>
    </row>
    <row r="6482" spans="1:9">
      <c r="A6482">
        <v>281882</v>
      </c>
      <c r="B6482" s="6">
        <v>41781</v>
      </c>
      <c r="C6482" s="8">
        <v>0.77862268518219935</v>
      </c>
      <c r="D6482" t="s">
        <v>41</v>
      </c>
      <c r="E6482" s="3" t="s">
        <v>19</v>
      </c>
      <c r="F6482" t="s">
        <v>21</v>
      </c>
      <c r="G6482" t="s">
        <v>26</v>
      </c>
      <c r="H6482">
        <v>21921</v>
      </c>
      <c r="I6482" s="4">
        <f>(Table1[[#This Row],[Offered Salary]]-$K$1)/$K$2</f>
        <v>-0.97288329314415123</v>
      </c>
    </row>
    <row r="6483" spans="1:9">
      <c r="A6483">
        <v>42630</v>
      </c>
      <c r="B6483" s="6">
        <v>41830</v>
      </c>
      <c r="C6483" s="8">
        <v>0.39728009259124519</v>
      </c>
      <c r="D6483" t="s">
        <v>41</v>
      </c>
      <c r="E6483" s="3" t="s">
        <v>15</v>
      </c>
      <c r="F6483" t="s">
        <v>21</v>
      </c>
      <c r="G6483" t="s">
        <v>26</v>
      </c>
      <c r="H6483">
        <v>77116</v>
      </c>
      <c r="I6483" s="4">
        <f>(Table1[[#This Row],[Offered Salary]]-$K$1)/$K$2</f>
        <v>0.94022874497537134</v>
      </c>
    </row>
    <row r="6484" spans="1:9">
      <c r="A6484">
        <v>425591</v>
      </c>
      <c r="B6484" s="6">
        <v>41778</v>
      </c>
      <c r="C6484" s="8">
        <v>0.39804398148407927</v>
      </c>
      <c r="D6484" t="s">
        <v>41</v>
      </c>
      <c r="E6484" s="3" t="s">
        <v>15</v>
      </c>
      <c r="F6484" t="s">
        <v>16</v>
      </c>
      <c r="G6484" t="s">
        <v>30</v>
      </c>
      <c r="H6484">
        <v>17999</v>
      </c>
      <c r="I6484" s="4">
        <f>(Table1[[#This Row],[Offered Salary]]-$K$1)/$K$2</f>
        <v>-1.1088236031994962</v>
      </c>
    </row>
    <row r="6485" spans="1:9">
      <c r="A6485">
        <v>91761</v>
      </c>
      <c r="B6485" s="6">
        <v>41803</v>
      </c>
      <c r="C6485" s="8">
        <v>0.79276620370364981</v>
      </c>
      <c r="D6485" t="s">
        <v>41</v>
      </c>
      <c r="E6485" s="3" t="s">
        <v>19</v>
      </c>
      <c r="F6485" t="s">
        <v>16</v>
      </c>
      <c r="G6485" t="s">
        <v>30</v>
      </c>
      <c r="H6485">
        <v>48457</v>
      </c>
      <c r="I6485" s="4">
        <f>(Table1[[#This Row],[Offered Salary]]-$K$1)/$K$2</f>
        <v>-5.3119889873209113E-2</v>
      </c>
    </row>
    <row r="6486" spans="1:9">
      <c r="A6486">
        <v>974929</v>
      </c>
      <c r="B6486" s="6">
        <v>41876</v>
      </c>
      <c r="C6486" s="8">
        <v>0.39694444444467081</v>
      </c>
      <c r="D6486" t="s">
        <v>41</v>
      </c>
      <c r="E6486" s="3" t="s">
        <v>15</v>
      </c>
      <c r="F6486" t="s">
        <v>16</v>
      </c>
      <c r="G6486" t="s">
        <v>39</v>
      </c>
      <c r="H6486">
        <v>56446</v>
      </c>
      <c r="I6486" s="4">
        <f>(Table1[[#This Row],[Offered Salary]]-$K$1)/$K$2</f>
        <v>0.22378657035936386</v>
      </c>
    </row>
    <row r="6487" spans="1:9">
      <c r="A6487">
        <v>373434</v>
      </c>
      <c r="B6487" s="6">
        <v>41849</v>
      </c>
      <c r="C6487" s="8">
        <v>0.39848379629984265</v>
      </c>
      <c r="D6487" t="s">
        <v>41</v>
      </c>
      <c r="E6487" s="3" t="s">
        <v>15</v>
      </c>
      <c r="F6487" t="s">
        <v>31</v>
      </c>
      <c r="G6487" t="s">
        <v>39</v>
      </c>
      <c r="H6487">
        <v>18068</v>
      </c>
      <c r="I6487" s="4">
        <f>(Table1[[#This Row],[Offered Salary]]-$K$1)/$K$2</f>
        <v>-1.1064319965208071</v>
      </c>
    </row>
    <row r="6488" spans="1:9">
      <c r="A6488">
        <v>548266</v>
      </c>
      <c r="B6488" s="6">
        <v>41850</v>
      </c>
      <c r="C6488" s="8">
        <v>0.51752314814802958</v>
      </c>
      <c r="D6488" t="s">
        <v>41</v>
      </c>
      <c r="E6488" s="3" t="s">
        <v>15</v>
      </c>
      <c r="F6488" t="s">
        <v>31</v>
      </c>
      <c r="G6488" t="s">
        <v>39</v>
      </c>
      <c r="H6488">
        <v>2050</v>
      </c>
      <c r="I6488" s="4">
        <f>(Table1[[#This Row],[Offered Salary]]-$K$1)/$K$2</f>
        <v>-1.6616313556402655</v>
      </c>
    </row>
    <row r="6489" spans="1:9">
      <c r="A6489">
        <v>127094</v>
      </c>
      <c r="B6489" s="6">
        <v>41861</v>
      </c>
      <c r="C6489" s="8">
        <v>0.43180555555591127</v>
      </c>
      <c r="D6489" t="s">
        <v>41</v>
      </c>
      <c r="E6489" s="3" t="s">
        <v>19</v>
      </c>
      <c r="F6489" t="s">
        <v>31</v>
      </c>
      <c r="G6489" t="s">
        <v>39</v>
      </c>
      <c r="H6489">
        <v>11129</v>
      </c>
      <c r="I6489" s="4">
        <f>(Table1[[#This Row],[Offered Salary]]-$K$1)/$K$2</f>
        <v>-1.3469444420776757</v>
      </c>
    </row>
    <row r="6490" spans="1:9">
      <c r="A6490">
        <v>695887</v>
      </c>
      <c r="B6490" s="6">
        <v>41835</v>
      </c>
      <c r="C6490" s="8">
        <v>0.39729166666802485</v>
      </c>
      <c r="D6490" t="s">
        <v>41</v>
      </c>
      <c r="E6490" s="3" t="s">
        <v>15</v>
      </c>
      <c r="F6490" t="s">
        <v>21</v>
      </c>
      <c r="G6490" t="s">
        <v>39</v>
      </c>
      <c r="H6490">
        <v>98352</v>
      </c>
      <c r="I6490" s="4">
        <f>(Table1[[#This Row],[Offered Salary]]-$K$1)/$K$2</f>
        <v>1.6762890265499013</v>
      </c>
    </row>
    <row r="6491" spans="1:9">
      <c r="A6491">
        <v>137208</v>
      </c>
      <c r="B6491" s="6">
        <v>41844</v>
      </c>
      <c r="C6491" s="8">
        <v>0.67587962962716119</v>
      </c>
      <c r="D6491" t="s">
        <v>41</v>
      </c>
      <c r="E6491" s="3" t="s">
        <v>15</v>
      </c>
      <c r="F6491" t="s">
        <v>16</v>
      </c>
      <c r="G6491" t="s">
        <v>20</v>
      </c>
      <c r="H6491">
        <v>11292</v>
      </c>
      <c r="I6491" s="4">
        <f>(Table1[[#This Row],[Offered Salary]]-$K$1)/$K$2</f>
        <v>-1.3412947045613521</v>
      </c>
    </row>
    <row r="6492" spans="1:9">
      <c r="A6492">
        <v>295614</v>
      </c>
      <c r="B6492" s="6">
        <v>41766</v>
      </c>
      <c r="C6492" s="8">
        <v>0.39693287036789116</v>
      </c>
      <c r="D6492" t="s">
        <v>41</v>
      </c>
      <c r="E6492" s="3" t="s">
        <v>19</v>
      </c>
      <c r="F6492" t="s">
        <v>25</v>
      </c>
      <c r="G6492" t="s">
        <v>20</v>
      </c>
      <c r="H6492">
        <v>32638</v>
      </c>
      <c r="I6492" s="4">
        <f>(Table1[[#This Row],[Offered Salary]]-$K$1)/$K$2</f>
        <v>-0.60142171668746269</v>
      </c>
    </row>
    <row r="6493" spans="1:9">
      <c r="A6493">
        <v>708635</v>
      </c>
      <c r="B6493" s="6">
        <v>41801</v>
      </c>
      <c r="C6493" s="8">
        <v>0.62605324073956581</v>
      </c>
      <c r="D6493" t="s">
        <v>41</v>
      </c>
      <c r="E6493" s="3" t="s">
        <v>19</v>
      </c>
      <c r="F6493" t="s">
        <v>33</v>
      </c>
      <c r="G6493" t="s">
        <v>20</v>
      </c>
      <c r="H6493">
        <v>59708</v>
      </c>
      <c r="I6493" s="4">
        <f>(Table1[[#This Row],[Offered Salary]]-$K$1)/$K$2</f>
        <v>0.33685064261855191</v>
      </c>
    </row>
    <row r="6494" spans="1:9">
      <c r="A6494">
        <v>901147</v>
      </c>
      <c r="B6494" s="6">
        <v>41815</v>
      </c>
      <c r="C6494" s="8">
        <v>0.53159722222335404</v>
      </c>
      <c r="D6494" t="s">
        <v>41</v>
      </c>
      <c r="E6494" s="3" t="s">
        <v>19</v>
      </c>
      <c r="F6494" t="s">
        <v>33</v>
      </c>
      <c r="G6494" t="s">
        <v>20</v>
      </c>
      <c r="H6494">
        <v>71841</v>
      </c>
      <c r="I6494" s="4">
        <f>(Table1[[#This Row],[Offered Salary]]-$K$1)/$K$2</f>
        <v>0.75739214743790451</v>
      </c>
    </row>
    <row r="6495" spans="1:9">
      <c r="A6495">
        <v>355389</v>
      </c>
      <c r="B6495" s="6">
        <v>41830</v>
      </c>
      <c r="C6495" s="8">
        <v>0.39809027777664596</v>
      </c>
      <c r="D6495" t="s">
        <v>41</v>
      </c>
      <c r="E6495" s="3" t="s">
        <v>15</v>
      </c>
      <c r="F6495" t="s">
        <v>31</v>
      </c>
      <c r="G6495" t="s">
        <v>26</v>
      </c>
      <c r="H6495">
        <v>37753</v>
      </c>
      <c r="I6495" s="4">
        <f>(Table1[[#This Row],[Offered Salary]]-$K$1)/$K$2</f>
        <v>-0.42413087376724606</v>
      </c>
    </row>
    <row r="6496" spans="1:9">
      <c r="A6496">
        <v>288349</v>
      </c>
      <c r="B6496" s="6">
        <v>41865</v>
      </c>
      <c r="C6496" s="8">
        <v>0.48085648148116888</v>
      </c>
      <c r="D6496" t="s">
        <v>41</v>
      </c>
      <c r="E6496" s="3" t="s">
        <v>27</v>
      </c>
      <c r="F6496" t="s">
        <v>21</v>
      </c>
      <c r="G6496" t="s">
        <v>20</v>
      </c>
      <c r="H6496">
        <v>31676</v>
      </c>
      <c r="I6496" s="4">
        <f>(Table1[[#This Row],[Offered Salary]]-$K$1)/$K$2</f>
        <v>-0.63476556632367942</v>
      </c>
    </row>
    <row r="6497" spans="1:9">
      <c r="A6497">
        <v>899385</v>
      </c>
      <c r="B6497" s="6">
        <v>41785</v>
      </c>
      <c r="C6497" s="8">
        <v>0.43166666666365927</v>
      </c>
      <c r="D6497" t="s">
        <v>41</v>
      </c>
      <c r="E6497" s="3" t="s">
        <v>19</v>
      </c>
      <c r="F6497" t="s">
        <v>35</v>
      </c>
      <c r="G6497" t="s">
        <v>17</v>
      </c>
      <c r="H6497">
        <v>89012</v>
      </c>
      <c r="I6497" s="4">
        <f>(Table1[[#This Row],[Offered Salary]]-$K$1)/$K$2</f>
        <v>1.352555600767922</v>
      </c>
    </row>
    <row r="6498" spans="1:9">
      <c r="A6498">
        <v>198021</v>
      </c>
      <c r="B6498" s="6">
        <v>41785</v>
      </c>
      <c r="C6498" s="8">
        <v>0.43423611111211358</v>
      </c>
      <c r="D6498" t="s">
        <v>41</v>
      </c>
      <c r="E6498" s="3" t="s">
        <v>15</v>
      </c>
      <c r="F6498" t="s">
        <v>35</v>
      </c>
      <c r="G6498" t="s">
        <v>17</v>
      </c>
      <c r="H6498">
        <v>20400</v>
      </c>
      <c r="I6498" s="4">
        <f>(Table1[[#This Row],[Offered Salary]]-$K$1)/$K$2</f>
        <v>-1.0256026229743858</v>
      </c>
    </row>
    <row r="6499" spans="1:9">
      <c r="A6499">
        <v>164053</v>
      </c>
      <c r="B6499" s="6">
        <v>41785</v>
      </c>
      <c r="C6499" s="8">
        <v>0.74160879629926058</v>
      </c>
      <c r="D6499" t="s">
        <v>41</v>
      </c>
      <c r="E6499" s="3" t="s">
        <v>15</v>
      </c>
      <c r="F6499" t="s">
        <v>35</v>
      </c>
      <c r="G6499" t="s">
        <v>20</v>
      </c>
      <c r="H6499">
        <v>22162</v>
      </c>
      <c r="I6499" s="4">
        <f>(Table1[[#This Row],[Offered Salary]]-$K$1)/$K$2</f>
        <v>-0.96453000025191815</v>
      </c>
    </row>
    <row r="6500" spans="1:9">
      <c r="A6500">
        <v>552123</v>
      </c>
      <c r="B6500" s="6">
        <v>41790</v>
      </c>
      <c r="C6500" s="8">
        <v>0.61555555555241881</v>
      </c>
      <c r="D6500" t="s">
        <v>41</v>
      </c>
      <c r="E6500" s="3" t="s">
        <v>15</v>
      </c>
      <c r="F6500" t="s">
        <v>35</v>
      </c>
      <c r="G6500" t="s">
        <v>20</v>
      </c>
      <c r="H6500">
        <v>95835</v>
      </c>
      <c r="I6500" s="4">
        <f>(Table1[[#This Row],[Offered Salary]]-$K$1)/$K$2</f>
        <v>1.5890473742272844</v>
      </c>
    </row>
    <row r="6501" spans="1:9">
      <c r="A6501">
        <v>469866</v>
      </c>
      <c r="B6501" s="6">
        <v>41797</v>
      </c>
      <c r="C6501" s="8">
        <v>3.25578703705105E-2</v>
      </c>
      <c r="D6501" t="s">
        <v>41</v>
      </c>
      <c r="E6501" s="3" t="s">
        <v>19</v>
      </c>
      <c r="F6501" t="s">
        <v>35</v>
      </c>
      <c r="G6501" t="s">
        <v>20</v>
      </c>
      <c r="H6501">
        <v>29981</v>
      </c>
      <c r="I6501" s="4">
        <f>(Table1[[#This Row],[Offered Salary]]-$K$1)/$K$2</f>
        <v>-0.69351590430017351</v>
      </c>
    </row>
    <row r="6502" spans="1:9">
      <c r="A6502">
        <v>175237</v>
      </c>
      <c r="B6502" s="6">
        <v>41817</v>
      </c>
      <c r="C6502" s="8">
        <v>0.39921296296233777</v>
      </c>
      <c r="D6502" t="s">
        <v>41</v>
      </c>
      <c r="E6502" s="3" t="s">
        <v>19</v>
      </c>
      <c r="F6502" t="s">
        <v>35</v>
      </c>
      <c r="G6502" t="s">
        <v>20</v>
      </c>
      <c r="H6502">
        <v>46681</v>
      </c>
      <c r="I6502" s="4">
        <f>(Table1[[#This Row],[Offered Salary]]-$K$1)/$K$2</f>
        <v>-0.1146777661246861</v>
      </c>
    </row>
    <row r="6503" spans="1:9">
      <c r="A6503">
        <v>426077</v>
      </c>
      <c r="B6503" s="6">
        <v>41830</v>
      </c>
      <c r="C6503" s="8">
        <v>0.74010416666715173</v>
      </c>
      <c r="D6503" t="s">
        <v>41</v>
      </c>
      <c r="E6503" s="3" t="s">
        <v>19</v>
      </c>
      <c r="F6503" t="s">
        <v>35</v>
      </c>
      <c r="G6503" t="s">
        <v>20</v>
      </c>
      <c r="H6503">
        <v>7906</v>
      </c>
      <c r="I6503" s="4">
        <f>(Table1[[#This Row],[Offered Salary]]-$K$1)/$K$2</f>
        <v>-1.4586567366489092</v>
      </c>
    </row>
    <row r="6504" spans="1:9">
      <c r="A6504">
        <v>438671</v>
      </c>
      <c r="B6504" s="6">
        <v>41767</v>
      </c>
      <c r="C6504" s="8">
        <v>0.65173611111094942</v>
      </c>
      <c r="D6504" t="s">
        <v>41</v>
      </c>
      <c r="E6504" s="3" t="s">
        <v>15</v>
      </c>
      <c r="F6504" t="s">
        <v>31</v>
      </c>
      <c r="G6504" t="s">
        <v>28</v>
      </c>
      <c r="H6504">
        <v>84568</v>
      </c>
      <c r="I6504" s="4">
        <f>(Table1[[#This Row],[Offered Salary]]-$K$1)/$K$2</f>
        <v>1.1985222662737984</v>
      </c>
    </row>
    <row r="6505" spans="1:9">
      <c r="A6505">
        <v>846549</v>
      </c>
      <c r="B6505" s="6">
        <v>41836</v>
      </c>
      <c r="C6505" s="8">
        <v>0.70745370370423188</v>
      </c>
      <c r="D6505" t="s">
        <v>41</v>
      </c>
      <c r="E6505" s="3" t="s">
        <v>19</v>
      </c>
      <c r="F6505" t="s">
        <v>16</v>
      </c>
      <c r="G6505" t="s">
        <v>39</v>
      </c>
      <c r="H6505">
        <v>5828</v>
      </c>
      <c r="I6505" s="4">
        <f>(Table1[[#This Row],[Offered Salary]]-$K$1)/$K$2</f>
        <v>-1.5306822247404459</v>
      </c>
    </row>
    <row r="6506" spans="1:9">
      <c r="A6506">
        <v>89706</v>
      </c>
      <c r="B6506" s="6">
        <v>41789</v>
      </c>
      <c r="C6506" s="8">
        <v>0.39776620370685123</v>
      </c>
      <c r="D6506" t="s">
        <v>41</v>
      </c>
      <c r="E6506" s="3" t="s">
        <v>19</v>
      </c>
      <c r="F6506" t="s">
        <v>25</v>
      </c>
      <c r="G6506" t="s">
        <v>26</v>
      </c>
      <c r="H6506">
        <v>3720</v>
      </c>
      <c r="I6506" s="4">
        <f>(Table1[[#This Row],[Offered Salary]]-$K$1)/$K$2</f>
        <v>-1.6037475418227169</v>
      </c>
    </row>
    <row r="6507" spans="1:9">
      <c r="A6507">
        <v>700473</v>
      </c>
      <c r="B6507" s="6">
        <v>41789</v>
      </c>
      <c r="C6507" s="8">
        <v>0.39810185185342561</v>
      </c>
      <c r="D6507" t="s">
        <v>41</v>
      </c>
      <c r="E6507" s="3" t="s">
        <v>19</v>
      </c>
      <c r="F6507" t="s">
        <v>25</v>
      </c>
      <c r="G6507" t="s">
        <v>26</v>
      </c>
      <c r="H6507">
        <v>34032</v>
      </c>
      <c r="I6507" s="4">
        <f>(Table1[[#This Row],[Offered Salary]]-$K$1)/$K$2</f>
        <v>-0.5531043295846706</v>
      </c>
    </row>
    <row r="6508" spans="1:9">
      <c r="A6508">
        <v>458862</v>
      </c>
      <c r="B6508" s="6">
        <v>41792</v>
      </c>
      <c r="C6508" s="8">
        <v>0.44170138888875954</v>
      </c>
      <c r="D6508" t="s">
        <v>41</v>
      </c>
      <c r="E6508" s="3" t="s">
        <v>19</v>
      </c>
      <c r="F6508" t="s">
        <v>25</v>
      </c>
      <c r="G6508" t="s">
        <v>26</v>
      </c>
      <c r="H6508">
        <v>63619</v>
      </c>
      <c r="I6508" s="4">
        <f>(Table1[[#This Row],[Offered Salary]]-$K$1)/$K$2</f>
        <v>0.47240968204396094</v>
      </c>
    </row>
    <row r="6509" spans="1:9">
      <c r="A6509">
        <v>499184</v>
      </c>
      <c r="B6509" s="6">
        <v>41823</v>
      </c>
      <c r="C6509" s="8">
        <v>0.58663194444670808</v>
      </c>
      <c r="D6509" t="s">
        <v>41</v>
      </c>
      <c r="E6509" s="3" t="s">
        <v>19</v>
      </c>
      <c r="F6509" t="s">
        <v>25</v>
      </c>
      <c r="G6509" t="s">
        <v>26</v>
      </c>
      <c r="H6509">
        <v>10952</v>
      </c>
      <c r="I6509" s="4">
        <f>(Table1[[#This Row],[Offered Salary]]-$K$1)/$K$2</f>
        <v>-1.3530794331230089</v>
      </c>
    </row>
    <row r="6510" spans="1:9">
      <c r="A6510">
        <v>216538</v>
      </c>
      <c r="B6510" s="6">
        <v>41824</v>
      </c>
      <c r="C6510" s="8">
        <v>0.39680555555241881</v>
      </c>
      <c r="D6510" t="s">
        <v>41</v>
      </c>
      <c r="E6510" s="3" t="s">
        <v>19</v>
      </c>
      <c r="F6510" t="s">
        <v>38</v>
      </c>
      <c r="G6510" t="s">
        <v>20</v>
      </c>
      <c r="H6510">
        <v>65393</v>
      </c>
      <c r="I6510" s="4">
        <f>(Table1[[#This Row],[Offered Salary]]-$K$1)/$K$2</f>
        <v>0.53389823636272227</v>
      </c>
    </row>
    <row r="6511" spans="1:9">
      <c r="A6511">
        <v>766041</v>
      </c>
      <c r="B6511" s="6">
        <v>41852</v>
      </c>
      <c r="C6511" s="8">
        <v>0.39744212962978054</v>
      </c>
      <c r="D6511" t="s">
        <v>41</v>
      </c>
      <c r="E6511" s="3" t="s">
        <v>15</v>
      </c>
      <c r="F6511" t="s">
        <v>16</v>
      </c>
      <c r="G6511" t="s">
        <v>30</v>
      </c>
      <c r="H6511">
        <v>39891</v>
      </c>
      <c r="I6511" s="4">
        <f>(Table1[[#This Row],[Offered Salary]]-$K$1)/$K$2</f>
        <v>-0.35002572769424056</v>
      </c>
    </row>
    <row r="6512" spans="1:9">
      <c r="A6512">
        <v>563699</v>
      </c>
      <c r="B6512" s="6">
        <v>41771</v>
      </c>
      <c r="C6512" s="8">
        <v>0.398368055553874</v>
      </c>
      <c r="D6512" t="s">
        <v>41</v>
      </c>
      <c r="E6512" s="3" t="s">
        <v>15</v>
      </c>
      <c r="F6512" t="s">
        <v>16</v>
      </c>
      <c r="G6512" t="s">
        <v>28</v>
      </c>
      <c r="H6512">
        <v>54083</v>
      </c>
      <c r="I6512" s="4">
        <f>(Table1[[#This Row],[Offered Salary]]-$K$1)/$K$2</f>
        <v>0.1418827068558503</v>
      </c>
    </row>
    <row r="6513" spans="1:9">
      <c r="A6513">
        <v>890060</v>
      </c>
      <c r="B6513" s="6">
        <v>41771</v>
      </c>
      <c r="C6513" s="8">
        <v>0.39866898148466134</v>
      </c>
      <c r="D6513" t="s">
        <v>41</v>
      </c>
      <c r="E6513" s="3" t="s">
        <v>19</v>
      </c>
      <c r="F6513" t="s">
        <v>16</v>
      </c>
      <c r="G6513" t="s">
        <v>28</v>
      </c>
      <c r="H6513">
        <v>76633</v>
      </c>
      <c r="I6513" s="4">
        <f>(Table1[[#This Row],[Offered Salary]]-$K$1)/$K$2</f>
        <v>0.92348749822454734</v>
      </c>
    </row>
    <row r="6514" spans="1:9">
      <c r="A6514">
        <v>901127</v>
      </c>
      <c r="B6514" s="6">
        <v>41771</v>
      </c>
      <c r="C6514" s="8">
        <v>0.40057870370219462</v>
      </c>
      <c r="D6514" t="s">
        <v>41</v>
      </c>
      <c r="E6514" s="3" t="s">
        <v>15</v>
      </c>
      <c r="F6514" t="s">
        <v>16</v>
      </c>
      <c r="G6514" t="s">
        <v>28</v>
      </c>
      <c r="H6514">
        <v>38724</v>
      </c>
      <c r="I6514" s="4">
        <f>(Table1[[#This Row],[Offered Salary]]-$K$1)/$K$2</f>
        <v>-0.39047507543380905</v>
      </c>
    </row>
    <row r="6515" spans="1:9">
      <c r="A6515">
        <v>526795</v>
      </c>
      <c r="B6515" s="6">
        <v>41806</v>
      </c>
      <c r="C6515" s="8">
        <v>0.39700231481401715</v>
      </c>
      <c r="D6515" t="s">
        <v>41</v>
      </c>
      <c r="E6515" s="3" t="s">
        <v>19</v>
      </c>
      <c r="F6515" t="s">
        <v>21</v>
      </c>
      <c r="G6515" t="s">
        <v>23</v>
      </c>
      <c r="H6515">
        <v>22471</v>
      </c>
      <c r="I6515" s="4">
        <f>(Table1[[#This Row],[Offered Salary]]-$K$1)/$K$2</f>
        <v>-0.95381976164735383</v>
      </c>
    </row>
    <row r="6516" spans="1:9">
      <c r="A6516">
        <v>661250</v>
      </c>
      <c r="B6516" s="6">
        <v>41806</v>
      </c>
      <c r="C6516" s="8">
        <v>0.39737268518365454</v>
      </c>
      <c r="D6516" t="s">
        <v>41</v>
      </c>
      <c r="E6516" s="3" t="s">
        <v>19</v>
      </c>
      <c r="F6516" t="s">
        <v>21</v>
      </c>
      <c r="G6516" t="s">
        <v>23</v>
      </c>
      <c r="H6516">
        <v>60292</v>
      </c>
      <c r="I6516" s="4">
        <f>(Table1[[#This Row],[Offered Salary]]-$K$1)/$K$2</f>
        <v>0.35709264697151505</v>
      </c>
    </row>
    <row r="6517" spans="1:9">
      <c r="A6517">
        <v>941070</v>
      </c>
      <c r="B6517" s="6">
        <v>41869</v>
      </c>
      <c r="C6517" s="8">
        <v>0.39861111110803904</v>
      </c>
      <c r="D6517" t="s">
        <v>41</v>
      </c>
      <c r="E6517" s="3" t="s">
        <v>15</v>
      </c>
      <c r="F6517" t="s">
        <v>21</v>
      </c>
      <c r="G6517" t="s">
        <v>20</v>
      </c>
      <c r="H6517">
        <v>55980</v>
      </c>
      <c r="I6517" s="4">
        <f>(Table1[[#This Row],[Offered Salary]]-$K$1)/$K$2</f>
        <v>0.20763456003662273</v>
      </c>
    </row>
    <row r="6518" spans="1:9">
      <c r="A6518">
        <v>372091</v>
      </c>
      <c r="B6518" s="6">
        <v>41869</v>
      </c>
      <c r="C6518" s="8">
        <v>0.39885416666948004</v>
      </c>
      <c r="D6518" t="s">
        <v>41</v>
      </c>
      <c r="E6518" s="3" t="s">
        <v>15</v>
      </c>
      <c r="F6518" t="s">
        <v>21</v>
      </c>
      <c r="G6518" t="s">
        <v>20</v>
      </c>
      <c r="H6518">
        <v>27608</v>
      </c>
      <c r="I6518" s="4">
        <f>(Table1[[#This Row],[Offered Salary]]-$K$1)/$K$2</f>
        <v>-0.77576637746726518</v>
      </c>
    </row>
    <row r="6519" spans="1:9">
      <c r="A6519">
        <v>208725</v>
      </c>
      <c r="B6519" s="6">
        <v>41869</v>
      </c>
      <c r="C6519" s="8">
        <v>0.40070601851766696</v>
      </c>
      <c r="D6519" t="s">
        <v>41</v>
      </c>
      <c r="E6519" s="3" t="s">
        <v>15</v>
      </c>
      <c r="F6519" t="s">
        <v>21</v>
      </c>
      <c r="G6519" t="s">
        <v>20</v>
      </c>
      <c r="H6519">
        <v>32700</v>
      </c>
      <c r="I6519" s="4">
        <f>(Table1[[#This Row],[Offered Salary]]-$K$1)/$K$2</f>
        <v>-0.5992727367732783</v>
      </c>
    </row>
    <row r="6520" spans="1:9">
      <c r="A6520">
        <v>512042</v>
      </c>
      <c r="B6520" s="6">
        <v>41855</v>
      </c>
      <c r="C6520" s="8">
        <v>0.76320601852057735</v>
      </c>
      <c r="D6520" t="s">
        <v>41</v>
      </c>
      <c r="E6520" s="3" t="s">
        <v>27</v>
      </c>
      <c r="F6520" t="s">
        <v>35</v>
      </c>
      <c r="G6520" t="s">
        <v>26</v>
      </c>
      <c r="H6520">
        <v>97989</v>
      </c>
      <c r="I6520" s="4">
        <f>(Table1[[#This Row],[Offered Salary]]-$K$1)/$K$2</f>
        <v>1.663707095762015</v>
      </c>
    </row>
    <row r="6521" spans="1:9">
      <c r="A6521">
        <v>710677</v>
      </c>
      <c r="B6521" s="6">
        <v>41864</v>
      </c>
      <c r="C6521" s="8">
        <v>0.29866898147884058</v>
      </c>
      <c r="D6521" t="s">
        <v>41</v>
      </c>
      <c r="E6521" s="3" t="s">
        <v>15</v>
      </c>
      <c r="F6521" t="s">
        <v>35</v>
      </c>
      <c r="G6521" t="s">
        <v>26</v>
      </c>
      <c r="H6521">
        <v>55349</v>
      </c>
      <c r="I6521" s="4">
        <f>(Table1[[#This Row],[Offered Salary]]-$K$1)/$K$2</f>
        <v>0.18576349026484235</v>
      </c>
    </row>
    <row r="6522" spans="1:9">
      <c r="A6522">
        <v>314905</v>
      </c>
      <c r="B6522" s="6">
        <v>41767</v>
      </c>
      <c r="C6522" s="8">
        <v>0.57287037037167465</v>
      </c>
      <c r="D6522" t="s">
        <v>41</v>
      </c>
      <c r="E6522" s="3" t="s">
        <v>15</v>
      </c>
      <c r="F6522" t="s">
        <v>21</v>
      </c>
      <c r="G6522" t="s">
        <v>29</v>
      </c>
      <c r="H6522">
        <v>6160</v>
      </c>
      <c r="I6522" s="4">
        <f>(Table1[[#This Row],[Offered Salary]]-$K$1)/$K$2</f>
        <v>-1.5191747839096517</v>
      </c>
    </row>
    <row r="6523" spans="1:9">
      <c r="A6523">
        <v>491692</v>
      </c>
      <c r="B6523" s="6">
        <v>41764</v>
      </c>
      <c r="C6523" s="8">
        <v>0.39817129629955161</v>
      </c>
      <c r="D6523" t="s">
        <v>41</v>
      </c>
      <c r="E6523" s="3" t="s">
        <v>19</v>
      </c>
      <c r="F6523" t="s">
        <v>16</v>
      </c>
      <c r="G6523" t="s">
        <v>39</v>
      </c>
      <c r="H6523">
        <v>31096</v>
      </c>
      <c r="I6523" s="4">
        <f>(Table1[[#This Row],[Offered Salary]]-$K$1)/$K$2</f>
        <v>-0.65486892681121134</v>
      </c>
    </row>
    <row r="6524" spans="1:9">
      <c r="A6524">
        <v>410407</v>
      </c>
      <c r="B6524" s="6">
        <v>41817</v>
      </c>
      <c r="C6524" s="8">
        <v>0.4804166666654055</v>
      </c>
      <c r="D6524" t="s">
        <v>41</v>
      </c>
      <c r="E6524" s="3" t="s">
        <v>15</v>
      </c>
      <c r="F6524" t="s">
        <v>16</v>
      </c>
      <c r="G6524" t="s">
        <v>39</v>
      </c>
      <c r="H6524">
        <v>88127</v>
      </c>
      <c r="I6524" s="4">
        <f>(Table1[[#This Row],[Offered Salary]]-$K$1)/$K$2</f>
        <v>1.3218806455412571</v>
      </c>
    </row>
    <row r="6525" spans="1:9">
      <c r="A6525">
        <v>599645</v>
      </c>
      <c r="B6525" s="6">
        <v>41795</v>
      </c>
      <c r="C6525" s="8">
        <v>0.39655092592875008</v>
      </c>
      <c r="D6525" t="s">
        <v>41</v>
      </c>
      <c r="E6525" s="3" t="s">
        <v>15</v>
      </c>
      <c r="F6525" t="s">
        <v>33</v>
      </c>
      <c r="G6525" t="s">
        <v>20</v>
      </c>
      <c r="H6525">
        <v>26653</v>
      </c>
      <c r="I6525" s="4">
        <f>(Table1[[#This Row],[Offered Salary]]-$K$1)/$K$2</f>
        <v>-0.8088676003389772</v>
      </c>
    </row>
    <row r="6526" spans="1:9">
      <c r="A6526">
        <v>970537</v>
      </c>
      <c r="B6526" s="6">
        <v>41795</v>
      </c>
      <c r="C6526" s="8">
        <v>0.39754629629896954</v>
      </c>
      <c r="D6526" t="s">
        <v>41</v>
      </c>
      <c r="E6526" s="3" t="s">
        <v>19</v>
      </c>
      <c r="F6526" t="s">
        <v>33</v>
      </c>
      <c r="G6526" t="s">
        <v>20</v>
      </c>
      <c r="H6526">
        <v>50528</v>
      </c>
      <c r="I6526" s="4">
        <f>(Table1[[#This Row],[Offered Salary]]-$K$1)/$K$2</f>
        <v>1.8662971453822886E-2</v>
      </c>
    </row>
    <row r="6527" spans="1:9">
      <c r="A6527">
        <v>597166</v>
      </c>
      <c r="B6527" s="6">
        <v>41800</v>
      </c>
      <c r="C6527" s="8">
        <v>0.34021990740438923</v>
      </c>
      <c r="D6527" t="s">
        <v>41</v>
      </c>
      <c r="E6527" s="3" t="s">
        <v>15</v>
      </c>
      <c r="F6527" t="s">
        <v>33</v>
      </c>
      <c r="G6527" t="s">
        <v>20</v>
      </c>
      <c r="H6527">
        <v>33374</v>
      </c>
      <c r="I6527" s="4">
        <f>(Table1[[#This Row],[Offered Salary]]-$K$1)/$K$2</f>
        <v>-0.5759112454481119</v>
      </c>
    </row>
    <row r="6528" spans="1:9">
      <c r="A6528">
        <v>268141</v>
      </c>
      <c r="B6528" s="6">
        <v>41800</v>
      </c>
      <c r="C6528" s="8">
        <v>0.34070601851999527</v>
      </c>
      <c r="D6528" t="s">
        <v>41</v>
      </c>
      <c r="E6528" s="3" t="s">
        <v>19</v>
      </c>
      <c r="F6528" t="s">
        <v>33</v>
      </c>
      <c r="G6528" t="s">
        <v>20</v>
      </c>
      <c r="H6528">
        <v>92128</v>
      </c>
      <c r="I6528" s="4">
        <f>(Table1[[#This Row],[Offered Salary]]-$K$1)/$K$2</f>
        <v>1.4605591719388693</v>
      </c>
    </row>
    <row r="6529" spans="1:9">
      <c r="A6529">
        <v>935507</v>
      </c>
      <c r="B6529" s="6">
        <v>41802</v>
      </c>
      <c r="C6529" s="8">
        <v>0.50601851852115942</v>
      </c>
      <c r="D6529" t="s">
        <v>41</v>
      </c>
      <c r="E6529" s="3" t="s">
        <v>15</v>
      </c>
      <c r="F6529" t="s">
        <v>33</v>
      </c>
      <c r="G6529" t="s">
        <v>20</v>
      </c>
      <c r="H6529">
        <v>45685</v>
      </c>
      <c r="I6529" s="4">
        <f>(Table1[[#This Row],[Offered Salary]]-$K$1)/$K$2</f>
        <v>-0.14920008861706846</v>
      </c>
    </row>
    <row r="6530" spans="1:9">
      <c r="A6530">
        <v>314773</v>
      </c>
      <c r="B6530" s="6">
        <v>41802</v>
      </c>
      <c r="C6530" s="8">
        <v>0.50732638889166992</v>
      </c>
      <c r="D6530" t="s">
        <v>41</v>
      </c>
      <c r="E6530" s="3" t="s">
        <v>15</v>
      </c>
      <c r="F6530" t="s">
        <v>33</v>
      </c>
      <c r="G6530" t="s">
        <v>20</v>
      </c>
      <c r="H6530">
        <v>51950</v>
      </c>
      <c r="I6530" s="4">
        <f>(Table1[[#This Row],[Offered Salary]]-$K$1)/$K$2</f>
        <v>6.7950865614633843E-2</v>
      </c>
    </row>
    <row r="6531" spans="1:9">
      <c r="A6531">
        <v>460232</v>
      </c>
      <c r="B6531" s="6">
        <v>41865</v>
      </c>
      <c r="C6531" s="8">
        <v>0.398333333330811</v>
      </c>
      <c r="D6531" t="s">
        <v>41</v>
      </c>
      <c r="E6531" s="3" t="s">
        <v>15</v>
      </c>
      <c r="F6531" t="s">
        <v>33</v>
      </c>
      <c r="G6531" t="s">
        <v>39</v>
      </c>
      <c r="H6531">
        <v>10720</v>
      </c>
      <c r="I6531" s="4">
        <f>(Table1[[#This Row],[Offered Salary]]-$K$1)/$K$2</f>
        <v>-1.3611207773180216</v>
      </c>
    </row>
    <row r="6532" spans="1:9">
      <c r="A6532">
        <v>74315</v>
      </c>
      <c r="B6532" s="6">
        <v>41870</v>
      </c>
      <c r="C6532" s="8">
        <v>0.76306712962832535</v>
      </c>
      <c r="D6532" t="s">
        <v>41</v>
      </c>
      <c r="E6532" s="3" t="s">
        <v>19</v>
      </c>
      <c r="F6532" t="s">
        <v>33</v>
      </c>
      <c r="G6532" t="s">
        <v>39</v>
      </c>
      <c r="H6532">
        <v>52785</v>
      </c>
      <c r="I6532" s="4">
        <f>(Table1[[#This Row],[Offered Salary]]-$K$1)/$K$2</f>
        <v>9.6892772523408222E-2</v>
      </c>
    </row>
    <row r="6533" spans="1:9">
      <c r="A6533">
        <v>595366</v>
      </c>
      <c r="B6533" s="6">
        <v>41872</v>
      </c>
      <c r="C6533" s="8">
        <v>0.39814814814599231</v>
      </c>
      <c r="D6533" t="s">
        <v>41</v>
      </c>
      <c r="E6533" s="3" t="s">
        <v>15</v>
      </c>
      <c r="F6533" t="s">
        <v>33</v>
      </c>
      <c r="G6533" t="s">
        <v>39</v>
      </c>
      <c r="H6533">
        <v>4581</v>
      </c>
      <c r="I6533" s="4">
        <f>(Table1[[#This Row],[Offered Salary]]-$K$1)/$K$2</f>
        <v>-1.5739044497886394</v>
      </c>
    </row>
    <row r="6534" spans="1:9">
      <c r="A6534">
        <v>846037</v>
      </c>
      <c r="B6534" s="6">
        <v>41781</v>
      </c>
      <c r="C6534" s="8">
        <v>0.63981481481459923</v>
      </c>
      <c r="D6534" t="s">
        <v>41</v>
      </c>
      <c r="E6534" s="3" t="s">
        <v>27</v>
      </c>
      <c r="F6534" t="s">
        <v>35</v>
      </c>
      <c r="G6534" t="s">
        <v>20</v>
      </c>
      <c r="H6534">
        <v>2054</v>
      </c>
      <c r="I6534" s="4">
        <f>(Table1[[#This Row],[Offered Salary]]-$K$1)/$K$2</f>
        <v>-1.6614927117748344</v>
      </c>
    </row>
    <row r="6535" spans="1:9">
      <c r="A6535">
        <v>389356</v>
      </c>
      <c r="B6535" s="6">
        <v>41773</v>
      </c>
      <c r="C6535" s="8">
        <v>0.70725694444263354</v>
      </c>
      <c r="D6535" t="s">
        <v>41</v>
      </c>
      <c r="E6535" s="3" t="s">
        <v>19</v>
      </c>
      <c r="F6535" t="s">
        <v>21</v>
      </c>
      <c r="G6535" t="s">
        <v>28</v>
      </c>
      <c r="H6535">
        <v>67723</v>
      </c>
      <c r="I6535" s="4">
        <f>(Table1[[#This Row],[Offered Salary]]-$K$1)/$K$2</f>
        <v>0.61465828797642807</v>
      </c>
    </row>
    <row r="6536" spans="1:9">
      <c r="A6536">
        <v>544804</v>
      </c>
      <c r="B6536" s="6">
        <v>41792</v>
      </c>
      <c r="C6536" s="8">
        <v>0.42971064814628335</v>
      </c>
      <c r="D6536" t="s">
        <v>41</v>
      </c>
      <c r="E6536" s="3" t="s">
        <v>15</v>
      </c>
      <c r="F6536" t="s">
        <v>21</v>
      </c>
      <c r="G6536" t="s">
        <v>28</v>
      </c>
      <c r="H6536">
        <v>45682</v>
      </c>
      <c r="I6536" s="4">
        <f>(Table1[[#This Row],[Offered Salary]]-$K$1)/$K$2</f>
        <v>-0.14930407151614189</v>
      </c>
    </row>
    <row r="6537" spans="1:9">
      <c r="A6537">
        <v>668210</v>
      </c>
      <c r="B6537" s="6">
        <v>41796</v>
      </c>
      <c r="C6537" s="8">
        <v>0.81719907407386927</v>
      </c>
      <c r="D6537" t="s">
        <v>41</v>
      </c>
      <c r="E6537" s="3" t="s">
        <v>19</v>
      </c>
      <c r="F6537" t="s">
        <v>21</v>
      </c>
      <c r="G6537" t="s">
        <v>28</v>
      </c>
      <c r="H6537">
        <v>97360</v>
      </c>
      <c r="I6537" s="4">
        <f>(Table1[[#This Row],[Offered Salary]]-$K$1)/$K$2</f>
        <v>1.6419053479229502</v>
      </c>
    </row>
    <row r="6538" spans="1:9">
      <c r="A6538">
        <v>807867</v>
      </c>
      <c r="B6538" s="6">
        <v>41803</v>
      </c>
      <c r="C6538" s="8">
        <v>0.71038194444554392</v>
      </c>
      <c r="D6538" t="s">
        <v>41</v>
      </c>
      <c r="E6538" s="3" t="s">
        <v>15</v>
      </c>
      <c r="F6538" t="s">
        <v>21</v>
      </c>
      <c r="G6538" t="s">
        <v>28</v>
      </c>
      <c r="H6538">
        <v>62901</v>
      </c>
      <c r="I6538" s="4">
        <f>(Table1[[#This Row],[Offered Salary]]-$K$1)/$K$2</f>
        <v>0.44752310819905078</v>
      </c>
    </row>
    <row r="6539" spans="1:9">
      <c r="A6539">
        <v>995000</v>
      </c>
      <c r="B6539" s="6">
        <v>41803</v>
      </c>
      <c r="C6539" s="8">
        <v>0.71178240740846377</v>
      </c>
      <c r="D6539" t="s">
        <v>41</v>
      </c>
      <c r="E6539" s="3" t="s">
        <v>15</v>
      </c>
      <c r="F6539" t="s">
        <v>21</v>
      </c>
      <c r="G6539" t="s">
        <v>28</v>
      </c>
      <c r="H6539">
        <v>75037</v>
      </c>
      <c r="I6539" s="4">
        <f>(Table1[[#This Row],[Offered Salary]]-$K$1)/$K$2</f>
        <v>0.86816859591747686</v>
      </c>
    </row>
    <row r="6540" spans="1:9">
      <c r="A6540">
        <v>489709</v>
      </c>
      <c r="B6540" s="6">
        <v>41817</v>
      </c>
      <c r="C6540" s="8">
        <v>0.55075231481168885</v>
      </c>
      <c r="D6540" t="s">
        <v>41</v>
      </c>
      <c r="E6540" s="3" t="s">
        <v>19</v>
      </c>
      <c r="F6540" t="s">
        <v>21</v>
      </c>
      <c r="G6540" t="s">
        <v>28</v>
      </c>
      <c r="H6540">
        <v>26928</v>
      </c>
      <c r="I6540" s="4">
        <f>(Table1[[#This Row],[Offered Salary]]-$K$1)/$K$2</f>
        <v>-0.79933583459057844</v>
      </c>
    </row>
    <row r="6541" spans="1:9">
      <c r="A6541">
        <v>111014</v>
      </c>
      <c r="B6541" s="6">
        <v>41848</v>
      </c>
      <c r="C6541" s="8">
        <v>0.39714120370626915</v>
      </c>
      <c r="D6541" t="s">
        <v>41</v>
      </c>
      <c r="E6541" s="3" t="s">
        <v>15</v>
      </c>
      <c r="F6541" t="s">
        <v>21</v>
      </c>
      <c r="G6541" t="s">
        <v>39</v>
      </c>
      <c r="H6541">
        <v>24335</v>
      </c>
      <c r="I6541" s="4">
        <f>(Table1[[#This Row],[Offered Salary]]-$K$1)/$K$2</f>
        <v>-0.88921172035638918</v>
      </c>
    </row>
    <row r="6542" spans="1:9">
      <c r="A6542">
        <v>455088</v>
      </c>
      <c r="B6542" s="6">
        <v>41778</v>
      </c>
      <c r="C6542" s="8">
        <v>0.39733796296059154</v>
      </c>
      <c r="D6542" t="s">
        <v>41</v>
      </c>
      <c r="E6542" s="3" t="s">
        <v>27</v>
      </c>
      <c r="F6542" t="s">
        <v>21</v>
      </c>
      <c r="G6542" t="s">
        <v>23</v>
      </c>
      <c r="H6542">
        <v>48477</v>
      </c>
      <c r="I6542" s="4">
        <f>(Table1[[#This Row],[Offered Salary]]-$K$1)/$K$2</f>
        <v>-5.2426670546052843E-2</v>
      </c>
    </row>
    <row r="6543" spans="1:9">
      <c r="A6543">
        <v>345724</v>
      </c>
      <c r="B6543" s="6">
        <v>41778</v>
      </c>
      <c r="C6543" s="8">
        <v>0.39842592592322035</v>
      </c>
      <c r="D6543" t="s">
        <v>41</v>
      </c>
      <c r="E6543" s="3" t="s">
        <v>27</v>
      </c>
      <c r="F6543" t="s">
        <v>21</v>
      </c>
      <c r="G6543" t="s">
        <v>23</v>
      </c>
      <c r="H6543">
        <v>19213</v>
      </c>
      <c r="I6543" s="4">
        <f>(Table1[[#This Row],[Offered Salary]]-$K$1)/$K$2</f>
        <v>-1.0667451900411105</v>
      </c>
    </row>
    <row r="6544" spans="1:9">
      <c r="A6544">
        <v>280171</v>
      </c>
      <c r="B6544" s="6">
        <v>41778</v>
      </c>
      <c r="C6544" s="8">
        <v>0.39871527777722804</v>
      </c>
      <c r="D6544" t="s">
        <v>41</v>
      </c>
      <c r="E6544" s="3" t="s">
        <v>27</v>
      </c>
      <c r="F6544" t="s">
        <v>21</v>
      </c>
      <c r="G6544" t="s">
        <v>23</v>
      </c>
      <c r="H6544">
        <v>59832</v>
      </c>
      <c r="I6544" s="4">
        <f>(Table1[[#This Row],[Offered Salary]]-$K$1)/$K$2</f>
        <v>0.3411486024469208</v>
      </c>
    </row>
    <row r="6545" spans="1:9">
      <c r="A6545">
        <v>174611</v>
      </c>
      <c r="B6545" s="6">
        <v>41789</v>
      </c>
      <c r="C6545" s="8">
        <v>0.98500000000058208</v>
      </c>
      <c r="D6545" t="s">
        <v>41</v>
      </c>
      <c r="E6545" s="3" t="s">
        <v>15</v>
      </c>
      <c r="F6545" t="s">
        <v>21</v>
      </c>
      <c r="G6545" t="s">
        <v>23</v>
      </c>
      <c r="H6545">
        <v>76659</v>
      </c>
      <c r="I6545" s="4">
        <f>(Table1[[#This Row],[Offered Salary]]-$K$1)/$K$2</f>
        <v>0.92438868334985047</v>
      </c>
    </row>
    <row r="6546" spans="1:9">
      <c r="A6546">
        <v>118276</v>
      </c>
      <c r="B6546" s="6">
        <v>41828</v>
      </c>
      <c r="C6546" s="8">
        <v>0.70189814814511919</v>
      </c>
      <c r="D6546" t="s">
        <v>41</v>
      </c>
      <c r="E6546" s="3" t="s">
        <v>19</v>
      </c>
      <c r="F6546" t="s">
        <v>35</v>
      </c>
      <c r="G6546" t="s">
        <v>39</v>
      </c>
      <c r="H6546">
        <v>53622</v>
      </c>
      <c r="I6546" s="4">
        <f>(Table1[[#This Row],[Offered Salary]]-$K$1)/$K$2</f>
        <v>0.12590400136489821</v>
      </c>
    </row>
    <row r="6547" spans="1:9">
      <c r="A6547">
        <v>910160</v>
      </c>
      <c r="B6547" s="6">
        <v>41828</v>
      </c>
      <c r="C6547" s="8">
        <v>0.70254629629926058</v>
      </c>
      <c r="D6547" t="s">
        <v>41</v>
      </c>
      <c r="E6547" s="3" t="s">
        <v>19</v>
      </c>
      <c r="F6547" t="s">
        <v>35</v>
      </c>
      <c r="G6547" t="s">
        <v>39</v>
      </c>
      <c r="H6547">
        <v>60466</v>
      </c>
      <c r="I6547" s="4">
        <f>(Table1[[#This Row],[Offered Salary]]-$K$1)/$K$2</f>
        <v>0.36312365511777461</v>
      </c>
    </row>
    <row r="6548" spans="1:9">
      <c r="A6548">
        <v>647782</v>
      </c>
      <c r="B6548" s="6">
        <v>41841</v>
      </c>
      <c r="C6548" s="8">
        <v>0.39841435185371665</v>
      </c>
      <c r="D6548" t="s">
        <v>41</v>
      </c>
      <c r="E6548" s="3" t="s">
        <v>15</v>
      </c>
      <c r="F6548" t="s">
        <v>33</v>
      </c>
      <c r="G6548" t="s">
        <v>28</v>
      </c>
      <c r="H6548">
        <v>64551</v>
      </c>
      <c r="I6548" s="4">
        <f>(Table1[[#This Row],[Offered Salary]]-$K$1)/$K$2</f>
        <v>0.50471370268944327</v>
      </c>
    </row>
    <row r="6549" spans="1:9">
      <c r="A6549">
        <v>38475</v>
      </c>
      <c r="B6549" s="6">
        <v>41842</v>
      </c>
      <c r="C6549" s="8">
        <v>0.75960648147884058</v>
      </c>
      <c r="D6549" t="s">
        <v>41</v>
      </c>
      <c r="E6549" s="3" t="s">
        <v>19</v>
      </c>
      <c r="F6549" t="s">
        <v>33</v>
      </c>
      <c r="G6549" t="s">
        <v>28</v>
      </c>
      <c r="H6549">
        <v>28767</v>
      </c>
      <c r="I6549" s="4">
        <f>(Table1[[#This Row],[Offered Salary]]-$K$1)/$K$2</f>
        <v>-0.73559431745855919</v>
      </c>
    </row>
    <row r="6550" spans="1:9">
      <c r="A6550">
        <v>707194</v>
      </c>
      <c r="B6550" s="6">
        <v>41859</v>
      </c>
      <c r="C6550" s="8">
        <v>0.55057870370364981</v>
      </c>
      <c r="D6550" t="s">
        <v>41</v>
      </c>
      <c r="E6550" s="3" t="s">
        <v>15</v>
      </c>
      <c r="F6550" t="s">
        <v>33</v>
      </c>
      <c r="G6550" t="s">
        <v>28</v>
      </c>
      <c r="H6550">
        <v>62106</v>
      </c>
      <c r="I6550" s="4">
        <f>(Table1[[#This Row],[Offered Salary]]-$K$1)/$K$2</f>
        <v>0.41996763994458897</v>
      </c>
    </row>
    <row r="6551" spans="1:9">
      <c r="A6551">
        <v>815305</v>
      </c>
      <c r="B6551" s="6">
        <v>41866</v>
      </c>
      <c r="C6551" s="8">
        <v>0.677175925928168</v>
      </c>
      <c r="D6551" t="s">
        <v>41</v>
      </c>
      <c r="E6551" s="3" t="s">
        <v>15</v>
      </c>
      <c r="F6551" t="s">
        <v>33</v>
      </c>
      <c r="G6551" t="s">
        <v>28</v>
      </c>
      <c r="H6551">
        <v>65990</v>
      </c>
      <c r="I6551" s="4">
        <f>(Table1[[#This Row],[Offered Salary]]-$K$1)/$K$2</f>
        <v>0.55459083327833703</v>
      </c>
    </row>
    <row r="6552" spans="1:9">
      <c r="A6552">
        <v>838148</v>
      </c>
      <c r="B6552" s="6">
        <v>41866</v>
      </c>
      <c r="C6552" s="8">
        <v>0.67743055555911269</v>
      </c>
      <c r="D6552" t="s">
        <v>41</v>
      </c>
      <c r="E6552" s="3" t="s">
        <v>19</v>
      </c>
      <c r="F6552" t="s">
        <v>33</v>
      </c>
      <c r="G6552" t="s">
        <v>28</v>
      </c>
      <c r="H6552">
        <v>65092</v>
      </c>
      <c r="I6552" s="4">
        <f>(Table1[[#This Row],[Offered Salary]]-$K$1)/$K$2</f>
        <v>0.52346528548902038</v>
      </c>
    </row>
    <row r="6553" spans="1:9">
      <c r="A6553">
        <v>656362</v>
      </c>
      <c r="B6553" s="6">
        <v>41866</v>
      </c>
      <c r="C6553" s="8">
        <v>0.679791666669189</v>
      </c>
      <c r="D6553" t="s">
        <v>41</v>
      </c>
      <c r="E6553" s="3" t="s">
        <v>19</v>
      </c>
      <c r="F6553" t="s">
        <v>33</v>
      </c>
      <c r="G6553" t="s">
        <v>28</v>
      </c>
      <c r="H6553">
        <v>19335</v>
      </c>
      <c r="I6553" s="4">
        <f>(Table1[[#This Row],[Offered Salary]]-$K$1)/$K$2</f>
        <v>-1.0625165521454574</v>
      </c>
    </row>
    <row r="6554" spans="1:9">
      <c r="A6554">
        <v>632753</v>
      </c>
      <c r="B6554" s="6">
        <v>41866</v>
      </c>
      <c r="C6554" s="8">
        <v>0.68111111110920319</v>
      </c>
      <c r="D6554" t="s">
        <v>41</v>
      </c>
      <c r="E6554" s="3" t="s">
        <v>19</v>
      </c>
      <c r="F6554" t="s">
        <v>33</v>
      </c>
      <c r="G6554" t="s">
        <v>28</v>
      </c>
      <c r="H6554">
        <v>10624</v>
      </c>
      <c r="I6554" s="4">
        <f>(Table1[[#This Row],[Offered Salary]]-$K$1)/$K$2</f>
        <v>-1.3644482300883718</v>
      </c>
    </row>
    <row r="6555" spans="1:9">
      <c r="A6555">
        <v>213937</v>
      </c>
      <c r="B6555" s="6">
        <v>41877</v>
      </c>
      <c r="C6555" s="8">
        <v>0.55211805555882165</v>
      </c>
      <c r="D6555" t="s">
        <v>41</v>
      </c>
      <c r="E6555" s="3" t="s">
        <v>19</v>
      </c>
      <c r="F6555" t="s">
        <v>33</v>
      </c>
      <c r="G6555" t="s">
        <v>28</v>
      </c>
      <c r="H6555">
        <v>43276</v>
      </c>
      <c r="I6555" s="4">
        <f>(Table1[[#This Row],[Offered Salary]]-$K$1)/$K$2</f>
        <v>-0.23269835657304147</v>
      </c>
    </row>
    <row r="6556" spans="1:9">
      <c r="A6556">
        <v>823286</v>
      </c>
      <c r="B6556" s="6">
        <v>41838</v>
      </c>
      <c r="C6556" s="8">
        <v>0.55872685185022419</v>
      </c>
      <c r="D6556" t="s">
        <v>41</v>
      </c>
      <c r="E6556" s="3" t="s">
        <v>19</v>
      </c>
      <c r="F6556" t="s">
        <v>21</v>
      </c>
      <c r="G6556" t="s">
        <v>39</v>
      </c>
      <c r="H6556">
        <v>88279</v>
      </c>
      <c r="I6556" s="4">
        <f>(Table1[[#This Row],[Offered Salary]]-$K$1)/$K$2</f>
        <v>1.3271491124276447</v>
      </c>
    </row>
    <row r="6557" spans="1:9">
      <c r="A6557">
        <v>865295</v>
      </c>
      <c r="B6557" s="6">
        <v>41838</v>
      </c>
      <c r="C6557" s="8">
        <v>0.55905092592729488</v>
      </c>
      <c r="D6557" t="s">
        <v>41</v>
      </c>
      <c r="E6557" s="3" t="s">
        <v>15</v>
      </c>
      <c r="F6557" t="s">
        <v>21</v>
      </c>
      <c r="G6557" t="s">
        <v>39</v>
      </c>
      <c r="H6557">
        <v>38926</v>
      </c>
      <c r="I6557" s="4">
        <f>(Table1[[#This Row],[Offered Salary]]-$K$1)/$K$2</f>
        <v>-0.38347356022953072</v>
      </c>
    </row>
    <row r="6558" spans="1:9">
      <c r="A6558">
        <v>697309</v>
      </c>
      <c r="B6558" s="6">
        <v>41878</v>
      </c>
      <c r="C6558" s="8">
        <v>0.79450231481314404</v>
      </c>
      <c r="D6558" t="s">
        <v>41</v>
      </c>
      <c r="E6558" s="3" t="s">
        <v>15</v>
      </c>
      <c r="F6558" t="s">
        <v>21</v>
      </c>
      <c r="G6558" t="s">
        <v>23</v>
      </c>
      <c r="H6558">
        <v>10168</v>
      </c>
      <c r="I6558" s="4">
        <f>(Table1[[#This Row],[Offered Salary]]-$K$1)/$K$2</f>
        <v>-1.3802536307475346</v>
      </c>
    </row>
    <row r="6559" spans="1:9">
      <c r="A6559">
        <v>710798</v>
      </c>
      <c r="B6559" s="6">
        <v>41829</v>
      </c>
      <c r="C6559" s="8">
        <v>0.39681712962919846</v>
      </c>
      <c r="D6559" t="s">
        <v>41</v>
      </c>
      <c r="E6559" s="3" t="s">
        <v>15</v>
      </c>
      <c r="F6559" t="s">
        <v>21</v>
      </c>
      <c r="G6559" t="s">
        <v>20</v>
      </c>
      <c r="H6559">
        <v>12939</v>
      </c>
      <c r="I6559" s="4">
        <f>(Table1[[#This Row],[Offered Salary]]-$K$1)/$K$2</f>
        <v>-1.2842080929700332</v>
      </c>
    </row>
    <row r="6560" spans="1:9">
      <c r="A6560">
        <v>213662</v>
      </c>
      <c r="B6560" s="6">
        <v>41782</v>
      </c>
      <c r="C6560" s="8">
        <v>0.68519675925927004</v>
      </c>
      <c r="D6560" t="s">
        <v>41</v>
      </c>
      <c r="E6560" s="3" t="s">
        <v>15</v>
      </c>
      <c r="F6560" t="s">
        <v>16</v>
      </c>
      <c r="G6560" t="s">
        <v>30</v>
      </c>
      <c r="H6560">
        <v>59004</v>
      </c>
      <c r="I6560" s="4">
        <f>(Table1[[#This Row],[Offered Salary]]-$K$1)/$K$2</f>
        <v>0.3124493223026511</v>
      </c>
    </row>
    <row r="6561" spans="1:9">
      <c r="A6561">
        <v>329443</v>
      </c>
      <c r="B6561" s="6">
        <v>41782</v>
      </c>
      <c r="C6561" s="8">
        <v>0.68668981481459923</v>
      </c>
      <c r="D6561" t="s">
        <v>41</v>
      </c>
      <c r="E6561" s="3" t="s">
        <v>19</v>
      </c>
      <c r="F6561" t="s">
        <v>16</v>
      </c>
      <c r="G6561" t="s">
        <v>30</v>
      </c>
      <c r="H6561">
        <v>6271</v>
      </c>
      <c r="I6561" s="4">
        <f>(Table1[[#This Row],[Offered Salary]]-$K$1)/$K$2</f>
        <v>-1.5153274166439343</v>
      </c>
    </row>
    <row r="6562" spans="1:9">
      <c r="A6562">
        <v>37098</v>
      </c>
      <c r="B6562" s="6">
        <v>41782</v>
      </c>
      <c r="C6562" s="8">
        <v>0.68707175926101627</v>
      </c>
      <c r="D6562" t="s">
        <v>41</v>
      </c>
      <c r="E6562" s="3" t="s">
        <v>15</v>
      </c>
      <c r="F6562" t="s">
        <v>16</v>
      </c>
      <c r="G6562" t="s">
        <v>30</v>
      </c>
      <c r="H6562">
        <v>40563</v>
      </c>
      <c r="I6562" s="4">
        <f>(Table1[[#This Row],[Offered Salary]]-$K$1)/$K$2</f>
        <v>-0.32673355830178979</v>
      </c>
    </row>
    <row r="6563" spans="1:9">
      <c r="A6563">
        <v>751086</v>
      </c>
      <c r="B6563" s="6">
        <v>41866</v>
      </c>
      <c r="C6563" s="8">
        <v>0.66962962962861639</v>
      </c>
      <c r="D6563" t="s">
        <v>41</v>
      </c>
      <c r="E6563" s="3" t="s">
        <v>15</v>
      </c>
      <c r="F6563" t="s">
        <v>35</v>
      </c>
      <c r="G6563" t="s">
        <v>26</v>
      </c>
      <c r="H6563">
        <v>25449</v>
      </c>
      <c r="I6563" s="4">
        <f>(Table1[[#This Row],[Offered Salary]]-$K$1)/$K$2</f>
        <v>-0.85059940383378485</v>
      </c>
    </row>
    <row r="6564" spans="1:9">
      <c r="A6564">
        <v>259042</v>
      </c>
      <c r="B6564" s="6">
        <v>41870</v>
      </c>
      <c r="C6564" s="8">
        <v>0.77372685185400769</v>
      </c>
      <c r="D6564" t="s">
        <v>41</v>
      </c>
      <c r="E6564" s="3" t="s">
        <v>19</v>
      </c>
      <c r="F6564" t="s">
        <v>35</v>
      </c>
      <c r="G6564" t="s">
        <v>26</v>
      </c>
      <c r="H6564">
        <v>44372</v>
      </c>
      <c r="I6564" s="4">
        <f>(Table1[[#This Row],[Offered Salary]]-$K$1)/$K$2</f>
        <v>-0.19470993744487775</v>
      </c>
    </row>
    <row r="6565" spans="1:9">
      <c r="A6565">
        <v>732769</v>
      </c>
      <c r="B6565" s="6">
        <v>41870</v>
      </c>
      <c r="C6565" s="8">
        <v>0.7747800925935735</v>
      </c>
      <c r="D6565" t="s">
        <v>41</v>
      </c>
      <c r="E6565" s="3" t="s">
        <v>19</v>
      </c>
      <c r="F6565" t="s">
        <v>35</v>
      </c>
      <c r="G6565" t="s">
        <v>26</v>
      </c>
      <c r="H6565">
        <v>88147</v>
      </c>
      <c r="I6565" s="4">
        <f>(Table1[[#This Row],[Offered Salary]]-$K$1)/$K$2</f>
        <v>1.3225738648684133</v>
      </c>
    </row>
    <row r="6566" spans="1:9">
      <c r="A6566">
        <v>521689</v>
      </c>
      <c r="B6566" s="6">
        <v>41870</v>
      </c>
      <c r="C6566" s="8">
        <v>0.77543981481721858</v>
      </c>
      <c r="D6566" t="s">
        <v>41</v>
      </c>
      <c r="E6566" s="3" t="s">
        <v>19</v>
      </c>
      <c r="F6566" t="s">
        <v>35</v>
      </c>
      <c r="G6566" t="s">
        <v>26</v>
      </c>
      <c r="H6566">
        <v>94615</v>
      </c>
      <c r="I6566" s="4">
        <f>(Table1[[#This Row],[Offered Salary]]-$K$1)/$K$2</f>
        <v>1.5467609952707517</v>
      </c>
    </row>
    <row r="6567" spans="1:9">
      <c r="A6567">
        <v>223062</v>
      </c>
      <c r="B6567" s="6">
        <v>41865</v>
      </c>
      <c r="C6567" s="8">
        <v>0.45209490740671754</v>
      </c>
      <c r="D6567" t="s">
        <v>41</v>
      </c>
      <c r="E6567" s="3" t="s">
        <v>15</v>
      </c>
      <c r="F6567" t="s">
        <v>35</v>
      </c>
      <c r="G6567" t="s">
        <v>26</v>
      </c>
      <c r="H6567">
        <v>19308</v>
      </c>
      <c r="I6567" s="4">
        <f>(Table1[[#This Row],[Offered Salary]]-$K$1)/$K$2</f>
        <v>-1.0634523982371182</v>
      </c>
    </row>
    <row r="6568" spans="1:9">
      <c r="A6568">
        <v>751533</v>
      </c>
      <c r="B6568" s="6">
        <v>41865</v>
      </c>
      <c r="C6568" s="8">
        <v>0.45041666666656965</v>
      </c>
      <c r="D6568" t="s">
        <v>41</v>
      </c>
      <c r="E6568" s="3" t="s">
        <v>27</v>
      </c>
      <c r="F6568" t="s">
        <v>35</v>
      </c>
      <c r="G6568" t="s">
        <v>26</v>
      </c>
      <c r="H6568">
        <v>94879</v>
      </c>
      <c r="I6568" s="4">
        <f>(Table1[[#This Row],[Offered Salary]]-$K$1)/$K$2</f>
        <v>1.5559114903892146</v>
      </c>
    </row>
    <row r="6569" spans="1:9">
      <c r="A6569">
        <v>713455</v>
      </c>
      <c r="B6569" s="6">
        <v>41878</v>
      </c>
      <c r="C6569" s="8">
        <v>0.39886574073898373</v>
      </c>
      <c r="D6569" t="s">
        <v>41</v>
      </c>
      <c r="E6569" s="3" t="s">
        <v>15</v>
      </c>
      <c r="F6569" t="s">
        <v>35</v>
      </c>
      <c r="G6569" t="s">
        <v>26</v>
      </c>
      <c r="H6569">
        <v>54776</v>
      </c>
      <c r="I6569" s="4">
        <f>(Table1[[#This Row],[Offered Salary]]-$K$1)/$K$2</f>
        <v>0.16590275654181513</v>
      </c>
    </row>
    <row r="6570" spans="1:9">
      <c r="A6570">
        <v>605996</v>
      </c>
      <c r="B6570" s="6">
        <v>41789</v>
      </c>
      <c r="C6570" s="8">
        <v>0.74193287036905531</v>
      </c>
      <c r="D6570" t="s">
        <v>41</v>
      </c>
      <c r="E6570" s="3" t="s">
        <v>19</v>
      </c>
      <c r="F6570" t="s">
        <v>38</v>
      </c>
      <c r="G6570" t="s">
        <v>20</v>
      </c>
      <c r="H6570">
        <v>91716</v>
      </c>
      <c r="I6570" s="4">
        <f>(Table1[[#This Row],[Offered Salary]]-$K$1)/$K$2</f>
        <v>1.4462788537994502</v>
      </c>
    </row>
    <row r="6571" spans="1:9">
      <c r="A6571">
        <v>971400</v>
      </c>
      <c r="B6571" s="6">
        <v>41761</v>
      </c>
      <c r="C6571" s="8">
        <v>0.46660879629780538</v>
      </c>
      <c r="D6571" t="s">
        <v>41</v>
      </c>
      <c r="E6571" s="3" t="s">
        <v>19</v>
      </c>
      <c r="F6571" t="s">
        <v>31</v>
      </c>
      <c r="G6571" t="s">
        <v>23</v>
      </c>
      <c r="H6571">
        <v>91334</v>
      </c>
      <c r="I6571" s="4">
        <f>(Table1[[#This Row],[Offered Salary]]-$K$1)/$K$2</f>
        <v>1.4330383646507654</v>
      </c>
    </row>
    <row r="6572" spans="1:9">
      <c r="A6572">
        <v>311218</v>
      </c>
      <c r="B6572" s="6">
        <v>41793</v>
      </c>
      <c r="C6572" s="8">
        <v>0.68881944444729015</v>
      </c>
      <c r="D6572" t="s">
        <v>41</v>
      </c>
      <c r="E6572" s="3" t="s">
        <v>15</v>
      </c>
      <c r="F6572" t="s">
        <v>34</v>
      </c>
      <c r="G6572" t="s">
        <v>39</v>
      </c>
      <c r="H6572">
        <v>15983</v>
      </c>
      <c r="I6572" s="4">
        <f>(Table1[[#This Row],[Offered Salary]]-$K$1)/$K$2</f>
        <v>-1.1787001113768485</v>
      </c>
    </row>
    <row r="6573" spans="1:9">
      <c r="A6573">
        <v>229668</v>
      </c>
      <c r="B6573" s="6">
        <v>41768</v>
      </c>
      <c r="C6573" s="8">
        <v>0.39884259259270038</v>
      </c>
      <c r="D6573" t="s">
        <v>41</v>
      </c>
      <c r="E6573" s="3" t="s">
        <v>15</v>
      </c>
      <c r="F6573" t="s">
        <v>34</v>
      </c>
      <c r="G6573" t="s">
        <v>39</v>
      </c>
      <c r="H6573">
        <v>48821</v>
      </c>
      <c r="I6573" s="4">
        <f>(Table1[[#This Row],[Offered Salary]]-$K$1)/$K$2</f>
        <v>-4.0503298118964956E-2</v>
      </c>
    </row>
    <row r="6574" spans="1:9">
      <c r="A6574">
        <v>335797</v>
      </c>
      <c r="B6574" s="6">
        <v>41768</v>
      </c>
      <c r="C6574" s="8">
        <v>0.39946759259328246</v>
      </c>
      <c r="D6574" t="s">
        <v>41</v>
      </c>
      <c r="E6574" s="3" t="s">
        <v>15</v>
      </c>
      <c r="F6574" t="s">
        <v>34</v>
      </c>
      <c r="G6574" t="s">
        <v>39</v>
      </c>
      <c r="H6574">
        <v>28771</v>
      </c>
      <c r="I6574" s="4">
        <f>(Table1[[#This Row],[Offered Salary]]-$K$1)/$K$2</f>
        <v>-0.73545567359312802</v>
      </c>
    </row>
    <row r="6575" spans="1:9">
      <c r="A6575">
        <v>579041</v>
      </c>
      <c r="B6575" s="6">
        <v>41782</v>
      </c>
      <c r="C6575" s="8">
        <v>0.40166666666482342</v>
      </c>
      <c r="D6575" t="s">
        <v>41</v>
      </c>
      <c r="E6575" s="3" t="s">
        <v>15</v>
      </c>
      <c r="F6575" t="s">
        <v>34</v>
      </c>
      <c r="G6575" t="s">
        <v>39</v>
      </c>
      <c r="H6575">
        <v>38156</v>
      </c>
      <c r="I6575" s="4">
        <f>(Table1[[#This Row],[Offered Salary]]-$K$1)/$K$2</f>
        <v>-0.41016250432504719</v>
      </c>
    </row>
    <row r="6576" spans="1:9">
      <c r="A6576">
        <v>248344</v>
      </c>
      <c r="B6576" s="6">
        <v>41787</v>
      </c>
      <c r="C6576" s="8">
        <v>0.86180555555620231</v>
      </c>
      <c r="D6576" t="s">
        <v>41</v>
      </c>
      <c r="E6576" s="3" t="s">
        <v>19</v>
      </c>
      <c r="F6576" t="s">
        <v>34</v>
      </c>
      <c r="G6576" t="s">
        <v>39</v>
      </c>
      <c r="H6576">
        <v>8981</v>
      </c>
      <c r="I6576" s="4">
        <f>(Table1[[#This Row],[Offered Salary]]-$K$1)/$K$2</f>
        <v>-1.4213961978142595</v>
      </c>
    </row>
    <row r="6577" spans="1:9">
      <c r="A6577">
        <v>657136</v>
      </c>
      <c r="B6577" s="6">
        <v>41787</v>
      </c>
      <c r="C6577" s="8">
        <v>0.86230324074131204</v>
      </c>
      <c r="D6577" t="s">
        <v>41</v>
      </c>
      <c r="E6577" s="3" t="s">
        <v>15</v>
      </c>
      <c r="F6577" t="s">
        <v>34</v>
      </c>
      <c r="G6577" t="s">
        <v>39</v>
      </c>
      <c r="H6577">
        <v>90068</v>
      </c>
      <c r="I6577" s="4">
        <f>(Table1[[#This Row],[Offered Salary]]-$K$1)/$K$2</f>
        <v>1.3891575812417734</v>
      </c>
    </row>
    <row r="6578" spans="1:9">
      <c r="A6578">
        <v>486905</v>
      </c>
      <c r="B6578" s="6">
        <v>41787</v>
      </c>
      <c r="C6578" s="8">
        <v>0.86435185185109731</v>
      </c>
      <c r="D6578" t="s">
        <v>41</v>
      </c>
      <c r="E6578" s="3" t="s">
        <v>15</v>
      </c>
      <c r="F6578" t="s">
        <v>34</v>
      </c>
      <c r="G6578" t="s">
        <v>39</v>
      </c>
      <c r="H6578">
        <v>5940</v>
      </c>
      <c r="I6578" s="4">
        <f>(Table1[[#This Row],[Offered Salary]]-$K$1)/$K$2</f>
        <v>-1.5268001965083706</v>
      </c>
    </row>
    <row r="6579" spans="1:9">
      <c r="A6579">
        <v>791737</v>
      </c>
      <c r="B6579" s="6">
        <v>41824</v>
      </c>
      <c r="C6579" s="8">
        <v>1.0879629626288079E-3</v>
      </c>
      <c r="D6579" t="s">
        <v>41</v>
      </c>
      <c r="E6579" s="3" t="s">
        <v>19</v>
      </c>
      <c r="F6579" t="s">
        <v>34</v>
      </c>
      <c r="G6579" t="s">
        <v>39</v>
      </c>
      <c r="H6579">
        <v>2752</v>
      </c>
      <c r="I6579" s="4">
        <f>(Table1[[#This Row],[Offered Salary]]-$K$1)/$K$2</f>
        <v>-1.6372993572570804</v>
      </c>
    </row>
    <row r="6580" spans="1:9">
      <c r="A6580">
        <v>488691</v>
      </c>
      <c r="B6580" s="6">
        <v>41824</v>
      </c>
      <c r="C6580" s="8">
        <v>3.2060185185400769E-3</v>
      </c>
      <c r="D6580" t="s">
        <v>41</v>
      </c>
      <c r="E6580" s="3" t="s">
        <v>19</v>
      </c>
      <c r="F6580" t="s">
        <v>34</v>
      </c>
      <c r="G6580" t="s">
        <v>39</v>
      </c>
      <c r="H6580">
        <v>15998</v>
      </c>
      <c r="I6580" s="4">
        <f>(Table1[[#This Row],[Offered Salary]]-$K$1)/$K$2</f>
        <v>-1.1781801968814813</v>
      </c>
    </row>
    <row r="6581" spans="1:9">
      <c r="A6581">
        <v>437058</v>
      </c>
      <c r="B6581" s="6">
        <v>41824</v>
      </c>
      <c r="C6581" s="8">
        <v>6.1805555524188094E-3</v>
      </c>
      <c r="D6581" t="s">
        <v>41</v>
      </c>
      <c r="E6581" s="3" t="s">
        <v>19</v>
      </c>
      <c r="F6581" t="s">
        <v>34</v>
      </c>
      <c r="G6581" t="s">
        <v>39</v>
      </c>
      <c r="H6581">
        <v>72806</v>
      </c>
      <c r="I6581" s="4">
        <f>(Table1[[#This Row],[Offered Salary]]-$K$1)/$K$2</f>
        <v>0.79083997997319466</v>
      </c>
    </row>
    <row r="6582" spans="1:9">
      <c r="A6582">
        <v>642877</v>
      </c>
      <c r="B6582" s="6">
        <v>41832</v>
      </c>
      <c r="C6582" s="8">
        <v>0.7774652777807205</v>
      </c>
      <c r="D6582" t="s">
        <v>41</v>
      </c>
      <c r="E6582" s="3" t="s">
        <v>15</v>
      </c>
      <c r="F6582" t="s">
        <v>34</v>
      </c>
      <c r="G6582" t="s">
        <v>39</v>
      </c>
      <c r="H6582">
        <v>32011</v>
      </c>
      <c r="I6582" s="4">
        <f>(Table1[[#This Row],[Offered Salary]]-$K$1)/$K$2</f>
        <v>-0.62315414259381186</v>
      </c>
    </row>
    <row r="6583" spans="1:9">
      <c r="A6583">
        <v>989961</v>
      </c>
      <c r="B6583" s="6">
        <v>41832</v>
      </c>
      <c r="C6583" s="8">
        <v>0.77768518518860219</v>
      </c>
      <c r="D6583" t="s">
        <v>41</v>
      </c>
      <c r="E6583" s="3" t="s">
        <v>15</v>
      </c>
      <c r="F6583" t="s">
        <v>34</v>
      </c>
      <c r="G6583" t="s">
        <v>39</v>
      </c>
      <c r="H6583">
        <v>93101</v>
      </c>
      <c r="I6583" s="4">
        <f>(Table1[[#This Row],[Offered Salary]]-$K$1)/$K$2</f>
        <v>1.4942842922050219</v>
      </c>
    </row>
    <row r="6584" spans="1:9">
      <c r="A6584">
        <v>984292</v>
      </c>
      <c r="B6584" s="6">
        <v>41793</v>
      </c>
      <c r="C6584" s="8">
        <v>0.45886574074393138</v>
      </c>
      <c r="D6584" t="s">
        <v>41</v>
      </c>
      <c r="E6584" s="3" t="s">
        <v>19</v>
      </c>
      <c r="F6584" t="s">
        <v>16</v>
      </c>
      <c r="G6584" t="s">
        <v>39</v>
      </c>
      <c r="H6584">
        <v>16763</v>
      </c>
      <c r="I6584" s="4">
        <f>(Table1[[#This Row],[Offered Salary]]-$K$1)/$K$2</f>
        <v>-1.151664557617754</v>
      </c>
    </row>
    <row r="6585" spans="1:9">
      <c r="A6585">
        <v>282040</v>
      </c>
      <c r="B6585" s="6">
        <v>41785</v>
      </c>
      <c r="C6585" s="8">
        <v>0.39934027777781012</v>
      </c>
      <c r="D6585" t="s">
        <v>41</v>
      </c>
      <c r="E6585" s="3" t="s">
        <v>15</v>
      </c>
      <c r="F6585" t="s">
        <v>16</v>
      </c>
      <c r="G6585" t="s">
        <v>39</v>
      </c>
      <c r="H6585">
        <v>39578</v>
      </c>
      <c r="I6585" s="4">
        <f>(Table1[[#This Row],[Offered Salary]]-$K$1)/$K$2</f>
        <v>-0.36087461016423622</v>
      </c>
    </row>
    <row r="6586" spans="1:9">
      <c r="A6586">
        <v>263166</v>
      </c>
      <c r="B6586" s="6">
        <v>41852</v>
      </c>
      <c r="C6586" s="8">
        <v>0.34081018518190831</v>
      </c>
      <c r="D6586" t="s">
        <v>41</v>
      </c>
      <c r="E6586" s="3" t="s">
        <v>15</v>
      </c>
      <c r="F6586" t="s">
        <v>16</v>
      </c>
      <c r="G6586" t="s">
        <v>39</v>
      </c>
      <c r="H6586">
        <v>55365</v>
      </c>
      <c r="I6586" s="4">
        <f>(Table1[[#This Row],[Offered Salary]]-$K$1)/$K$2</f>
        <v>0.18631806572656734</v>
      </c>
    </row>
    <row r="6587" spans="1:9">
      <c r="A6587">
        <v>558724</v>
      </c>
      <c r="B6587" s="6">
        <v>41785</v>
      </c>
      <c r="C6587" s="8">
        <v>0.73473379629285773</v>
      </c>
      <c r="D6587" t="s">
        <v>41</v>
      </c>
      <c r="E6587" s="3" t="s">
        <v>15</v>
      </c>
      <c r="F6587" t="s">
        <v>21</v>
      </c>
      <c r="G6587" t="s">
        <v>20</v>
      </c>
      <c r="H6587">
        <v>6551</v>
      </c>
      <c r="I6587" s="4">
        <f>(Table1[[#This Row],[Offered Salary]]-$K$1)/$K$2</f>
        <v>-1.5056223460637466</v>
      </c>
    </row>
    <row r="6588" spans="1:9">
      <c r="A6588">
        <v>884261</v>
      </c>
      <c r="B6588" s="6">
        <v>41870</v>
      </c>
      <c r="C6588" s="8">
        <v>0.71502314815006685</v>
      </c>
      <c r="D6588" t="s">
        <v>41</v>
      </c>
      <c r="E6588" s="3" t="s">
        <v>27</v>
      </c>
      <c r="F6588" t="s">
        <v>16</v>
      </c>
      <c r="G6588" t="s">
        <v>39</v>
      </c>
      <c r="H6588">
        <v>26741</v>
      </c>
      <c r="I6588" s="4">
        <f>(Table1[[#This Row],[Offered Salary]]-$K$1)/$K$2</f>
        <v>-0.80581743529948957</v>
      </c>
    </row>
    <row r="6589" spans="1:9">
      <c r="A6589">
        <v>260828</v>
      </c>
      <c r="B6589" s="6">
        <v>41870</v>
      </c>
      <c r="C6589" s="8">
        <v>0.71562499999708962</v>
      </c>
      <c r="D6589" t="s">
        <v>41</v>
      </c>
      <c r="E6589" s="3" t="s">
        <v>27</v>
      </c>
      <c r="F6589" t="s">
        <v>16</v>
      </c>
      <c r="G6589" t="s">
        <v>39</v>
      </c>
      <c r="H6589">
        <v>33792</v>
      </c>
      <c r="I6589" s="4">
        <f>(Table1[[#This Row],[Offered Salary]]-$K$1)/$K$2</f>
        <v>-0.56142296151054583</v>
      </c>
    </row>
    <row r="6590" spans="1:9">
      <c r="A6590">
        <v>405152</v>
      </c>
      <c r="B6590" s="6">
        <v>41807</v>
      </c>
      <c r="C6590" s="8">
        <v>0.68813657407736173</v>
      </c>
      <c r="D6590" t="s">
        <v>41</v>
      </c>
      <c r="E6590" s="3" t="s">
        <v>19</v>
      </c>
      <c r="F6590" t="s">
        <v>21</v>
      </c>
      <c r="G6590" t="s">
        <v>29</v>
      </c>
      <c r="H6590">
        <v>34270</v>
      </c>
      <c r="I6590" s="4">
        <f>(Table1[[#This Row],[Offered Salary]]-$K$1)/$K$2</f>
        <v>-0.54485501959151095</v>
      </c>
    </row>
    <row r="6591" spans="1:9">
      <c r="A6591">
        <v>735642</v>
      </c>
      <c r="B6591" s="6">
        <v>41863</v>
      </c>
      <c r="C6591" s="8">
        <v>0.67083333332993789</v>
      </c>
      <c r="D6591" t="s">
        <v>41</v>
      </c>
      <c r="E6591" s="3" t="s">
        <v>19</v>
      </c>
      <c r="F6591" t="s">
        <v>16</v>
      </c>
      <c r="G6591" t="s">
        <v>26</v>
      </c>
      <c r="H6591">
        <v>43171</v>
      </c>
      <c r="I6591" s="4">
        <f>(Table1[[#This Row],[Offered Salary]]-$K$1)/$K$2</f>
        <v>-0.23633775804061188</v>
      </c>
    </row>
    <row r="6592" spans="1:9">
      <c r="A6592">
        <v>120355</v>
      </c>
      <c r="B6592" s="6">
        <v>41765</v>
      </c>
      <c r="C6592" s="8">
        <v>0.3970601851833635</v>
      </c>
      <c r="D6592" t="s">
        <v>41</v>
      </c>
      <c r="E6592" s="3" t="s">
        <v>15</v>
      </c>
      <c r="F6592" t="s">
        <v>21</v>
      </c>
      <c r="G6592" t="s">
        <v>26</v>
      </c>
      <c r="H6592">
        <v>80434</v>
      </c>
      <c r="I6592" s="4">
        <f>(Table1[[#This Row],[Offered Salary]]-$K$1)/$K$2</f>
        <v>1.0552338313505969</v>
      </c>
    </row>
    <row r="6593" spans="1:9">
      <c r="A6593">
        <v>915403</v>
      </c>
      <c r="B6593" s="6">
        <v>41765</v>
      </c>
      <c r="C6593" s="8">
        <v>0.39811342592292931</v>
      </c>
      <c r="D6593" t="s">
        <v>41</v>
      </c>
      <c r="E6593" s="3" t="s">
        <v>15</v>
      </c>
      <c r="F6593" t="s">
        <v>21</v>
      </c>
      <c r="G6593" t="s">
        <v>26</v>
      </c>
      <c r="H6593">
        <v>65183</v>
      </c>
      <c r="I6593" s="4">
        <f>(Table1[[#This Row],[Offered Salary]]-$K$1)/$K$2</f>
        <v>0.52661943342758144</v>
      </c>
    </row>
    <row r="6594" spans="1:9">
      <c r="A6594">
        <v>461695</v>
      </c>
      <c r="B6594" s="6">
        <v>41794</v>
      </c>
      <c r="C6594" s="8">
        <v>0.66040509259619284</v>
      </c>
      <c r="D6594" t="s">
        <v>41</v>
      </c>
      <c r="E6594" s="3" t="s">
        <v>15</v>
      </c>
      <c r="F6594" t="s">
        <v>21</v>
      </c>
      <c r="G6594" t="s">
        <v>28</v>
      </c>
      <c r="H6594">
        <v>81274</v>
      </c>
      <c r="I6594" s="4">
        <f>(Table1[[#This Row],[Offered Salary]]-$K$1)/$K$2</f>
        <v>1.0843490430911604</v>
      </c>
    </row>
    <row r="6595" spans="1:9">
      <c r="A6595">
        <v>511313</v>
      </c>
      <c r="B6595" s="6">
        <v>41815</v>
      </c>
      <c r="C6595" s="8">
        <v>0.59293981481459923</v>
      </c>
      <c r="D6595" t="s">
        <v>41</v>
      </c>
      <c r="E6595" s="3" t="s">
        <v>15</v>
      </c>
      <c r="F6595" t="s">
        <v>21</v>
      </c>
      <c r="G6595" t="s">
        <v>26</v>
      </c>
      <c r="H6595">
        <v>1352</v>
      </c>
      <c r="I6595" s="4">
        <f>(Table1[[#This Row],[Offered Salary]]-$K$1)/$K$2</f>
        <v>-1.6858247101580195</v>
      </c>
    </row>
    <row r="6596" spans="1:9">
      <c r="A6596">
        <v>327673</v>
      </c>
      <c r="B6596" s="6">
        <v>41815</v>
      </c>
      <c r="C6596" s="8">
        <v>0.59326388889166992</v>
      </c>
      <c r="D6596" t="s">
        <v>41</v>
      </c>
      <c r="E6596" s="3" t="s">
        <v>15</v>
      </c>
      <c r="F6596" t="s">
        <v>21</v>
      </c>
      <c r="G6596" t="s">
        <v>26</v>
      </c>
      <c r="H6596">
        <v>15698</v>
      </c>
      <c r="I6596" s="4">
        <f>(Table1[[#This Row],[Offered Salary]]-$K$1)/$K$2</f>
        <v>-1.1885784867888254</v>
      </c>
    </row>
    <row r="6597" spans="1:9">
      <c r="A6597">
        <v>916438</v>
      </c>
      <c r="B6597" s="6">
        <v>41815</v>
      </c>
      <c r="C6597" s="8">
        <v>0.60725694444408873</v>
      </c>
      <c r="D6597" t="s">
        <v>41</v>
      </c>
      <c r="E6597" s="3" t="s">
        <v>19</v>
      </c>
      <c r="F6597" t="s">
        <v>21</v>
      </c>
      <c r="G6597" t="s">
        <v>26</v>
      </c>
      <c r="H6597">
        <v>1666</v>
      </c>
      <c r="I6597" s="4">
        <f>(Table1[[#This Row],[Offered Salary]]-$K$1)/$K$2</f>
        <v>-1.674941166721666</v>
      </c>
    </row>
    <row r="6598" spans="1:9">
      <c r="A6598">
        <v>637597</v>
      </c>
      <c r="B6598" s="6">
        <v>41822</v>
      </c>
      <c r="C6598" s="8">
        <v>0.43623842592933215</v>
      </c>
      <c r="D6598" t="s">
        <v>41</v>
      </c>
      <c r="E6598" s="3" t="s">
        <v>19</v>
      </c>
      <c r="F6598" t="s">
        <v>21</v>
      </c>
      <c r="G6598" t="s">
        <v>28</v>
      </c>
      <c r="H6598">
        <v>29288</v>
      </c>
      <c r="I6598" s="4">
        <f>(Table1[[#This Row],[Offered Salary]]-$K$1)/$K$2</f>
        <v>-0.71753595398613834</v>
      </c>
    </row>
    <row r="6599" spans="1:9">
      <c r="A6599">
        <v>832700</v>
      </c>
      <c r="B6599" s="6">
        <v>41828</v>
      </c>
      <c r="C6599" s="8">
        <v>0.67554398148058681</v>
      </c>
      <c r="D6599" t="s">
        <v>41</v>
      </c>
      <c r="E6599" s="3" t="s">
        <v>19</v>
      </c>
      <c r="F6599" t="s">
        <v>21</v>
      </c>
      <c r="G6599" t="s">
        <v>20</v>
      </c>
      <c r="H6599">
        <v>72311</v>
      </c>
      <c r="I6599" s="4">
        <f>(Table1[[#This Row],[Offered Salary]]-$K$1)/$K$2</f>
        <v>0.77368280162607694</v>
      </c>
    </row>
    <row r="6600" spans="1:9">
      <c r="A6600">
        <v>250940</v>
      </c>
      <c r="B6600" s="6">
        <v>41870</v>
      </c>
      <c r="C6600" s="8">
        <v>0.42241898148495238</v>
      </c>
      <c r="D6600" t="s">
        <v>41</v>
      </c>
      <c r="E6600" s="3" t="s">
        <v>19</v>
      </c>
      <c r="F6600" t="s">
        <v>21</v>
      </c>
      <c r="G6600" t="s">
        <v>20</v>
      </c>
      <c r="H6600">
        <v>84840</v>
      </c>
      <c r="I6600" s="4">
        <f>(Table1[[#This Row],[Offered Salary]]-$K$1)/$K$2</f>
        <v>1.2079500491231236</v>
      </c>
    </row>
    <row r="6601" spans="1:9">
      <c r="A6601">
        <v>27372</v>
      </c>
      <c r="B6601" s="6">
        <v>41838</v>
      </c>
      <c r="C6601" s="8">
        <v>0.55127314815035788</v>
      </c>
      <c r="D6601" t="s">
        <v>41</v>
      </c>
      <c r="E6601" s="3" t="s">
        <v>19</v>
      </c>
      <c r="F6601" t="s">
        <v>21</v>
      </c>
      <c r="G6601" t="s">
        <v>20</v>
      </c>
      <c r="H6601">
        <v>12060</v>
      </c>
      <c r="I6601" s="4">
        <f>(Table1[[#This Row],[Offered Salary]]-$K$1)/$K$2</f>
        <v>-1.3146750823985514</v>
      </c>
    </row>
    <row r="6602" spans="1:9">
      <c r="A6602">
        <v>989119</v>
      </c>
      <c r="B6602" s="6">
        <v>41765</v>
      </c>
      <c r="C6602" s="8">
        <v>0.71181712963152677</v>
      </c>
      <c r="D6602" t="s">
        <v>41</v>
      </c>
      <c r="E6602" s="3" t="s">
        <v>15</v>
      </c>
      <c r="F6602" t="s">
        <v>35</v>
      </c>
      <c r="G6602" t="s">
        <v>20</v>
      </c>
      <c r="H6602">
        <v>45289</v>
      </c>
      <c r="I6602" s="4">
        <f>(Table1[[#This Row],[Offered Salary]]-$K$1)/$K$2</f>
        <v>-0.16292583129476265</v>
      </c>
    </row>
    <row r="6603" spans="1:9">
      <c r="A6603">
        <v>414924</v>
      </c>
      <c r="B6603" s="6">
        <v>41825</v>
      </c>
      <c r="C6603" s="8">
        <v>0.46600694444350665</v>
      </c>
      <c r="D6603" t="s">
        <v>41</v>
      </c>
      <c r="E6603" s="3" t="s">
        <v>15</v>
      </c>
      <c r="F6603" t="s">
        <v>31</v>
      </c>
      <c r="G6603" t="s">
        <v>39</v>
      </c>
      <c r="H6603">
        <v>37431</v>
      </c>
      <c r="I6603" s="4">
        <f>(Table1[[#This Row],[Offered Salary]]-$K$1)/$K$2</f>
        <v>-0.43529170493446206</v>
      </c>
    </row>
    <row r="6604" spans="1:9">
      <c r="A6604">
        <v>728062</v>
      </c>
      <c r="B6604" s="6">
        <v>41874</v>
      </c>
      <c r="C6604" s="8">
        <v>0.3738310185217415</v>
      </c>
      <c r="D6604" t="s">
        <v>41</v>
      </c>
      <c r="E6604" s="3" t="s">
        <v>19</v>
      </c>
      <c r="F6604" t="s">
        <v>21</v>
      </c>
      <c r="G6604" t="s">
        <v>30</v>
      </c>
      <c r="H6604">
        <v>50500</v>
      </c>
      <c r="I6604" s="4">
        <f>(Table1[[#This Row],[Offered Salary]]-$K$1)/$K$2</f>
        <v>1.7692464395804106E-2</v>
      </c>
    </row>
    <row r="6605" spans="1:9">
      <c r="A6605">
        <v>697180</v>
      </c>
      <c r="B6605" s="6">
        <v>41830</v>
      </c>
      <c r="C6605" s="8">
        <v>0.39700231481401715</v>
      </c>
      <c r="D6605" t="s">
        <v>41</v>
      </c>
      <c r="E6605" s="3" t="s">
        <v>19</v>
      </c>
      <c r="F6605" t="s">
        <v>16</v>
      </c>
      <c r="G6605" t="s">
        <v>26</v>
      </c>
      <c r="H6605">
        <v>69080</v>
      </c>
      <c r="I6605" s="4">
        <f>(Table1[[#This Row],[Offered Salary]]-$K$1)/$K$2</f>
        <v>0.66169321932398106</v>
      </c>
    </row>
    <row r="6606" spans="1:9">
      <c r="A6606">
        <v>910415</v>
      </c>
      <c r="B6606" s="6">
        <v>41760</v>
      </c>
      <c r="C6606" s="8">
        <v>0.44736111110978527</v>
      </c>
      <c r="D6606" t="s">
        <v>41</v>
      </c>
      <c r="E6606" s="3" t="s">
        <v>27</v>
      </c>
      <c r="F6606" t="s">
        <v>21</v>
      </c>
      <c r="G6606" t="s">
        <v>20</v>
      </c>
      <c r="H6606">
        <v>68509</v>
      </c>
      <c r="I6606" s="4">
        <f>(Table1[[#This Row],[Offered Salary]]-$K$1)/$K$2</f>
        <v>0.64190180753366954</v>
      </c>
    </row>
    <row r="6607" spans="1:9">
      <c r="A6607">
        <v>376260</v>
      </c>
      <c r="B6607" s="6">
        <v>41768</v>
      </c>
      <c r="C6607" s="8">
        <v>0.74873842592933215</v>
      </c>
      <c r="D6607" t="s">
        <v>41</v>
      </c>
      <c r="E6607" s="3" t="s">
        <v>19</v>
      </c>
      <c r="F6607" t="s">
        <v>21</v>
      </c>
      <c r="G6607" t="s">
        <v>20</v>
      </c>
      <c r="H6607">
        <v>41011</v>
      </c>
      <c r="I6607" s="4">
        <f>(Table1[[#This Row],[Offered Salary]]-$K$1)/$K$2</f>
        <v>-0.31120544537348932</v>
      </c>
    </row>
    <row r="6608" spans="1:9">
      <c r="A6608">
        <v>585158</v>
      </c>
      <c r="B6608" s="6">
        <v>41782</v>
      </c>
      <c r="C6608" s="8">
        <v>0.47993055555707542</v>
      </c>
      <c r="D6608" t="s">
        <v>41</v>
      </c>
      <c r="E6608" s="3" t="s">
        <v>27</v>
      </c>
      <c r="F6608" t="s">
        <v>21</v>
      </c>
      <c r="G6608" t="s">
        <v>20</v>
      </c>
      <c r="H6608">
        <v>10700</v>
      </c>
      <c r="I6608" s="4">
        <f>(Table1[[#This Row],[Offered Salary]]-$K$1)/$K$2</f>
        <v>-1.3618139966451779</v>
      </c>
    </row>
    <row r="6609" spans="1:9">
      <c r="A6609">
        <v>149668</v>
      </c>
      <c r="B6609" s="6">
        <v>41789</v>
      </c>
      <c r="C6609" s="8">
        <v>0.3971643518525525</v>
      </c>
      <c r="D6609" t="s">
        <v>41</v>
      </c>
      <c r="E6609" s="3" t="s">
        <v>15</v>
      </c>
      <c r="F6609" t="s">
        <v>33</v>
      </c>
      <c r="G6609" t="s">
        <v>28</v>
      </c>
      <c r="H6609">
        <v>19018</v>
      </c>
      <c r="I6609" s="4">
        <f>(Table1[[#This Row],[Offered Salary]]-$K$1)/$K$2</f>
        <v>-1.0735040784808842</v>
      </c>
    </row>
    <row r="6610" spans="1:9">
      <c r="A6610">
        <v>121218</v>
      </c>
      <c r="B6610" s="6">
        <v>41817</v>
      </c>
      <c r="C6610" s="8">
        <v>0.39685185185226146</v>
      </c>
      <c r="D6610" t="s">
        <v>41</v>
      </c>
      <c r="E6610" s="3" t="s">
        <v>15</v>
      </c>
      <c r="F6610" t="s">
        <v>35</v>
      </c>
      <c r="G6610" t="s">
        <v>39</v>
      </c>
      <c r="H6610">
        <v>39211</v>
      </c>
      <c r="I6610" s="4">
        <f>(Table1[[#This Row],[Offered Salary]]-$K$1)/$K$2</f>
        <v>-0.37359518481755383</v>
      </c>
    </row>
    <row r="6611" spans="1:9">
      <c r="A6611">
        <v>65620</v>
      </c>
      <c r="B6611" s="6">
        <v>41775</v>
      </c>
      <c r="C6611" s="8">
        <v>0.40081018518685596</v>
      </c>
      <c r="D6611" t="s">
        <v>41</v>
      </c>
      <c r="E6611" s="3" t="s">
        <v>15</v>
      </c>
      <c r="F6611" t="s">
        <v>21</v>
      </c>
      <c r="G6611" t="s">
        <v>23</v>
      </c>
      <c r="H6611">
        <v>28175</v>
      </c>
      <c r="I6611" s="4">
        <f>(Table1[[#This Row],[Offered Salary]]-$K$1)/$K$2</f>
        <v>-0.75611360954238493</v>
      </c>
    </row>
    <row r="6612" spans="1:9">
      <c r="A6612">
        <v>482167</v>
      </c>
      <c r="B6612" s="6">
        <v>41789</v>
      </c>
      <c r="C6612" s="8">
        <v>0.39688657407532446</v>
      </c>
      <c r="D6612" t="s">
        <v>41</v>
      </c>
      <c r="E6612" s="3" t="s">
        <v>15</v>
      </c>
      <c r="F6612" t="s">
        <v>33</v>
      </c>
      <c r="G6612" t="s">
        <v>39</v>
      </c>
      <c r="H6612">
        <v>19839</v>
      </c>
      <c r="I6612" s="4">
        <f>(Table1[[#This Row],[Offered Salary]]-$K$1)/$K$2</f>
        <v>-1.0450474251011193</v>
      </c>
    </row>
    <row r="6613" spans="1:9">
      <c r="A6613">
        <v>292732</v>
      </c>
      <c r="B6613" s="6">
        <v>41788</v>
      </c>
      <c r="C6613" s="8">
        <v>0.83128472221869742</v>
      </c>
      <c r="D6613" t="s">
        <v>41</v>
      </c>
      <c r="E6613" s="3" t="s">
        <v>15</v>
      </c>
      <c r="F6613" t="s">
        <v>16</v>
      </c>
      <c r="G6613" t="s">
        <v>20</v>
      </c>
      <c r="H6613">
        <v>14446</v>
      </c>
      <c r="I6613" s="4">
        <f>(Table1[[#This Row],[Offered Salary]]-$K$1)/$K$2</f>
        <v>-1.231974016668808</v>
      </c>
    </row>
    <row r="6614" spans="1:9">
      <c r="A6614">
        <v>461785</v>
      </c>
      <c r="B6614" s="6">
        <v>41773</v>
      </c>
      <c r="C6614" s="8">
        <v>0.37053240741079208</v>
      </c>
      <c r="D6614" t="s">
        <v>41</v>
      </c>
      <c r="E6614" s="3" t="s">
        <v>19</v>
      </c>
      <c r="F6614" t="s">
        <v>16</v>
      </c>
      <c r="G6614" t="s">
        <v>20</v>
      </c>
      <c r="H6614">
        <v>73081</v>
      </c>
      <c r="I6614" s="4">
        <f>(Table1[[#This Row],[Offered Salary]]-$K$1)/$K$2</f>
        <v>0.80037174572159342</v>
      </c>
    </row>
    <row r="6615" spans="1:9">
      <c r="A6615">
        <v>465549</v>
      </c>
      <c r="B6615" s="6">
        <v>41774</v>
      </c>
      <c r="C6615" s="8">
        <v>0.361956018517958</v>
      </c>
      <c r="D6615" t="s">
        <v>41</v>
      </c>
      <c r="E6615" s="3" t="s">
        <v>15</v>
      </c>
      <c r="F6615" t="s">
        <v>16</v>
      </c>
      <c r="G6615" t="s">
        <v>20</v>
      </c>
      <c r="H6615">
        <v>34329</v>
      </c>
      <c r="I6615" s="4">
        <f>(Table1[[#This Row],[Offered Salary]]-$K$1)/$K$2</f>
        <v>-0.54281002257639988</v>
      </c>
    </row>
    <row r="6616" spans="1:9">
      <c r="A6616">
        <v>581633</v>
      </c>
      <c r="B6616" s="6">
        <v>41820</v>
      </c>
      <c r="C6616" s="8">
        <v>0.81339120370103046</v>
      </c>
      <c r="D6616" t="s">
        <v>41</v>
      </c>
      <c r="E6616" s="3" t="s">
        <v>19</v>
      </c>
      <c r="F6616" t="s">
        <v>31</v>
      </c>
      <c r="G6616" t="s">
        <v>26</v>
      </c>
      <c r="H6616">
        <v>48013</v>
      </c>
      <c r="I6616" s="4">
        <f>(Table1[[#This Row],[Offered Salary]]-$K$1)/$K$2</f>
        <v>-6.850935893607836E-2</v>
      </c>
    </row>
    <row r="6617" spans="1:9">
      <c r="A6617">
        <v>366136</v>
      </c>
      <c r="B6617" s="6">
        <v>41834</v>
      </c>
      <c r="C6617" s="8">
        <v>0.39692129629838746</v>
      </c>
      <c r="D6617" t="s">
        <v>41</v>
      </c>
      <c r="E6617" s="3" t="s">
        <v>15</v>
      </c>
      <c r="F6617" t="s">
        <v>16</v>
      </c>
      <c r="G6617" t="s">
        <v>23</v>
      </c>
      <c r="H6617">
        <v>98990</v>
      </c>
      <c r="I6617" s="4">
        <f>(Table1[[#This Row],[Offered Salary]]-$K$1)/$K$2</f>
        <v>1.6984027230861864</v>
      </c>
    </row>
    <row r="6618" spans="1:9">
      <c r="A6618">
        <v>754743</v>
      </c>
      <c r="B6618" s="6">
        <v>41837</v>
      </c>
      <c r="C6618" s="8">
        <v>0.74783564815152204</v>
      </c>
      <c r="D6618" t="s">
        <v>41</v>
      </c>
      <c r="E6618" s="3" t="s">
        <v>15</v>
      </c>
      <c r="F6618" t="s">
        <v>16</v>
      </c>
      <c r="G6618" t="s">
        <v>23</v>
      </c>
      <c r="H6618">
        <v>19651</v>
      </c>
      <c r="I6618" s="4">
        <f>(Table1[[#This Row],[Offered Salary]]-$K$1)/$K$2</f>
        <v>-1.0515636867763882</v>
      </c>
    </row>
    <row r="6619" spans="1:9">
      <c r="A6619">
        <v>925800</v>
      </c>
      <c r="B6619" s="6">
        <v>41817</v>
      </c>
      <c r="C6619" s="8">
        <v>0.42168981481518131</v>
      </c>
      <c r="D6619" t="s">
        <v>41</v>
      </c>
      <c r="E6619" s="3" t="s">
        <v>19</v>
      </c>
      <c r="F6619" t="s">
        <v>16</v>
      </c>
      <c r="G6619" t="s">
        <v>39</v>
      </c>
      <c r="H6619">
        <v>40581</v>
      </c>
      <c r="I6619" s="4">
        <f>(Table1[[#This Row],[Offered Salary]]-$K$1)/$K$2</f>
        <v>-0.32610966090734916</v>
      </c>
    </row>
    <row r="6620" spans="1:9">
      <c r="A6620">
        <v>173602</v>
      </c>
      <c r="B6620" s="6">
        <v>41786</v>
      </c>
      <c r="C6620" s="8">
        <v>0.39730324073752854</v>
      </c>
      <c r="D6620" t="s">
        <v>41</v>
      </c>
      <c r="E6620" s="3" t="s">
        <v>15</v>
      </c>
      <c r="F6620" t="s">
        <v>16</v>
      </c>
      <c r="G6620" t="s">
        <v>26</v>
      </c>
      <c r="H6620">
        <v>27120</v>
      </c>
      <c r="I6620" s="4">
        <f>(Table1[[#This Row],[Offered Salary]]-$K$1)/$K$2</f>
        <v>-0.7926809290498783</v>
      </c>
    </row>
    <row r="6621" spans="1:9">
      <c r="A6621">
        <v>337886</v>
      </c>
      <c r="B6621" s="6">
        <v>41793</v>
      </c>
      <c r="C6621" s="8">
        <v>0.39695601852145046</v>
      </c>
      <c r="D6621" t="s">
        <v>41</v>
      </c>
      <c r="E6621" s="3" t="s">
        <v>15</v>
      </c>
      <c r="F6621" t="s">
        <v>16</v>
      </c>
      <c r="G6621" t="s">
        <v>26</v>
      </c>
      <c r="H6621">
        <v>54258</v>
      </c>
      <c r="I6621" s="4">
        <f>(Table1[[#This Row],[Offered Salary]]-$K$1)/$K$2</f>
        <v>0.14794837596846769</v>
      </c>
    </row>
    <row r="6622" spans="1:9">
      <c r="A6622">
        <v>295117</v>
      </c>
      <c r="B6622" s="6">
        <v>41766</v>
      </c>
      <c r="C6622" s="8">
        <v>0.65090277777926531</v>
      </c>
      <c r="D6622" t="s">
        <v>41</v>
      </c>
      <c r="E6622" s="3" t="s">
        <v>19</v>
      </c>
      <c r="F6622" t="s">
        <v>35</v>
      </c>
      <c r="G6622" t="s">
        <v>30</v>
      </c>
      <c r="H6622">
        <v>20730</v>
      </c>
      <c r="I6622" s="4">
        <f>(Table1[[#This Row],[Offered Salary]]-$K$1)/$K$2</f>
        <v>-1.0141645040763072</v>
      </c>
    </row>
    <row r="6623" spans="1:9">
      <c r="A6623">
        <v>218496</v>
      </c>
      <c r="B6623" s="6">
        <v>41766</v>
      </c>
      <c r="C6623" s="8">
        <v>0.65282407407357823</v>
      </c>
      <c r="D6623" t="s">
        <v>41</v>
      </c>
      <c r="E6623" s="3" t="s">
        <v>19</v>
      </c>
      <c r="F6623" t="s">
        <v>35</v>
      </c>
      <c r="G6623" t="s">
        <v>30</v>
      </c>
      <c r="H6623">
        <v>25467</v>
      </c>
      <c r="I6623" s="4">
        <f>(Table1[[#This Row],[Offered Salary]]-$K$1)/$K$2</f>
        <v>-0.84997550643934416</v>
      </c>
    </row>
    <row r="6624" spans="1:9">
      <c r="A6624">
        <v>591512</v>
      </c>
      <c r="B6624" s="6">
        <v>41815</v>
      </c>
      <c r="C6624" s="8">
        <v>0.91131944444350665</v>
      </c>
      <c r="D6624" t="s">
        <v>41</v>
      </c>
      <c r="E6624" s="3" t="s">
        <v>15</v>
      </c>
      <c r="F6624" t="s">
        <v>33</v>
      </c>
      <c r="G6624" t="s">
        <v>30</v>
      </c>
      <c r="H6624">
        <v>29214</v>
      </c>
      <c r="I6624" s="4">
        <f>(Table1[[#This Row],[Offered Salary]]-$K$1)/$K$2</f>
        <v>-0.72010086549661656</v>
      </c>
    </row>
    <row r="6625" spans="1:9">
      <c r="A6625">
        <v>735227</v>
      </c>
      <c r="B6625" s="6">
        <v>41871</v>
      </c>
      <c r="C6625" s="8">
        <v>0.44056712962628808</v>
      </c>
      <c r="D6625" t="s">
        <v>41</v>
      </c>
      <c r="E6625" s="3" t="s">
        <v>19</v>
      </c>
      <c r="F6625" t="s">
        <v>16</v>
      </c>
      <c r="G6625" t="s">
        <v>28</v>
      </c>
      <c r="H6625">
        <v>75164</v>
      </c>
      <c r="I6625" s="4">
        <f>(Table1[[#This Row],[Offered Salary]]-$K$1)/$K$2</f>
        <v>0.87257053864491918</v>
      </c>
    </row>
    <row r="6626" spans="1:9">
      <c r="A6626">
        <v>174664</v>
      </c>
      <c r="B6626" s="6">
        <v>41871</v>
      </c>
      <c r="C6626" s="8">
        <v>0.4439699074064265</v>
      </c>
      <c r="D6626" t="s">
        <v>41</v>
      </c>
      <c r="E6626" s="3" t="s">
        <v>19</v>
      </c>
      <c r="F6626" t="s">
        <v>16</v>
      </c>
      <c r="G6626" t="s">
        <v>28</v>
      </c>
      <c r="H6626">
        <v>52210</v>
      </c>
      <c r="I6626" s="4">
        <f>(Table1[[#This Row],[Offered Salary]]-$K$1)/$K$2</f>
        <v>7.6962716867665384E-2</v>
      </c>
    </row>
    <row r="6627" spans="1:9">
      <c r="A6627">
        <v>356528</v>
      </c>
      <c r="B6627" s="6">
        <v>41864</v>
      </c>
      <c r="C6627" s="8">
        <v>0.65924768518743804</v>
      </c>
      <c r="D6627" t="s">
        <v>41</v>
      </c>
      <c r="E6627" s="3" t="s">
        <v>15</v>
      </c>
      <c r="F6627" t="s">
        <v>35</v>
      </c>
      <c r="G6627" t="s">
        <v>26</v>
      </c>
      <c r="H6627">
        <v>30117</v>
      </c>
      <c r="I6627" s="4">
        <f>(Table1[[#This Row],[Offered Salary]]-$K$1)/$K$2</f>
        <v>-0.68880201287551091</v>
      </c>
    </row>
    <row r="6628" spans="1:9">
      <c r="A6628">
        <v>114395</v>
      </c>
      <c r="B6628" s="6">
        <v>41788</v>
      </c>
      <c r="C6628" s="8">
        <v>0.39900462963123573</v>
      </c>
      <c r="D6628" t="s">
        <v>41</v>
      </c>
      <c r="E6628" s="3" t="s">
        <v>15</v>
      </c>
      <c r="F6628" t="s">
        <v>21</v>
      </c>
      <c r="G6628" t="s">
        <v>26</v>
      </c>
      <c r="H6628">
        <v>98848</v>
      </c>
      <c r="I6628" s="4">
        <f>(Table1[[#This Row],[Offered Salary]]-$K$1)/$K$2</f>
        <v>1.6934808658633769</v>
      </c>
    </row>
    <row r="6629" spans="1:9">
      <c r="A6629">
        <v>210709</v>
      </c>
      <c r="B6629" s="6">
        <v>41768</v>
      </c>
      <c r="C6629" s="8">
        <v>0.53738425925985212</v>
      </c>
      <c r="D6629" t="s">
        <v>41</v>
      </c>
      <c r="E6629" s="3" t="s">
        <v>15</v>
      </c>
      <c r="F6629" t="s">
        <v>21</v>
      </c>
      <c r="G6629" t="s">
        <v>23</v>
      </c>
      <c r="H6629">
        <v>26175</v>
      </c>
      <c r="I6629" s="4">
        <f>(Table1[[#This Row],[Offered Salary]]-$K$1)/$K$2</f>
        <v>-0.82543554225801208</v>
      </c>
    </row>
    <row r="6630" spans="1:9">
      <c r="A6630">
        <v>47821</v>
      </c>
      <c r="B6630" s="6">
        <v>41799</v>
      </c>
      <c r="C6630" s="8">
        <v>0.41164351852057735</v>
      </c>
      <c r="D6630" t="s">
        <v>41</v>
      </c>
      <c r="E6630" s="3" t="s">
        <v>19</v>
      </c>
      <c r="F6630" t="s">
        <v>21</v>
      </c>
      <c r="G6630" t="s">
        <v>23</v>
      </c>
      <c r="H6630">
        <v>96306</v>
      </c>
      <c r="I6630" s="4">
        <f>(Table1[[#This Row],[Offered Salary]]-$K$1)/$K$2</f>
        <v>1.6053726893818145</v>
      </c>
    </row>
    <row r="6631" spans="1:9">
      <c r="A6631">
        <v>518428</v>
      </c>
      <c r="B6631" s="6">
        <v>41816</v>
      </c>
      <c r="C6631" s="8">
        <v>0.42511574074160308</v>
      </c>
      <c r="D6631" t="s">
        <v>41</v>
      </c>
      <c r="E6631" s="3" t="s">
        <v>19</v>
      </c>
      <c r="F6631" t="s">
        <v>21</v>
      </c>
      <c r="G6631" t="s">
        <v>23</v>
      </c>
      <c r="H6631">
        <v>36862</v>
      </c>
      <c r="I6631" s="4">
        <f>(Table1[[#This Row],[Offered Salary]]-$K$1)/$K$2</f>
        <v>-0.455013794792058</v>
      </c>
    </row>
    <row r="6632" spans="1:9">
      <c r="A6632">
        <v>66761</v>
      </c>
      <c r="B6632" s="6">
        <v>41768</v>
      </c>
      <c r="C6632" s="8">
        <v>0.43056712963152677</v>
      </c>
      <c r="D6632" t="s">
        <v>41</v>
      </c>
      <c r="E6632" s="3" t="s">
        <v>15</v>
      </c>
      <c r="F6632" t="s">
        <v>21</v>
      </c>
      <c r="G6632" t="s">
        <v>20</v>
      </c>
      <c r="H6632">
        <v>30246</v>
      </c>
      <c r="I6632" s="4">
        <f>(Table1[[#This Row],[Offered Salary]]-$K$1)/$K$2</f>
        <v>-0.68433074821535289</v>
      </c>
    </row>
    <row r="6633" spans="1:9">
      <c r="A6633">
        <v>432788</v>
      </c>
      <c r="B6633" s="6">
        <v>41879</v>
      </c>
      <c r="C6633" s="8">
        <v>0.39770833333022892</v>
      </c>
      <c r="D6633" t="s">
        <v>41</v>
      </c>
      <c r="E6633" s="3" t="s">
        <v>15</v>
      </c>
      <c r="F6633" t="s">
        <v>21</v>
      </c>
      <c r="G6633" t="s">
        <v>20</v>
      </c>
      <c r="H6633">
        <v>63454</v>
      </c>
      <c r="I6633" s="4">
        <f>(Table1[[#This Row],[Offered Salary]]-$K$1)/$K$2</f>
        <v>0.46669062259492172</v>
      </c>
    </row>
    <row r="6634" spans="1:9">
      <c r="A6634">
        <v>426146</v>
      </c>
      <c r="B6634" s="6">
        <v>41781</v>
      </c>
      <c r="C6634" s="8">
        <v>0.40120370370277669</v>
      </c>
      <c r="D6634" t="s">
        <v>41</v>
      </c>
      <c r="E6634" s="3" t="s">
        <v>15</v>
      </c>
      <c r="F6634" t="s">
        <v>21</v>
      </c>
      <c r="G6634" t="s">
        <v>39</v>
      </c>
      <c r="H6634">
        <v>85504</v>
      </c>
      <c r="I6634" s="4">
        <f>(Table1[[#This Row],[Offered Salary]]-$K$1)/$K$2</f>
        <v>1.2309649307847119</v>
      </c>
    </row>
    <row r="6635" spans="1:9">
      <c r="A6635">
        <v>191579</v>
      </c>
      <c r="B6635" s="6">
        <v>41761</v>
      </c>
      <c r="C6635" s="8">
        <v>0.39528935185080627</v>
      </c>
      <c r="D6635" t="s">
        <v>41</v>
      </c>
      <c r="E6635" s="3" t="s">
        <v>15</v>
      </c>
      <c r="F6635" t="s">
        <v>33</v>
      </c>
      <c r="G6635" t="s">
        <v>30</v>
      </c>
      <c r="H6635">
        <v>80425</v>
      </c>
      <c r="I6635" s="4">
        <f>(Table1[[#This Row],[Offered Salary]]-$K$1)/$K$2</f>
        <v>1.0549218826533766</v>
      </c>
    </row>
    <row r="6636" spans="1:9">
      <c r="A6636">
        <v>168663</v>
      </c>
      <c r="B6636" s="6">
        <v>41782</v>
      </c>
      <c r="C6636" s="8">
        <v>0.39745370370656019</v>
      </c>
      <c r="D6636" t="s">
        <v>41</v>
      </c>
      <c r="E6636" s="3" t="s">
        <v>15</v>
      </c>
      <c r="F6636" t="s">
        <v>21</v>
      </c>
      <c r="G6636" t="s">
        <v>28</v>
      </c>
      <c r="H6636">
        <v>63497</v>
      </c>
      <c r="I6636" s="4">
        <f>(Table1[[#This Row],[Offered Salary]]-$K$1)/$K$2</f>
        <v>0.46818104414830769</v>
      </c>
    </row>
    <row r="6637" spans="1:9">
      <c r="A6637">
        <v>859916</v>
      </c>
      <c r="B6637" s="6">
        <v>41782</v>
      </c>
      <c r="C6637" s="8">
        <v>0.40131944444146939</v>
      </c>
      <c r="D6637" t="s">
        <v>41</v>
      </c>
      <c r="E6637" s="3" t="s">
        <v>15</v>
      </c>
      <c r="F6637" t="s">
        <v>21</v>
      </c>
      <c r="G6637" t="s">
        <v>28</v>
      </c>
      <c r="H6637">
        <v>1537</v>
      </c>
      <c r="I6637" s="4">
        <f>(Table1[[#This Row],[Offered Salary]]-$K$1)/$K$2</f>
        <v>-1.6794124313818239</v>
      </c>
    </row>
    <row r="6638" spans="1:9">
      <c r="A6638">
        <v>661425</v>
      </c>
      <c r="B6638" s="6">
        <v>41767</v>
      </c>
      <c r="C6638" s="8">
        <v>0.51796296296379296</v>
      </c>
      <c r="D6638" t="s">
        <v>41</v>
      </c>
      <c r="E6638" s="3" t="s">
        <v>15</v>
      </c>
      <c r="F6638" t="s">
        <v>16</v>
      </c>
      <c r="G6638" t="s">
        <v>30</v>
      </c>
      <c r="H6638">
        <v>49520</v>
      </c>
      <c r="I6638" s="4">
        <f>(Table1[[#This Row],[Offered Salary]]-$K$1)/$K$2</f>
        <v>-1.6275282634853241E-2</v>
      </c>
    </row>
    <row r="6639" spans="1:9">
      <c r="A6639">
        <v>664247</v>
      </c>
      <c r="B6639" s="6">
        <v>41803</v>
      </c>
      <c r="C6639" s="8">
        <v>0.60562499999650754</v>
      </c>
      <c r="D6639" t="s">
        <v>41</v>
      </c>
      <c r="E6639" s="3" t="s">
        <v>19</v>
      </c>
      <c r="F6639" t="s">
        <v>35</v>
      </c>
      <c r="G6639" t="s">
        <v>20</v>
      </c>
      <c r="H6639">
        <v>20736</v>
      </c>
      <c r="I6639" s="4">
        <f>(Table1[[#This Row],[Offered Salary]]-$K$1)/$K$2</f>
        <v>-1.0139565382781603</v>
      </c>
    </row>
    <row r="6640" spans="1:9">
      <c r="A6640">
        <v>12307</v>
      </c>
      <c r="B6640" s="6">
        <v>41803</v>
      </c>
      <c r="C6640" s="8">
        <v>0.60849537036847323</v>
      </c>
      <c r="D6640" t="s">
        <v>41</v>
      </c>
      <c r="E6640" s="3" t="s">
        <v>19</v>
      </c>
      <c r="F6640" t="s">
        <v>35</v>
      </c>
      <c r="G6640" t="s">
        <v>20</v>
      </c>
      <c r="H6640">
        <v>80343</v>
      </c>
      <c r="I6640" s="4">
        <f>(Table1[[#This Row],[Offered Salary]]-$K$1)/$K$2</f>
        <v>1.0520796834120358</v>
      </c>
    </row>
    <row r="6641" spans="1:9">
      <c r="A6641">
        <v>35352</v>
      </c>
      <c r="B6641" s="6">
        <v>41872</v>
      </c>
      <c r="C6641" s="8">
        <v>0.75805555555416504</v>
      </c>
      <c r="D6641" t="s">
        <v>41</v>
      </c>
      <c r="E6641" s="3" t="s">
        <v>15</v>
      </c>
      <c r="F6641" t="s">
        <v>35</v>
      </c>
      <c r="G6641" t="s">
        <v>20</v>
      </c>
      <c r="H6641">
        <v>3688</v>
      </c>
      <c r="I6641" s="4">
        <f>(Table1[[#This Row],[Offered Salary]]-$K$1)/$K$2</f>
        <v>-1.6048566927461669</v>
      </c>
    </row>
    <row r="6642" spans="1:9">
      <c r="A6642">
        <v>374498</v>
      </c>
      <c r="B6642" s="6">
        <v>41824</v>
      </c>
      <c r="C6642" s="8">
        <v>0.62085648148058681</v>
      </c>
      <c r="D6642" t="s">
        <v>41</v>
      </c>
      <c r="E6642" s="3" t="s">
        <v>15</v>
      </c>
      <c r="F6642" t="s">
        <v>35</v>
      </c>
      <c r="G6642" t="s">
        <v>39</v>
      </c>
      <c r="H6642">
        <v>56881</v>
      </c>
      <c r="I6642" s="4">
        <f>(Table1[[#This Row],[Offered Salary]]-$K$1)/$K$2</f>
        <v>0.2388640907250128</v>
      </c>
    </row>
    <row r="6643" spans="1:9">
      <c r="A6643">
        <v>163894</v>
      </c>
      <c r="B6643" s="6">
        <v>41824</v>
      </c>
      <c r="C6643" s="8">
        <v>0.62390046296059154</v>
      </c>
      <c r="D6643" t="s">
        <v>41</v>
      </c>
      <c r="E6643" s="3" t="s">
        <v>15</v>
      </c>
      <c r="F6643" t="s">
        <v>35</v>
      </c>
      <c r="G6643" t="s">
        <v>39</v>
      </c>
      <c r="H6643">
        <v>94543</v>
      </c>
      <c r="I6643" s="4">
        <f>(Table1[[#This Row],[Offered Salary]]-$K$1)/$K$2</f>
        <v>1.5442654056929892</v>
      </c>
    </row>
    <row r="6644" spans="1:9">
      <c r="A6644">
        <v>677157</v>
      </c>
      <c r="B6644" s="6">
        <v>41830</v>
      </c>
      <c r="C6644" s="8">
        <v>0.64621527777489973</v>
      </c>
      <c r="D6644" t="s">
        <v>41</v>
      </c>
      <c r="E6644" s="3" t="s">
        <v>19</v>
      </c>
      <c r="F6644" t="s">
        <v>35</v>
      </c>
      <c r="G6644" t="s">
        <v>39</v>
      </c>
      <c r="H6644">
        <v>60609</v>
      </c>
      <c r="I6644" s="4">
        <f>(Table1[[#This Row],[Offered Salary]]-$K$1)/$K$2</f>
        <v>0.36808017330694198</v>
      </c>
    </row>
    <row r="6645" spans="1:9">
      <c r="A6645">
        <v>300699</v>
      </c>
      <c r="B6645" s="6">
        <v>41830</v>
      </c>
      <c r="C6645" s="8">
        <v>0.64371527777984738</v>
      </c>
      <c r="D6645" t="s">
        <v>41</v>
      </c>
      <c r="E6645" s="3" t="s">
        <v>27</v>
      </c>
      <c r="F6645" t="s">
        <v>35</v>
      </c>
      <c r="G6645" t="s">
        <v>39</v>
      </c>
      <c r="H6645">
        <v>25553</v>
      </c>
      <c r="I6645" s="4">
        <f>(Table1[[#This Row],[Offered Salary]]-$K$1)/$K$2</f>
        <v>-0.84699466333257223</v>
      </c>
    </row>
    <row r="6646" spans="1:9">
      <c r="A6646">
        <v>285962</v>
      </c>
      <c r="B6646" s="6">
        <v>41812</v>
      </c>
      <c r="C6646" s="8">
        <v>0.42574074074218515</v>
      </c>
      <c r="D6646" t="s">
        <v>41</v>
      </c>
      <c r="E6646" s="3" t="s">
        <v>27</v>
      </c>
      <c r="F6646" t="s">
        <v>16</v>
      </c>
      <c r="G6646" t="s">
        <v>29</v>
      </c>
      <c r="H6646">
        <v>18653</v>
      </c>
      <c r="I6646" s="4">
        <f>(Table1[[#This Row],[Offered Salary]]-$K$1)/$K$2</f>
        <v>-1.0861553312014862</v>
      </c>
    </row>
    <row r="6647" spans="1:9">
      <c r="A6647">
        <v>946814</v>
      </c>
      <c r="B6647" s="6">
        <v>41858</v>
      </c>
      <c r="C6647" s="8">
        <v>0.5688657407372375</v>
      </c>
      <c r="D6647" t="s">
        <v>41</v>
      </c>
      <c r="E6647" s="3" t="s">
        <v>19</v>
      </c>
      <c r="F6647" t="s">
        <v>16</v>
      </c>
      <c r="G6647" t="s">
        <v>29</v>
      </c>
      <c r="H6647">
        <v>31116</v>
      </c>
      <c r="I6647" s="4">
        <f>(Table1[[#This Row],[Offered Salary]]-$K$1)/$K$2</f>
        <v>-0.65417570748405507</v>
      </c>
    </row>
    <row r="6648" spans="1:9">
      <c r="A6648">
        <v>340541</v>
      </c>
      <c r="B6648" s="6">
        <v>41806</v>
      </c>
      <c r="C6648" s="8">
        <v>0.3970601851833635</v>
      </c>
      <c r="D6648" t="s">
        <v>41</v>
      </c>
      <c r="E6648" s="3" t="s">
        <v>15</v>
      </c>
      <c r="F6648" t="s">
        <v>21</v>
      </c>
      <c r="G6648" t="s">
        <v>39</v>
      </c>
      <c r="H6648">
        <v>88886</v>
      </c>
      <c r="I6648" s="4">
        <f>(Table1[[#This Row],[Offered Salary]]-$K$1)/$K$2</f>
        <v>1.3481883190068376</v>
      </c>
    </row>
    <row r="6649" spans="1:9">
      <c r="A6649">
        <v>167429</v>
      </c>
      <c r="B6649" s="6">
        <v>41806</v>
      </c>
      <c r="C6649" s="8">
        <v>0.39738425926043419</v>
      </c>
      <c r="D6649" t="s">
        <v>41</v>
      </c>
      <c r="E6649" s="3" t="s">
        <v>15</v>
      </c>
      <c r="F6649" t="s">
        <v>21</v>
      </c>
      <c r="G6649" t="s">
        <v>39</v>
      </c>
      <c r="H6649">
        <v>6989</v>
      </c>
      <c r="I6649" s="4">
        <f>(Table1[[#This Row],[Offered Salary]]-$K$1)/$K$2</f>
        <v>-1.4904408427990241</v>
      </c>
    </row>
    <row r="6650" spans="1:9">
      <c r="A6650">
        <v>930315</v>
      </c>
      <c r="B6650" s="6">
        <v>41834</v>
      </c>
      <c r="C6650" s="8">
        <v>0.39665509259066312</v>
      </c>
      <c r="D6650" t="s">
        <v>41</v>
      </c>
      <c r="E6650" s="3" t="s">
        <v>15</v>
      </c>
      <c r="F6650" t="s">
        <v>21</v>
      </c>
      <c r="G6650" t="s">
        <v>39</v>
      </c>
      <c r="H6650">
        <v>90535</v>
      </c>
      <c r="I6650" s="4">
        <f>(Table1[[#This Row],[Offered Salary]]-$K$1)/$K$2</f>
        <v>1.4053442525308724</v>
      </c>
    </row>
    <row r="6651" spans="1:9">
      <c r="A6651">
        <v>738685</v>
      </c>
      <c r="B6651" s="6">
        <v>41846</v>
      </c>
      <c r="C6651" s="8">
        <v>0.56598379629576812</v>
      </c>
      <c r="D6651" t="s">
        <v>41</v>
      </c>
      <c r="E6651" s="3" t="s">
        <v>15</v>
      </c>
      <c r="F6651" t="s">
        <v>21</v>
      </c>
      <c r="G6651" t="s">
        <v>39</v>
      </c>
      <c r="H6651">
        <v>46825</v>
      </c>
      <c r="I6651" s="4">
        <f>(Table1[[#This Row],[Offered Salary]]-$K$1)/$K$2</f>
        <v>-0.10968658696916093</v>
      </c>
    </row>
    <row r="6652" spans="1:9">
      <c r="A6652">
        <v>182899</v>
      </c>
      <c r="B6652" s="6">
        <v>41762</v>
      </c>
      <c r="C6652" s="8">
        <v>0.72245370370364981</v>
      </c>
      <c r="D6652" t="s">
        <v>41</v>
      </c>
      <c r="E6652" s="3" t="s">
        <v>19</v>
      </c>
      <c r="F6652" t="s">
        <v>25</v>
      </c>
      <c r="G6652" t="s">
        <v>26</v>
      </c>
      <c r="H6652">
        <v>2939</v>
      </c>
      <c r="I6652" s="4">
        <f>(Table1[[#This Row],[Offered Salary]]-$K$1)/$K$2</f>
        <v>-1.6308177565481694</v>
      </c>
    </row>
    <row r="6653" spans="1:9">
      <c r="A6653">
        <v>126341</v>
      </c>
      <c r="B6653" s="6">
        <v>41845</v>
      </c>
      <c r="C6653" s="8">
        <v>0.73761574074160308</v>
      </c>
      <c r="D6653" t="s">
        <v>41</v>
      </c>
      <c r="E6653" s="3" t="s">
        <v>19</v>
      </c>
      <c r="F6653" t="s">
        <v>16</v>
      </c>
      <c r="G6653" t="s">
        <v>39</v>
      </c>
      <c r="H6653">
        <v>64122</v>
      </c>
      <c r="I6653" s="4">
        <f>(Table1[[#This Row],[Offered Salary]]-$K$1)/$K$2</f>
        <v>0.48984414812194121</v>
      </c>
    </row>
    <row r="6654" spans="1:9">
      <c r="A6654">
        <v>639391</v>
      </c>
      <c r="B6654" s="6">
        <v>41775</v>
      </c>
      <c r="C6654" s="8">
        <v>0.65527777777606389</v>
      </c>
      <c r="D6654" t="s">
        <v>41</v>
      </c>
      <c r="E6654" s="3" t="s">
        <v>19</v>
      </c>
      <c r="F6654" t="s">
        <v>21</v>
      </c>
      <c r="G6654" t="s">
        <v>23</v>
      </c>
      <c r="H6654">
        <v>86726</v>
      </c>
      <c r="I6654" s="4">
        <f>(Table1[[#This Row],[Offered Salary]]-$K$1)/$K$2</f>
        <v>1.2733206316739603</v>
      </c>
    </row>
    <row r="6655" spans="1:9">
      <c r="A6655">
        <v>74550</v>
      </c>
      <c r="B6655" s="6">
        <v>41827</v>
      </c>
      <c r="C6655" s="8">
        <v>0.39893518518510973</v>
      </c>
      <c r="D6655" t="s">
        <v>41</v>
      </c>
      <c r="E6655" s="3" t="s">
        <v>15</v>
      </c>
      <c r="F6655" t="s">
        <v>21</v>
      </c>
      <c r="G6655" t="s">
        <v>23</v>
      </c>
      <c r="H6655">
        <v>56422</v>
      </c>
      <c r="I6655" s="4">
        <f>(Table1[[#This Row],[Offered Salary]]-$K$1)/$K$2</f>
        <v>0.22295470716677634</v>
      </c>
    </row>
    <row r="6656" spans="1:9">
      <c r="A6656">
        <v>786697</v>
      </c>
      <c r="B6656" s="6">
        <v>41814</v>
      </c>
      <c r="C6656" s="8">
        <v>0.70517361110978527</v>
      </c>
      <c r="D6656" t="s">
        <v>41</v>
      </c>
      <c r="E6656" s="3" t="s">
        <v>19</v>
      </c>
      <c r="F6656" t="s">
        <v>25</v>
      </c>
      <c r="G6656" t="s">
        <v>26</v>
      </c>
      <c r="H6656">
        <v>11787</v>
      </c>
      <c r="I6656" s="4">
        <f>(Table1[[#This Row],[Offered Salary]]-$K$1)/$K$2</f>
        <v>-1.3241375262142345</v>
      </c>
    </row>
    <row r="6657" spans="1:9">
      <c r="A6657">
        <v>937002</v>
      </c>
      <c r="B6657" s="6">
        <v>41814</v>
      </c>
      <c r="C6657" s="8">
        <v>0.70677083333430346</v>
      </c>
      <c r="D6657" t="s">
        <v>41</v>
      </c>
      <c r="E6657" s="3" t="s">
        <v>19</v>
      </c>
      <c r="F6657" t="s">
        <v>25</v>
      </c>
      <c r="G6657" t="s">
        <v>26</v>
      </c>
      <c r="H6657">
        <v>12470</v>
      </c>
      <c r="I6657" s="4">
        <f>(Table1[[#This Row],[Offered Salary]]-$K$1)/$K$2</f>
        <v>-1.3004640861918477</v>
      </c>
    </row>
    <row r="6658" spans="1:9">
      <c r="A6658">
        <v>709331</v>
      </c>
      <c r="B6658" s="6">
        <v>41814</v>
      </c>
      <c r="C6658" s="8">
        <v>0.7070833333345945</v>
      </c>
      <c r="D6658" t="s">
        <v>41</v>
      </c>
      <c r="E6658" s="3" t="s">
        <v>19</v>
      </c>
      <c r="F6658" t="s">
        <v>25</v>
      </c>
      <c r="G6658" t="s">
        <v>26</v>
      </c>
      <c r="H6658">
        <v>98380</v>
      </c>
      <c r="I6658" s="4">
        <f>(Table1[[#This Row],[Offered Salary]]-$K$1)/$K$2</f>
        <v>1.6772595336079201</v>
      </c>
    </row>
    <row r="6659" spans="1:9">
      <c r="A6659">
        <v>119418</v>
      </c>
      <c r="B6659" s="6">
        <v>41772</v>
      </c>
      <c r="C6659" s="8">
        <v>0.39844907407677965</v>
      </c>
      <c r="D6659" t="s">
        <v>41</v>
      </c>
      <c r="E6659" s="3" t="s">
        <v>19</v>
      </c>
      <c r="F6659" t="s">
        <v>35</v>
      </c>
      <c r="G6659" t="s">
        <v>39</v>
      </c>
      <c r="H6659">
        <v>5306</v>
      </c>
      <c r="I6659" s="4">
        <f>(Table1[[#This Row],[Offered Salary]]-$K$1)/$K$2</f>
        <v>-1.5487752491792246</v>
      </c>
    </row>
    <row r="6660" spans="1:9">
      <c r="A6660">
        <v>636366</v>
      </c>
      <c r="B6660" s="6">
        <v>41842</v>
      </c>
      <c r="C6660" s="8">
        <v>0.61767361110833008</v>
      </c>
      <c r="D6660" t="s">
        <v>41</v>
      </c>
      <c r="E6660" s="3" t="s">
        <v>15</v>
      </c>
      <c r="F6660" t="s">
        <v>35</v>
      </c>
      <c r="G6660" t="s">
        <v>39</v>
      </c>
      <c r="H6660">
        <v>27105</v>
      </c>
      <c r="I6660" s="4">
        <f>(Table1[[#This Row],[Offered Salary]]-$K$1)/$K$2</f>
        <v>-0.79320084354524545</v>
      </c>
    </row>
    <row r="6661" spans="1:9">
      <c r="A6661">
        <v>365644</v>
      </c>
      <c r="B6661" s="6">
        <v>41771</v>
      </c>
      <c r="C6661" s="8">
        <v>0.26113425925723277</v>
      </c>
      <c r="D6661" t="s">
        <v>41</v>
      </c>
      <c r="E6661" s="3" t="s">
        <v>15</v>
      </c>
      <c r="F6661" t="s">
        <v>21</v>
      </c>
      <c r="G6661" t="s">
        <v>39</v>
      </c>
      <c r="H6661">
        <v>97712</v>
      </c>
      <c r="I6661" s="4">
        <f>(Table1[[#This Row],[Offered Salary]]-$K$1)/$K$2</f>
        <v>1.6541060080809007</v>
      </c>
    </row>
    <row r="6662" spans="1:9">
      <c r="A6662">
        <v>675956</v>
      </c>
      <c r="B6662" s="6">
        <v>41786</v>
      </c>
      <c r="C6662" s="8">
        <v>0.39685185185226146</v>
      </c>
      <c r="D6662" t="s">
        <v>41</v>
      </c>
      <c r="E6662" s="3" t="s">
        <v>15</v>
      </c>
      <c r="F6662" t="s">
        <v>21</v>
      </c>
      <c r="G6662" t="s">
        <v>39</v>
      </c>
      <c r="H6662">
        <v>35504</v>
      </c>
      <c r="I6662" s="4">
        <f>(Table1[[#This Row],[Offered Salary]]-$K$1)/$K$2</f>
        <v>-0.50208338710596889</v>
      </c>
    </row>
    <row r="6663" spans="1:9">
      <c r="A6663">
        <v>599099</v>
      </c>
      <c r="B6663" s="6">
        <v>41777</v>
      </c>
      <c r="C6663" s="8">
        <v>0.40850694444088731</v>
      </c>
      <c r="D6663" t="s">
        <v>41</v>
      </c>
      <c r="E6663" s="3" t="s">
        <v>15</v>
      </c>
      <c r="F6663" t="s">
        <v>21</v>
      </c>
      <c r="G6663" t="s">
        <v>39</v>
      </c>
      <c r="H6663">
        <v>50925</v>
      </c>
      <c r="I6663" s="4">
        <f>(Table1[[#This Row],[Offered Salary]]-$K$1)/$K$2</f>
        <v>3.2423375097874893E-2</v>
      </c>
    </row>
    <row r="6664" spans="1:9">
      <c r="A6664">
        <v>771721</v>
      </c>
      <c r="B6664" s="6">
        <v>41777</v>
      </c>
      <c r="C6664" s="8">
        <v>0.41160879629751435</v>
      </c>
      <c r="D6664" t="s">
        <v>41</v>
      </c>
      <c r="E6664" s="3" t="s">
        <v>19</v>
      </c>
      <c r="F6664" t="s">
        <v>21</v>
      </c>
      <c r="G6664" t="s">
        <v>39</v>
      </c>
      <c r="H6664">
        <v>38706</v>
      </c>
      <c r="I6664" s="4">
        <f>(Table1[[#This Row],[Offered Salary]]-$K$1)/$K$2</f>
        <v>-0.39109897282824968</v>
      </c>
    </row>
    <row r="6665" spans="1:9">
      <c r="A6665">
        <v>631605</v>
      </c>
      <c r="B6665" s="6">
        <v>41772</v>
      </c>
      <c r="C6665" s="8">
        <v>0.39697916666773381</v>
      </c>
      <c r="D6665" t="s">
        <v>41</v>
      </c>
      <c r="E6665" s="3" t="s">
        <v>15</v>
      </c>
      <c r="F6665" t="s">
        <v>34</v>
      </c>
      <c r="G6665" t="s">
        <v>17</v>
      </c>
      <c r="H6665">
        <v>70609</v>
      </c>
      <c r="I6665" s="4">
        <f>(Table1[[#This Row],[Offered Salary]]-$K$1)/$K$2</f>
        <v>0.71468983688507814</v>
      </c>
    </row>
    <row r="6666" spans="1:9">
      <c r="A6666">
        <v>933818</v>
      </c>
      <c r="B6666" s="6">
        <v>41846</v>
      </c>
      <c r="C6666" s="8">
        <v>0.74378472222451819</v>
      </c>
      <c r="D6666" t="s">
        <v>41</v>
      </c>
      <c r="E6666" s="3" t="s">
        <v>15</v>
      </c>
      <c r="F6666" t="s">
        <v>16</v>
      </c>
      <c r="G6666" t="s">
        <v>39</v>
      </c>
      <c r="H6666">
        <v>17672</v>
      </c>
      <c r="I6666" s="4">
        <f>(Table1[[#This Row],[Offered Salary]]-$K$1)/$K$2</f>
        <v>-1.1201577391985014</v>
      </c>
    </row>
    <row r="6667" spans="1:9">
      <c r="A6667">
        <v>495076</v>
      </c>
      <c r="B6667" s="6">
        <v>41846</v>
      </c>
      <c r="C6667" s="8">
        <v>0.744768518517958</v>
      </c>
      <c r="D6667" t="s">
        <v>41</v>
      </c>
      <c r="E6667" s="3" t="s">
        <v>19</v>
      </c>
      <c r="F6667" t="s">
        <v>16</v>
      </c>
      <c r="G6667" t="s">
        <v>39</v>
      </c>
      <c r="H6667">
        <v>30481</v>
      </c>
      <c r="I6667" s="4">
        <f>(Table1[[#This Row],[Offered Salary]]-$K$1)/$K$2</f>
        <v>-0.67618542112126667</v>
      </c>
    </row>
    <row r="6668" spans="1:9">
      <c r="A6668">
        <v>652581</v>
      </c>
      <c r="B6668" s="6">
        <v>41860</v>
      </c>
      <c r="C6668" s="8">
        <v>0.67084490740671754</v>
      </c>
      <c r="D6668" t="s">
        <v>41</v>
      </c>
      <c r="E6668" s="3" t="s">
        <v>19</v>
      </c>
      <c r="F6668" t="s">
        <v>33</v>
      </c>
      <c r="G6668" t="s">
        <v>20</v>
      </c>
      <c r="H6668">
        <v>57532</v>
      </c>
      <c r="I6668" s="4">
        <f>(Table1[[#This Row],[Offered Salary]]-$K$1)/$K$2</f>
        <v>0.26142837982394945</v>
      </c>
    </row>
    <row r="6669" spans="1:9">
      <c r="A6669">
        <v>204014</v>
      </c>
      <c r="B6669" s="6">
        <v>41860</v>
      </c>
      <c r="C6669" s="8">
        <v>0.67291666667006211</v>
      </c>
      <c r="D6669" t="s">
        <v>41</v>
      </c>
      <c r="E6669" s="3" t="s">
        <v>27</v>
      </c>
      <c r="F6669" t="s">
        <v>33</v>
      </c>
      <c r="G6669" t="s">
        <v>20</v>
      </c>
      <c r="H6669">
        <v>76814</v>
      </c>
      <c r="I6669" s="4">
        <f>(Table1[[#This Row],[Offered Salary]]-$K$1)/$K$2</f>
        <v>0.92976113313531161</v>
      </c>
    </row>
    <row r="6670" spans="1:9">
      <c r="A6670">
        <v>107783</v>
      </c>
      <c r="B6670" s="6">
        <v>41811</v>
      </c>
      <c r="C6670" s="8">
        <v>0.34538194444758119</v>
      </c>
      <c r="D6670" t="s">
        <v>41</v>
      </c>
      <c r="E6670" s="3" t="s">
        <v>15</v>
      </c>
      <c r="F6670" t="s">
        <v>21</v>
      </c>
      <c r="G6670" t="s">
        <v>28</v>
      </c>
      <c r="H6670">
        <v>98018</v>
      </c>
      <c r="I6670" s="4">
        <f>(Table1[[#This Row],[Offered Salary]]-$K$1)/$K$2</f>
        <v>1.6647122637863916</v>
      </c>
    </row>
    <row r="6671" spans="1:9">
      <c r="A6671">
        <v>302245</v>
      </c>
      <c r="B6671" s="6">
        <v>41765</v>
      </c>
      <c r="C6671" s="8">
        <v>0.7356134259243845</v>
      </c>
      <c r="D6671" t="s">
        <v>41</v>
      </c>
      <c r="E6671" s="3" t="s">
        <v>19</v>
      </c>
      <c r="F6671" t="s">
        <v>21</v>
      </c>
      <c r="G6671" t="s">
        <v>20</v>
      </c>
      <c r="H6671">
        <v>37155</v>
      </c>
      <c r="I6671" s="4">
        <f>(Table1[[#This Row],[Offered Salary]]-$K$1)/$K$2</f>
        <v>-0.44485813164921861</v>
      </c>
    </row>
    <row r="6672" spans="1:9">
      <c r="A6672">
        <v>337965</v>
      </c>
      <c r="B6672" s="6">
        <v>41777</v>
      </c>
      <c r="C6672" s="8">
        <v>0.630231481482042</v>
      </c>
      <c r="D6672" t="s">
        <v>41</v>
      </c>
      <c r="E6672" s="3" t="s">
        <v>27</v>
      </c>
      <c r="F6672" t="s">
        <v>21</v>
      </c>
      <c r="G6672" t="s">
        <v>20</v>
      </c>
      <c r="H6672">
        <v>17475</v>
      </c>
      <c r="I6672" s="4">
        <f>(Table1[[#This Row],[Offered Salary]]-$K$1)/$K$2</f>
        <v>-1.1269859495709906</v>
      </c>
    </row>
    <row r="6673" spans="1:9">
      <c r="A6673">
        <v>811174</v>
      </c>
      <c r="B6673" s="6">
        <v>41778</v>
      </c>
      <c r="C6673" s="8">
        <v>0.60765046296000946</v>
      </c>
      <c r="D6673" t="s">
        <v>41</v>
      </c>
      <c r="E6673" s="3" t="s">
        <v>15</v>
      </c>
      <c r="F6673" t="s">
        <v>21</v>
      </c>
      <c r="G6673" t="s">
        <v>30</v>
      </c>
      <c r="H6673">
        <v>43159</v>
      </c>
      <c r="I6673" s="4">
        <f>(Table1[[#This Row],[Offered Salary]]-$K$1)/$K$2</f>
        <v>-0.23675368963690566</v>
      </c>
    </row>
    <row r="6674" spans="1:9">
      <c r="A6674">
        <v>783992</v>
      </c>
      <c r="B6674" s="6">
        <v>41774</v>
      </c>
      <c r="C6674" s="8">
        <v>0.31774305555882165</v>
      </c>
      <c r="D6674" t="s">
        <v>41</v>
      </c>
      <c r="E6674" s="3" t="s">
        <v>27</v>
      </c>
      <c r="F6674" t="s">
        <v>21</v>
      </c>
      <c r="G6674" t="s">
        <v>20</v>
      </c>
      <c r="H6674">
        <v>60165</v>
      </c>
      <c r="I6674" s="4">
        <f>(Table1[[#This Row],[Offered Salary]]-$K$1)/$K$2</f>
        <v>0.35269070424407273</v>
      </c>
    </row>
    <row r="6675" spans="1:9">
      <c r="A6675">
        <v>699051</v>
      </c>
      <c r="B6675" s="6">
        <v>41783</v>
      </c>
      <c r="C6675" s="8">
        <v>0.40851851851766696</v>
      </c>
      <c r="D6675" t="s">
        <v>41</v>
      </c>
      <c r="E6675" s="3" t="s">
        <v>19</v>
      </c>
      <c r="F6675" t="s">
        <v>21</v>
      </c>
      <c r="G6675" t="s">
        <v>20</v>
      </c>
      <c r="H6675">
        <v>73820</v>
      </c>
      <c r="I6675" s="4">
        <f>(Table1[[#This Row],[Offered Salary]]-$K$1)/$K$2</f>
        <v>0.82598619986001764</v>
      </c>
    </row>
    <row r="6676" spans="1:9">
      <c r="A6676">
        <v>519128</v>
      </c>
      <c r="B6676" s="6">
        <v>41816</v>
      </c>
      <c r="C6676" s="8">
        <v>0.84129629629751435</v>
      </c>
      <c r="D6676" t="s">
        <v>41</v>
      </c>
      <c r="E6676" s="3" t="s">
        <v>15</v>
      </c>
      <c r="F6676" t="s">
        <v>21</v>
      </c>
      <c r="G6676" t="s">
        <v>30</v>
      </c>
      <c r="H6676">
        <v>89395</v>
      </c>
      <c r="I6676" s="4">
        <f>(Table1[[#This Row],[Offered Salary]]-$K$1)/$K$2</f>
        <v>1.3658307508829648</v>
      </c>
    </row>
    <row r="6677" spans="1:9">
      <c r="A6677">
        <v>716401</v>
      </c>
      <c r="B6677" s="6">
        <v>41828</v>
      </c>
      <c r="C6677" s="8">
        <v>0.51350694444408873</v>
      </c>
      <c r="D6677" t="s">
        <v>41</v>
      </c>
      <c r="E6677" s="3" t="s">
        <v>15</v>
      </c>
      <c r="F6677" t="s">
        <v>21</v>
      </c>
      <c r="G6677" t="s">
        <v>30</v>
      </c>
      <c r="H6677">
        <v>54346</v>
      </c>
      <c r="I6677" s="4">
        <f>(Table1[[#This Row],[Offered Salary]]-$K$1)/$K$2</f>
        <v>0.15099854100795529</v>
      </c>
    </row>
    <row r="6678" spans="1:9">
      <c r="A6678">
        <v>142961</v>
      </c>
      <c r="B6678" s="6">
        <v>41830</v>
      </c>
      <c r="C6678" s="8">
        <v>0.36917824074043892</v>
      </c>
      <c r="D6678" t="s">
        <v>41</v>
      </c>
      <c r="E6678" s="3" t="s">
        <v>15</v>
      </c>
      <c r="F6678" t="s">
        <v>21</v>
      </c>
      <c r="G6678" t="s">
        <v>30</v>
      </c>
      <c r="H6678">
        <v>71504</v>
      </c>
      <c r="I6678" s="4">
        <f>(Table1[[#This Row],[Offered Salary]]-$K$1)/$K$2</f>
        <v>0.74571140177532136</v>
      </c>
    </row>
    <row r="6679" spans="1:9">
      <c r="A6679">
        <v>659234</v>
      </c>
      <c r="B6679" s="6">
        <v>41859</v>
      </c>
      <c r="C6679" s="8">
        <v>0.39784722222248092</v>
      </c>
      <c r="D6679" t="s">
        <v>41</v>
      </c>
      <c r="E6679" s="3" t="s">
        <v>19</v>
      </c>
      <c r="F6679" t="s">
        <v>21</v>
      </c>
      <c r="G6679" t="s">
        <v>20</v>
      </c>
      <c r="H6679">
        <v>94768</v>
      </c>
      <c r="I6679" s="4">
        <f>(Table1[[#This Row],[Offered Salary]]-$K$1)/$K$2</f>
        <v>1.5520641231234973</v>
      </c>
    </row>
    <row r="6680" spans="1:9">
      <c r="A6680">
        <v>232836</v>
      </c>
      <c r="B6680" s="6">
        <v>41880</v>
      </c>
      <c r="C6680" s="8">
        <v>0.59655092592583969</v>
      </c>
      <c r="D6680" t="s">
        <v>41</v>
      </c>
      <c r="E6680" s="3" t="s">
        <v>19</v>
      </c>
      <c r="F6680" t="s">
        <v>21</v>
      </c>
      <c r="G6680" t="s">
        <v>20</v>
      </c>
      <c r="H6680">
        <v>22060</v>
      </c>
      <c r="I6680" s="4">
        <f>(Table1[[#This Row],[Offered Salary]]-$K$1)/$K$2</f>
        <v>-0.96806541882041519</v>
      </c>
    </row>
    <row r="6681" spans="1:9">
      <c r="A6681">
        <v>363571</v>
      </c>
      <c r="B6681" s="6">
        <v>41880</v>
      </c>
      <c r="C6681" s="8">
        <v>0.59819444444292458</v>
      </c>
      <c r="D6681" t="s">
        <v>41</v>
      </c>
      <c r="E6681" s="3" t="s">
        <v>15</v>
      </c>
      <c r="F6681" t="s">
        <v>21</v>
      </c>
      <c r="G6681" t="s">
        <v>20</v>
      </c>
      <c r="H6681">
        <v>11677</v>
      </c>
      <c r="I6681" s="4">
        <f>(Table1[[#This Row],[Offered Salary]]-$K$1)/$K$2</f>
        <v>-1.3279502325135939</v>
      </c>
    </row>
    <row r="6682" spans="1:9">
      <c r="A6682">
        <v>902584</v>
      </c>
      <c r="B6682" s="6">
        <v>41771</v>
      </c>
      <c r="C6682" s="8">
        <v>0.65307870370452292</v>
      </c>
      <c r="D6682" t="s">
        <v>41</v>
      </c>
      <c r="E6682" s="3" t="s">
        <v>19</v>
      </c>
      <c r="F6682" t="s">
        <v>16</v>
      </c>
      <c r="G6682" t="s">
        <v>23</v>
      </c>
      <c r="H6682">
        <v>33946</v>
      </c>
      <c r="I6682" s="4">
        <f>(Table1[[#This Row],[Offered Salary]]-$K$1)/$K$2</f>
        <v>-0.55608517269144253</v>
      </c>
    </row>
    <row r="6683" spans="1:9">
      <c r="A6683">
        <v>27825</v>
      </c>
      <c r="B6683" s="6">
        <v>41771</v>
      </c>
      <c r="C6683" s="8">
        <v>0.65442129629809642</v>
      </c>
      <c r="D6683" t="s">
        <v>41</v>
      </c>
      <c r="E6683" s="3" t="s">
        <v>19</v>
      </c>
      <c r="F6683" t="s">
        <v>16</v>
      </c>
      <c r="G6683" t="s">
        <v>23</v>
      </c>
      <c r="H6683">
        <v>44686</v>
      </c>
      <c r="I6683" s="4">
        <f>(Table1[[#This Row],[Offered Salary]]-$K$1)/$K$2</f>
        <v>-0.18382639400852427</v>
      </c>
    </row>
    <row r="6684" spans="1:9">
      <c r="A6684">
        <v>939447</v>
      </c>
      <c r="B6684" s="6">
        <v>41816</v>
      </c>
      <c r="C6684" s="8">
        <v>0.41474537036992842</v>
      </c>
      <c r="D6684" t="s">
        <v>41</v>
      </c>
      <c r="E6684" s="3" t="s">
        <v>27</v>
      </c>
      <c r="F6684" t="s">
        <v>16</v>
      </c>
      <c r="G6684" t="s">
        <v>23</v>
      </c>
      <c r="H6684">
        <v>4338</v>
      </c>
      <c r="I6684" s="4">
        <f>(Table1[[#This Row],[Offered Salary]]-$K$1)/$K$2</f>
        <v>-1.5823270646135881</v>
      </c>
    </row>
    <row r="6685" spans="1:9">
      <c r="A6685">
        <v>214501</v>
      </c>
      <c r="B6685" s="6">
        <v>41789</v>
      </c>
      <c r="C6685" s="8">
        <v>0.65791666666336823</v>
      </c>
      <c r="D6685" t="s">
        <v>41</v>
      </c>
      <c r="E6685" s="3" t="s">
        <v>19</v>
      </c>
      <c r="F6685" t="s">
        <v>21</v>
      </c>
      <c r="G6685" t="s">
        <v>26</v>
      </c>
      <c r="H6685">
        <v>8240</v>
      </c>
      <c r="I6685" s="4">
        <f>(Table1[[#This Row],[Offered Salary]]-$K$1)/$K$2</f>
        <v>-1.4470799738853994</v>
      </c>
    </row>
    <row r="6686" spans="1:9">
      <c r="A6686">
        <v>500425</v>
      </c>
      <c r="B6686" s="6">
        <v>41796</v>
      </c>
      <c r="C6686" s="8">
        <v>0.73092592592729488</v>
      </c>
      <c r="D6686" t="s">
        <v>41</v>
      </c>
      <c r="E6686" s="3" t="s">
        <v>15</v>
      </c>
      <c r="F6686" t="s">
        <v>21</v>
      </c>
      <c r="G6686" t="s">
        <v>17</v>
      </c>
      <c r="H6686">
        <v>50682</v>
      </c>
      <c r="I6686" s="4">
        <f>(Table1[[#This Row],[Offered Salary]]-$K$1)/$K$2</f>
        <v>2.4000760272926185E-2</v>
      </c>
    </row>
    <row r="6687" spans="1:9">
      <c r="A6687">
        <v>500314</v>
      </c>
      <c r="B6687" s="6">
        <v>41862</v>
      </c>
      <c r="C6687" s="8">
        <v>0.93777777777722804</v>
      </c>
      <c r="D6687" t="s">
        <v>41</v>
      </c>
      <c r="E6687" s="3" t="s">
        <v>15</v>
      </c>
      <c r="F6687" t="s">
        <v>33</v>
      </c>
      <c r="G6687" t="s">
        <v>28</v>
      </c>
      <c r="H6687">
        <v>35609</v>
      </c>
      <c r="I6687" s="4">
        <f>(Table1[[#This Row],[Offered Salary]]-$K$1)/$K$2</f>
        <v>-0.49844398563839848</v>
      </c>
    </row>
    <row r="6688" spans="1:9">
      <c r="A6688">
        <v>678447</v>
      </c>
      <c r="B6688" s="6">
        <v>41862</v>
      </c>
      <c r="C6688" s="8">
        <v>0.93817129629314877</v>
      </c>
      <c r="D6688" t="s">
        <v>41</v>
      </c>
      <c r="E6688" s="3" t="s">
        <v>27</v>
      </c>
      <c r="F6688" t="s">
        <v>33</v>
      </c>
      <c r="G6688" t="s">
        <v>28</v>
      </c>
      <c r="H6688">
        <v>68448</v>
      </c>
      <c r="I6688" s="4">
        <f>(Table1[[#This Row],[Offered Salary]]-$K$1)/$K$2</f>
        <v>0.63978748858584289</v>
      </c>
    </row>
    <row r="6689" spans="1:9">
      <c r="A6689">
        <v>920049</v>
      </c>
      <c r="B6689" s="6">
        <v>41852</v>
      </c>
      <c r="C6689" s="8">
        <v>0.59646990741021</v>
      </c>
      <c r="D6689" t="s">
        <v>41</v>
      </c>
      <c r="E6689" s="3" t="s">
        <v>19</v>
      </c>
      <c r="F6689" t="s">
        <v>16</v>
      </c>
      <c r="G6689" t="s">
        <v>20</v>
      </c>
      <c r="H6689">
        <v>35418</v>
      </c>
      <c r="I6689" s="4">
        <f>(Table1[[#This Row],[Offered Salary]]-$K$1)/$K$2</f>
        <v>-0.50506423021274083</v>
      </c>
    </row>
    <row r="6690" spans="1:9">
      <c r="A6690">
        <v>611996</v>
      </c>
      <c r="B6690" s="6">
        <v>41852</v>
      </c>
      <c r="C6690" s="8">
        <v>0.7358217592627625</v>
      </c>
      <c r="D6690" t="s">
        <v>41</v>
      </c>
      <c r="E6690" s="3" t="s">
        <v>15</v>
      </c>
      <c r="F6690" t="s">
        <v>16</v>
      </c>
      <c r="G6690" t="s">
        <v>20</v>
      </c>
      <c r="H6690">
        <v>98295</v>
      </c>
      <c r="I6690" s="4">
        <f>(Table1[[#This Row],[Offered Salary]]-$K$1)/$K$2</f>
        <v>1.6743133514675059</v>
      </c>
    </row>
    <row r="6691" spans="1:9">
      <c r="A6691">
        <v>96895</v>
      </c>
      <c r="B6691" s="6">
        <v>41857</v>
      </c>
      <c r="C6691" s="8">
        <v>0.50571759259037208</v>
      </c>
      <c r="D6691" t="s">
        <v>41</v>
      </c>
      <c r="E6691" s="3" t="s">
        <v>15</v>
      </c>
      <c r="F6691" t="s">
        <v>16</v>
      </c>
      <c r="G6691" t="s">
        <v>20</v>
      </c>
      <c r="H6691">
        <v>38091</v>
      </c>
      <c r="I6691" s="4">
        <f>(Table1[[#This Row],[Offered Salary]]-$K$1)/$K$2</f>
        <v>-0.41241546713830507</v>
      </c>
    </row>
    <row r="6692" spans="1:9">
      <c r="A6692">
        <v>638645</v>
      </c>
      <c r="B6692" s="6">
        <v>41857</v>
      </c>
      <c r="C6692" s="8">
        <v>0.50700231481459923</v>
      </c>
      <c r="D6692" t="s">
        <v>41</v>
      </c>
      <c r="E6692" s="3" t="s">
        <v>15</v>
      </c>
      <c r="F6692" t="s">
        <v>16</v>
      </c>
      <c r="G6692" t="s">
        <v>20</v>
      </c>
      <c r="H6692">
        <v>62598</v>
      </c>
      <c r="I6692" s="4">
        <f>(Table1[[#This Row],[Offered Salary]]-$K$1)/$K$2</f>
        <v>0.43702083539263326</v>
      </c>
    </row>
    <row r="6693" spans="1:9">
      <c r="A6693">
        <v>826990</v>
      </c>
      <c r="B6693" s="6">
        <v>41857</v>
      </c>
      <c r="C6693" s="8">
        <v>0.50837962963123573</v>
      </c>
      <c r="D6693" t="s">
        <v>41</v>
      </c>
      <c r="E6693" s="3" t="s">
        <v>15</v>
      </c>
      <c r="F6693" t="s">
        <v>16</v>
      </c>
      <c r="G6693" t="s">
        <v>20</v>
      </c>
      <c r="H6693">
        <v>51930</v>
      </c>
      <c r="I6693" s="4">
        <f>(Table1[[#This Row],[Offered Salary]]-$K$1)/$K$2</f>
        <v>6.7257646287477574E-2</v>
      </c>
    </row>
    <row r="6694" spans="1:9">
      <c r="A6694">
        <v>262440</v>
      </c>
      <c r="B6694" s="6">
        <v>41785</v>
      </c>
      <c r="C6694" s="8">
        <v>0.40034722222480923</v>
      </c>
      <c r="D6694" t="s">
        <v>41</v>
      </c>
      <c r="E6694" s="3" t="s">
        <v>19</v>
      </c>
      <c r="F6694" t="s">
        <v>25</v>
      </c>
      <c r="G6694" t="s">
        <v>39</v>
      </c>
      <c r="H6694">
        <v>19537</v>
      </c>
      <c r="I6694" s="4">
        <f>(Table1[[#This Row],[Offered Salary]]-$K$1)/$K$2</f>
        <v>-1.055515036941179</v>
      </c>
    </row>
    <row r="6695" spans="1:9">
      <c r="A6695">
        <v>669642</v>
      </c>
      <c r="B6695" s="6">
        <v>41789</v>
      </c>
      <c r="C6695" s="8">
        <v>0.42135416666860692</v>
      </c>
      <c r="D6695" t="s">
        <v>41</v>
      </c>
      <c r="E6695" s="3" t="s">
        <v>19</v>
      </c>
      <c r="F6695" t="s">
        <v>16</v>
      </c>
      <c r="G6695" t="s">
        <v>26</v>
      </c>
      <c r="H6695">
        <v>45578</v>
      </c>
      <c r="I6695" s="4">
        <f>(Table1[[#This Row],[Offered Salary]]-$K$1)/$K$2</f>
        <v>-0.15290881201735451</v>
      </c>
    </row>
    <row r="6696" spans="1:9">
      <c r="A6696">
        <v>620966</v>
      </c>
      <c r="B6696" s="6">
        <v>41789</v>
      </c>
      <c r="C6696" s="8">
        <v>0.42293981481634546</v>
      </c>
      <c r="D6696" t="s">
        <v>41</v>
      </c>
      <c r="E6696" s="3" t="s">
        <v>15</v>
      </c>
      <c r="F6696" t="s">
        <v>16</v>
      </c>
      <c r="G6696" t="s">
        <v>26</v>
      </c>
      <c r="H6696">
        <v>57474</v>
      </c>
      <c r="I6696" s="4">
        <f>(Table1[[#This Row],[Offered Salary]]-$K$1)/$K$2</f>
        <v>0.25941804377519628</v>
      </c>
    </row>
    <row r="6697" spans="1:9">
      <c r="A6697">
        <v>706218</v>
      </c>
      <c r="B6697" s="6">
        <v>41799</v>
      </c>
      <c r="C6697" s="8">
        <v>0.39822916666889796</v>
      </c>
      <c r="D6697" t="s">
        <v>41</v>
      </c>
      <c r="E6697" s="3" t="s">
        <v>19</v>
      </c>
      <c r="F6697" t="s">
        <v>16</v>
      </c>
      <c r="G6697" t="s">
        <v>26</v>
      </c>
      <c r="H6697">
        <v>58403</v>
      </c>
      <c r="I6697" s="4">
        <f>(Table1[[#This Row],[Offered Salary]]-$K$1)/$K$2</f>
        <v>0.29161808152160512</v>
      </c>
    </row>
    <row r="6698" spans="1:9">
      <c r="A6698">
        <v>543947</v>
      </c>
      <c r="B6698" s="6">
        <v>41881</v>
      </c>
      <c r="C6698" s="8">
        <v>0.30150462962774327</v>
      </c>
      <c r="D6698" t="s">
        <v>41</v>
      </c>
      <c r="E6698" s="3" t="s">
        <v>15</v>
      </c>
      <c r="F6698" t="s">
        <v>16</v>
      </c>
      <c r="G6698" t="s">
        <v>23</v>
      </c>
      <c r="H6698">
        <v>38413</v>
      </c>
      <c r="I6698" s="4">
        <f>(Table1[[#This Row],[Offered Salary]]-$K$1)/$K$2</f>
        <v>-0.40125463597108907</v>
      </c>
    </row>
    <row r="6699" spans="1:9">
      <c r="A6699">
        <v>681119</v>
      </c>
      <c r="B6699" s="6">
        <v>41806</v>
      </c>
      <c r="C6699" s="8">
        <v>0.3971296296294895</v>
      </c>
      <c r="D6699" t="s">
        <v>41</v>
      </c>
      <c r="E6699" s="3" t="s">
        <v>19</v>
      </c>
      <c r="F6699" t="s">
        <v>16</v>
      </c>
      <c r="G6699" t="s">
        <v>26</v>
      </c>
      <c r="H6699">
        <v>12065</v>
      </c>
      <c r="I6699" s="4">
        <f>(Table1[[#This Row],[Offered Salary]]-$K$1)/$K$2</f>
        <v>-1.3145017775667622</v>
      </c>
    </row>
    <row r="6700" spans="1:9">
      <c r="A6700">
        <v>411569</v>
      </c>
      <c r="B6700" s="6">
        <v>41848</v>
      </c>
      <c r="C6700" s="8">
        <v>0.39741898148349719</v>
      </c>
      <c r="D6700" t="s">
        <v>41</v>
      </c>
      <c r="E6700" s="3" t="s">
        <v>15</v>
      </c>
      <c r="F6700" t="s">
        <v>16</v>
      </c>
      <c r="G6700" t="s">
        <v>20</v>
      </c>
      <c r="H6700">
        <v>99331</v>
      </c>
      <c r="I6700" s="4">
        <f>(Table1[[#This Row],[Offered Salary]]-$K$1)/$K$2</f>
        <v>1.7102221126142008</v>
      </c>
    </row>
    <row r="6701" spans="1:9">
      <c r="A6701">
        <v>609311</v>
      </c>
      <c r="B6701" s="6">
        <v>41790</v>
      </c>
      <c r="C6701" s="8">
        <v>0.70421296296262881</v>
      </c>
      <c r="D6701" t="s">
        <v>41</v>
      </c>
      <c r="E6701" s="3" t="s">
        <v>19</v>
      </c>
      <c r="F6701" t="s">
        <v>21</v>
      </c>
      <c r="G6701" t="s">
        <v>28</v>
      </c>
      <c r="H6701">
        <v>3138</v>
      </c>
      <c r="I6701" s="4">
        <f>(Table1[[#This Row],[Offered Salary]]-$K$1)/$K$2</f>
        <v>-1.6239202242429644</v>
      </c>
    </row>
    <row r="6702" spans="1:9">
      <c r="A6702">
        <v>621635</v>
      </c>
      <c r="B6702" s="6">
        <v>41761</v>
      </c>
      <c r="C6702" s="8">
        <v>0.6966898148166365</v>
      </c>
      <c r="D6702" t="s">
        <v>41</v>
      </c>
      <c r="E6702" s="3" t="s">
        <v>19</v>
      </c>
      <c r="F6702" t="s">
        <v>35</v>
      </c>
      <c r="G6702" t="s">
        <v>20</v>
      </c>
      <c r="H6702">
        <v>48718</v>
      </c>
      <c r="I6702" s="4">
        <f>(Table1[[#This Row],[Offered Salary]]-$K$1)/$K$2</f>
        <v>-4.4073377653819759E-2</v>
      </c>
    </row>
    <row r="6703" spans="1:9">
      <c r="A6703">
        <v>378608</v>
      </c>
      <c r="B6703" s="6">
        <v>41781</v>
      </c>
      <c r="C6703" s="8">
        <v>0.47980324074160308</v>
      </c>
      <c r="D6703" t="s">
        <v>41</v>
      </c>
      <c r="E6703" s="3" t="s">
        <v>15</v>
      </c>
      <c r="F6703" t="s">
        <v>35</v>
      </c>
      <c r="G6703" t="s">
        <v>20</v>
      </c>
      <c r="H6703">
        <v>54821</v>
      </c>
      <c r="I6703" s="4">
        <f>(Table1[[#This Row],[Offered Salary]]-$K$1)/$K$2</f>
        <v>0.16746250002791674</v>
      </c>
    </row>
    <row r="6704" spans="1:9">
      <c r="A6704">
        <v>298677</v>
      </c>
      <c r="B6704" s="6">
        <v>41781</v>
      </c>
      <c r="C6704" s="8">
        <v>0.48146990740497131</v>
      </c>
      <c r="D6704" t="s">
        <v>41</v>
      </c>
      <c r="E6704" s="3" t="s">
        <v>19</v>
      </c>
      <c r="F6704" t="s">
        <v>35</v>
      </c>
      <c r="G6704" t="s">
        <v>20</v>
      </c>
      <c r="H6704">
        <v>47876</v>
      </c>
      <c r="I6704" s="4">
        <f>(Table1[[#This Row],[Offered Salary]]-$K$1)/$K$2</f>
        <v>-7.3257911327098829E-2</v>
      </c>
    </row>
    <row r="6705" spans="1:9">
      <c r="A6705">
        <v>106588</v>
      </c>
      <c r="B6705" s="6">
        <v>41795</v>
      </c>
      <c r="C6705" s="8">
        <v>0.67711805555882165</v>
      </c>
      <c r="D6705" t="s">
        <v>41</v>
      </c>
      <c r="E6705" s="3" t="s">
        <v>19</v>
      </c>
      <c r="F6705" t="s">
        <v>35</v>
      </c>
      <c r="G6705" t="s">
        <v>20</v>
      </c>
      <c r="H6705">
        <v>90453</v>
      </c>
      <c r="I6705" s="4">
        <f>(Table1[[#This Row],[Offered Salary]]-$K$1)/$K$2</f>
        <v>1.4025020532895316</v>
      </c>
    </row>
    <row r="6706" spans="1:9">
      <c r="A6706">
        <v>147703</v>
      </c>
      <c r="B6706" s="6">
        <v>41813</v>
      </c>
      <c r="C6706" s="8">
        <v>0.78157407407707069</v>
      </c>
      <c r="D6706" t="s">
        <v>41</v>
      </c>
      <c r="E6706" s="3" t="s">
        <v>19</v>
      </c>
      <c r="F6706" t="s">
        <v>35</v>
      </c>
      <c r="G6706" t="s">
        <v>20</v>
      </c>
      <c r="H6706">
        <v>12897</v>
      </c>
      <c r="I6706" s="4">
        <f>(Table1[[#This Row],[Offered Salary]]-$K$1)/$K$2</f>
        <v>-1.2856638535570613</v>
      </c>
    </row>
    <row r="6707" spans="1:9">
      <c r="A6707">
        <v>788752</v>
      </c>
      <c r="B6707" s="6">
        <v>41838</v>
      </c>
      <c r="C6707" s="8">
        <v>0.73418981481518131</v>
      </c>
      <c r="D6707" t="s">
        <v>41</v>
      </c>
      <c r="E6707" s="3" t="s">
        <v>15</v>
      </c>
      <c r="F6707" t="s">
        <v>35</v>
      </c>
      <c r="G6707" t="s">
        <v>20</v>
      </c>
      <c r="H6707">
        <v>46842</v>
      </c>
      <c r="I6707" s="4">
        <f>(Table1[[#This Row],[Offered Salary]]-$K$1)/$K$2</f>
        <v>-0.10909735054107811</v>
      </c>
    </row>
    <row r="6708" spans="1:9">
      <c r="A6708">
        <v>326768</v>
      </c>
      <c r="B6708" s="6">
        <v>41850</v>
      </c>
      <c r="C6708" s="8">
        <v>0.51027777777926531</v>
      </c>
      <c r="D6708" t="s">
        <v>41</v>
      </c>
      <c r="E6708" s="3" t="s">
        <v>15</v>
      </c>
      <c r="F6708" t="s">
        <v>16</v>
      </c>
      <c r="G6708" t="s">
        <v>20</v>
      </c>
      <c r="H6708">
        <v>94625</v>
      </c>
      <c r="I6708" s="4">
        <f>(Table1[[#This Row],[Offered Salary]]-$K$1)/$K$2</f>
        <v>1.54710760493433</v>
      </c>
    </row>
    <row r="6709" spans="1:9">
      <c r="A6709">
        <v>961990</v>
      </c>
      <c r="B6709" s="6">
        <v>41779</v>
      </c>
      <c r="C6709" s="8">
        <v>0.39678240740613546</v>
      </c>
      <c r="D6709" t="s">
        <v>41</v>
      </c>
      <c r="E6709" s="3" t="s">
        <v>19</v>
      </c>
      <c r="F6709" t="s">
        <v>38</v>
      </c>
      <c r="G6709" t="s">
        <v>39</v>
      </c>
      <c r="H6709">
        <v>36904</v>
      </c>
      <c r="I6709" s="4">
        <f>(Table1[[#This Row],[Offered Salary]]-$K$1)/$K$2</f>
        <v>-0.45355803420502983</v>
      </c>
    </row>
    <row r="6710" spans="1:9">
      <c r="A6710">
        <v>865053</v>
      </c>
      <c r="B6710" s="6">
        <v>41878</v>
      </c>
      <c r="C6710" s="8">
        <v>0.70837962962832535</v>
      </c>
      <c r="D6710" t="s">
        <v>41</v>
      </c>
      <c r="E6710" s="3" t="s">
        <v>19</v>
      </c>
      <c r="F6710" t="s">
        <v>34</v>
      </c>
      <c r="G6710" t="s">
        <v>28</v>
      </c>
      <c r="H6710">
        <v>33760</v>
      </c>
      <c r="I6710" s="4">
        <f>(Table1[[#This Row],[Offered Salary]]-$K$1)/$K$2</f>
        <v>-0.56253211243399581</v>
      </c>
    </row>
    <row r="6711" spans="1:9">
      <c r="A6711">
        <v>714873</v>
      </c>
      <c r="B6711" s="6">
        <v>41800</v>
      </c>
      <c r="C6711" s="8">
        <v>0.39748842592234723</v>
      </c>
      <c r="D6711" t="s">
        <v>41</v>
      </c>
      <c r="E6711" s="3" t="s">
        <v>19</v>
      </c>
      <c r="F6711" t="s">
        <v>34</v>
      </c>
      <c r="G6711" t="s">
        <v>39</v>
      </c>
      <c r="H6711">
        <v>8454</v>
      </c>
      <c r="I6711" s="4">
        <f>(Table1[[#This Row],[Offered Salary]]-$K$1)/$K$2</f>
        <v>-1.4396625270848273</v>
      </c>
    </row>
    <row r="6712" spans="1:9">
      <c r="A6712">
        <v>787156</v>
      </c>
      <c r="B6712" s="6">
        <v>41829</v>
      </c>
      <c r="C6712" s="8">
        <v>0.39717592592933215</v>
      </c>
      <c r="D6712" t="s">
        <v>41</v>
      </c>
      <c r="E6712" s="3" t="s">
        <v>15</v>
      </c>
      <c r="F6712" t="s">
        <v>21</v>
      </c>
      <c r="G6712" t="s">
        <v>39</v>
      </c>
      <c r="H6712">
        <v>7568</v>
      </c>
      <c r="I6712" s="4">
        <f>(Table1[[#This Row],[Offered Salary]]-$K$1)/$K$2</f>
        <v>-1.47037214327785</v>
      </c>
    </row>
    <row r="6713" spans="1:9">
      <c r="A6713">
        <v>651866</v>
      </c>
      <c r="B6713" s="6">
        <v>41822</v>
      </c>
      <c r="C6713" s="8">
        <v>0.39837962963065365</v>
      </c>
      <c r="D6713" t="s">
        <v>41</v>
      </c>
      <c r="E6713" s="3" t="s">
        <v>15</v>
      </c>
      <c r="F6713" t="s">
        <v>16</v>
      </c>
      <c r="G6713" t="s">
        <v>30</v>
      </c>
      <c r="H6713">
        <v>37212</v>
      </c>
      <c r="I6713" s="4">
        <f>(Table1[[#This Row],[Offered Salary]]-$K$1)/$K$2</f>
        <v>-0.44288245656682323</v>
      </c>
    </row>
    <row r="6714" spans="1:9">
      <c r="A6714">
        <v>771111</v>
      </c>
      <c r="B6714" s="6">
        <v>41822</v>
      </c>
      <c r="C6714" s="8">
        <v>0.3996412037013215</v>
      </c>
      <c r="D6714" t="s">
        <v>41</v>
      </c>
      <c r="E6714" s="3" t="s">
        <v>19</v>
      </c>
      <c r="F6714" t="s">
        <v>16</v>
      </c>
      <c r="G6714" t="s">
        <v>30</v>
      </c>
      <c r="H6714">
        <v>35357</v>
      </c>
      <c r="I6714" s="4">
        <f>(Table1[[#This Row],[Offered Salary]]-$K$1)/$K$2</f>
        <v>-0.50717854916056748</v>
      </c>
    </row>
    <row r="6715" spans="1:9">
      <c r="A6715">
        <v>864439</v>
      </c>
      <c r="B6715" s="6">
        <v>41832</v>
      </c>
      <c r="C6715" s="8">
        <v>0.666608796294895</v>
      </c>
      <c r="D6715" t="s">
        <v>41</v>
      </c>
      <c r="E6715" s="3" t="s">
        <v>15</v>
      </c>
      <c r="F6715" t="s">
        <v>16</v>
      </c>
      <c r="G6715" t="s">
        <v>30</v>
      </c>
      <c r="H6715">
        <v>9158</v>
      </c>
      <c r="I6715" s="4">
        <f>(Table1[[#This Row],[Offered Salary]]-$K$1)/$K$2</f>
        <v>-1.4152612067689265</v>
      </c>
    </row>
    <row r="6716" spans="1:9">
      <c r="A6716">
        <v>838147</v>
      </c>
      <c r="B6716" s="6">
        <v>41834</v>
      </c>
      <c r="C6716" s="8">
        <v>0.54769675926218042</v>
      </c>
      <c r="D6716" t="s">
        <v>41</v>
      </c>
      <c r="E6716" s="3" t="s">
        <v>19</v>
      </c>
      <c r="F6716" t="s">
        <v>16</v>
      </c>
      <c r="G6716" t="s">
        <v>30</v>
      </c>
      <c r="H6716">
        <v>28649</v>
      </c>
      <c r="I6716" s="4">
        <f>(Table1[[#This Row],[Offered Salary]]-$K$1)/$K$2</f>
        <v>-0.73968431148878122</v>
      </c>
    </row>
    <row r="6717" spans="1:9">
      <c r="A6717">
        <v>619001</v>
      </c>
      <c r="B6717" s="6">
        <v>41834</v>
      </c>
      <c r="C6717" s="8">
        <v>0.54657407407648861</v>
      </c>
      <c r="D6717" t="s">
        <v>41</v>
      </c>
      <c r="E6717" s="3" t="s">
        <v>27</v>
      </c>
      <c r="F6717" t="s">
        <v>16</v>
      </c>
      <c r="G6717" t="s">
        <v>30</v>
      </c>
      <c r="H6717">
        <v>44700</v>
      </c>
      <c r="I6717" s="4">
        <f>(Table1[[#This Row],[Offered Salary]]-$K$1)/$K$2</f>
        <v>-0.18334114047951489</v>
      </c>
    </row>
    <row r="6718" spans="1:9">
      <c r="A6718">
        <v>813726</v>
      </c>
      <c r="B6718" s="6">
        <v>41834</v>
      </c>
      <c r="C6718" s="8">
        <v>0.65399305555911269</v>
      </c>
      <c r="D6718" t="s">
        <v>41</v>
      </c>
      <c r="E6718" s="3" t="s">
        <v>15</v>
      </c>
      <c r="F6718" t="s">
        <v>16</v>
      </c>
      <c r="G6718" t="s">
        <v>30</v>
      </c>
      <c r="H6718">
        <v>79437</v>
      </c>
      <c r="I6718" s="4">
        <f>(Table1[[#This Row],[Offered Salary]]-$K$1)/$K$2</f>
        <v>1.0206768478918566</v>
      </c>
    </row>
    <row r="6719" spans="1:9">
      <c r="A6719">
        <v>201804</v>
      </c>
      <c r="B6719" s="6">
        <v>41835</v>
      </c>
      <c r="C6719" s="8">
        <v>0.38439814814773854</v>
      </c>
      <c r="D6719" t="s">
        <v>41</v>
      </c>
      <c r="E6719" s="3" t="s">
        <v>15</v>
      </c>
      <c r="F6719" t="s">
        <v>16</v>
      </c>
      <c r="G6719" t="s">
        <v>30</v>
      </c>
      <c r="H6719">
        <v>64370</v>
      </c>
      <c r="I6719" s="4">
        <f>(Table1[[#This Row],[Offered Salary]]-$K$1)/$K$2</f>
        <v>0.498440067778679</v>
      </c>
    </row>
    <row r="6720" spans="1:9">
      <c r="A6720">
        <v>619099</v>
      </c>
      <c r="B6720" s="6">
        <v>41810</v>
      </c>
      <c r="C6720" s="8">
        <v>0.31789351852057735</v>
      </c>
      <c r="D6720" t="s">
        <v>41</v>
      </c>
      <c r="E6720" s="3" t="s">
        <v>15</v>
      </c>
      <c r="F6720" t="s">
        <v>21</v>
      </c>
      <c r="G6720" t="s">
        <v>30</v>
      </c>
      <c r="H6720">
        <v>12269</v>
      </c>
      <c r="I6720" s="4">
        <f>(Table1[[#This Row],[Offered Salary]]-$K$1)/$K$2</f>
        <v>-1.3074309404297684</v>
      </c>
    </row>
    <row r="6721" spans="1:9">
      <c r="A6721">
        <v>456716</v>
      </c>
      <c r="B6721" s="6">
        <v>41878</v>
      </c>
      <c r="C6721" s="8">
        <v>0.43348379629605915</v>
      </c>
      <c r="D6721" t="s">
        <v>41</v>
      </c>
      <c r="E6721" s="3" t="s">
        <v>15</v>
      </c>
      <c r="F6721" t="s">
        <v>21</v>
      </c>
      <c r="G6721" t="s">
        <v>17</v>
      </c>
      <c r="H6721">
        <v>51976</v>
      </c>
      <c r="I6721" s="4">
        <f>(Table1[[#This Row],[Offered Salary]]-$K$1)/$K$2</f>
        <v>6.8852050739936999E-2</v>
      </c>
    </row>
    <row r="6722" spans="1:9">
      <c r="A6722">
        <v>120961</v>
      </c>
      <c r="B6722" s="6">
        <v>41760</v>
      </c>
      <c r="C6722" s="8">
        <v>0.39812499999970896</v>
      </c>
      <c r="D6722" t="s">
        <v>41</v>
      </c>
      <c r="E6722" s="3" t="s">
        <v>15</v>
      </c>
      <c r="F6722" t="s">
        <v>35</v>
      </c>
      <c r="G6722" t="s">
        <v>30</v>
      </c>
      <c r="H6722">
        <v>90903</v>
      </c>
      <c r="I6722" s="4">
        <f>(Table1[[#This Row],[Offered Salary]]-$K$1)/$K$2</f>
        <v>1.4180994881505478</v>
      </c>
    </row>
    <row r="6723" spans="1:9">
      <c r="A6723">
        <v>260474</v>
      </c>
      <c r="B6723" s="6">
        <v>41768</v>
      </c>
      <c r="C6723" s="8">
        <v>0.39749999999912689</v>
      </c>
      <c r="D6723" t="s">
        <v>41</v>
      </c>
      <c r="E6723" s="3" t="s">
        <v>15</v>
      </c>
      <c r="F6723" t="s">
        <v>21</v>
      </c>
      <c r="G6723" t="s">
        <v>28</v>
      </c>
      <c r="H6723">
        <v>76987</v>
      </c>
      <c r="I6723" s="4">
        <f>(Table1[[#This Row],[Offered Salary]]-$K$1)/$K$2</f>
        <v>0.93575748031521333</v>
      </c>
    </row>
    <row r="6724" spans="1:9">
      <c r="A6724">
        <v>163731</v>
      </c>
      <c r="B6724" s="6">
        <v>41778</v>
      </c>
      <c r="C6724" s="8">
        <v>0.75011574073869269</v>
      </c>
      <c r="D6724" t="s">
        <v>41</v>
      </c>
      <c r="E6724" s="3" t="s">
        <v>15</v>
      </c>
      <c r="F6724" t="s">
        <v>21</v>
      </c>
      <c r="G6724" t="s">
        <v>28</v>
      </c>
      <c r="H6724">
        <v>46388</v>
      </c>
      <c r="I6724" s="4">
        <f>(Table1[[#This Row],[Offered Salary]]-$K$1)/$K$2</f>
        <v>-0.12483342926752548</v>
      </c>
    </row>
    <row r="6725" spans="1:9">
      <c r="A6725">
        <v>412637</v>
      </c>
      <c r="B6725" s="6">
        <v>41789</v>
      </c>
      <c r="C6725" s="8">
        <v>0.39767361111444188</v>
      </c>
      <c r="D6725" t="s">
        <v>41</v>
      </c>
      <c r="E6725" s="3" t="s">
        <v>27</v>
      </c>
      <c r="F6725" t="s">
        <v>21</v>
      </c>
      <c r="G6725" t="s">
        <v>28</v>
      </c>
      <c r="H6725">
        <v>91417</v>
      </c>
      <c r="I6725" s="4">
        <f>(Table1[[#This Row],[Offered Salary]]-$K$1)/$K$2</f>
        <v>1.4359152248584639</v>
      </c>
    </row>
    <row r="6726" spans="1:9">
      <c r="A6726">
        <v>331482</v>
      </c>
      <c r="B6726" s="6">
        <v>41787</v>
      </c>
      <c r="C6726" s="8">
        <v>0.73372685185313458</v>
      </c>
      <c r="D6726" t="s">
        <v>41</v>
      </c>
      <c r="E6726" s="3" t="s">
        <v>15</v>
      </c>
      <c r="F6726" t="s">
        <v>21</v>
      </c>
      <c r="G6726" t="s">
        <v>30</v>
      </c>
      <c r="H6726">
        <v>68728</v>
      </c>
      <c r="I6726" s="4">
        <f>(Table1[[#This Row],[Offered Salary]]-$K$1)/$K$2</f>
        <v>0.64949255916603077</v>
      </c>
    </row>
    <row r="6727" spans="1:9">
      <c r="A6727">
        <v>791869</v>
      </c>
      <c r="B6727" s="6">
        <v>41787</v>
      </c>
      <c r="C6727" s="8">
        <v>0.73478009259270038</v>
      </c>
      <c r="D6727" t="s">
        <v>41</v>
      </c>
      <c r="E6727" s="3" t="s">
        <v>15</v>
      </c>
      <c r="F6727" t="s">
        <v>21</v>
      </c>
      <c r="G6727" t="s">
        <v>30</v>
      </c>
      <c r="H6727">
        <v>33989</v>
      </c>
      <c r="I6727" s="4">
        <f>(Table1[[#This Row],[Offered Salary]]-$K$1)/$K$2</f>
        <v>-0.55459475113805656</v>
      </c>
    </row>
    <row r="6728" spans="1:9">
      <c r="A6728">
        <v>463879</v>
      </c>
      <c r="B6728" s="6">
        <v>41873</v>
      </c>
      <c r="C6728" s="8">
        <v>0.39754629629896954</v>
      </c>
      <c r="D6728" t="s">
        <v>41</v>
      </c>
      <c r="E6728" s="3" t="s">
        <v>15</v>
      </c>
      <c r="F6728" t="s">
        <v>21</v>
      </c>
      <c r="G6728" t="s">
        <v>30</v>
      </c>
      <c r="H6728">
        <v>17165</v>
      </c>
      <c r="I6728" s="4">
        <f>(Table1[[#This Row],[Offered Salary]]-$K$1)/$K$2</f>
        <v>-1.1377308491419129</v>
      </c>
    </row>
    <row r="6729" spans="1:9">
      <c r="A6729">
        <v>734752</v>
      </c>
      <c r="B6729" s="6">
        <v>41873</v>
      </c>
      <c r="C6729" s="8">
        <v>0.39787037036876427</v>
      </c>
      <c r="D6729" t="s">
        <v>41</v>
      </c>
      <c r="E6729" s="3" t="s">
        <v>15</v>
      </c>
      <c r="F6729" t="s">
        <v>21</v>
      </c>
      <c r="G6729" t="s">
        <v>30</v>
      </c>
      <c r="H6729">
        <v>45354</v>
      </c>
      <c r="I6729" s="4">
        <f>(Table1[[#This Row],[Offered Salary]]-$K$1)/$K$2</f>
        <v>-0.16067286848150478</v>
      </c>
    </row>
    <row r="6730" spans="1:9">
      <c r="A6730">
        <v>339424</v>
      </c>
      <c r="B6730" s="6">
        <v>41803</v>
      </c>
      <c r="C6730" s="8">
        <v>0.39687499999854481</v>
      </c>
      <c r="D6730" t="s">
        <v>41</v>
      </c>
      <c r="E6730" s="3" t="s">
        <v>15</v>
      </c>
      <c r="F6730" t="s">
        <v>16</v>
      </c>
      <c r="G6730" t="s">
        <v>28</v>
      </c>
      <c r="H6730">
        <v>53502</v>
      </c>
      <c r="I6730" s="4">
        <f>(Table1[[#This Row],[Offered Salary]]-$K$1)/$K$2</f>
        <v>0.12174468540196058</v>
      </c>
    </row>
    <row r="6731" spans="1:9">
      <c r="A6731">
        <v>790921</v>
      </c>
      <c r="B6731" s="6">
        <v>41876</v>
      </c>
      <c r="C6731" s="8">
        <v>0.50815972222335404</v>
      </c>
      <c r="D6731" t="s">
        <v>41</v>
      </c>
      <c r="E6731" s="3" t="s">
        <v>15</v>
      </c>
      <c r="F6731" t="s">
        <v>16</v>
      </c>
      <c r="G6731" t="s">
        <v>28</v>
      </c>
      <c r="H6731">
        <v>9278</v>
      </c>
      <c r="I6731" s="4">
        <f>(Table1[[#This Row],[Offered Salary]]-$K$1)/$K$2</f>
        <v>-1.4111018908059889</v>
      </c>
    </row>
    <row r="6732" spans="1:9">
      <c r="A6732">
        <v>580852</v>
      </c>
      <c r="B6732" s="6">
        <v>41843</v>
      </c>
      <c r="C6732" s="8">
        <v>0.77827546296612127</v>
      </c>
      <c r="D6732" t="s">
        <v>41</v>
      </c>
      <c r="E6732" s="3" t="s">
        <v>15</v>
      </c>
      <c r="F6732" t="s">
        <v>16</v>
      </c>
      <c r="G6732" t="s">
        <v>39</v>
      </c>
      <c r="H6732">
        <v>46236</v>
      </c>
      <c r="I6732" s="4">
        <f>(Table1[[#This Row],[Offered Salary]]-$K$1)/$K$2</f>
        <v>-0.13010189615391315</v>
      </c>
    </row>
    <row r="6733" spans="1:9">
      <c r="A6733">
        <v>187773</v>
      </c>
      <c r="B6733" s="6">
        <v>41792</v>
      </c>
      <c r="C6733" s="8">
        <v>0.39722222222189885</v>
      </c>
      <c r="D6733" t="s">
        <v>41</v>
      </c>
      <c r="E6733" s="3" t="s">
        <v>15</v>
      </c>
      <c r="F6733" t="s">
        <v>21</v>
      </c>
      <c r="G6733" t="s">
        <v>23</v>
      </c>
      <c r="H6733">
        <v>22935</v>
      </c>
      <c r="I6733" s="4">
        <f>(Table1[[#This Row],[Offered Salary]]-$K$1)/$K$2</f>
        <v>-0.93773707325732825</v>
      </c>
    </row>
    <row r="6734" spans="1:9">
      <c r="A6734">
        <v>271192</v>
      </c>
      <c r="B6734" s="6">
        <v>41793</v>
      </c>
      <c r="C6734" s="8">
        <v>0.73781250000320142</v>
      </c>
      <c r="D6734" t="s">
        <v>41</v>
      </c>
      <c r="E6734" s="3" t="s">
        <v>19</v>
      </c>
      <c r="F6734" t="s">
        <v>34</v>
      </c>
      <c r="G6734" t="s">
        <v>20</v>
      </c>
      <c r="H6734">
        <v>53899</v>
      </c>
      <c r="I6734" s="4">
        <f>(Table1[[#This Row],[Offered Salary]]-$K$1)/$K$2</f>
        <v>0.13550508904601258</v>
      </c>
    </row>
    <row r="6735" spans="1:9">
      <c r="A6735">
        <v>349387</v>
      </c>
      <c r="B6735" s="6">
        <v>41855</v>
      </c>
      <c r="C6735" s="8">
        <v>0.39940972222393611</v>
      </c>
      <c r="D6735" t="s">
        <v>41</v>
      </c>
      <c r="E6735" s="3" t="s">
        <v>15</v>
      </c>
      <c r="F6735" t="s">
        <v>34</v>
      </c>
      <c r="G6735" t="s">
        <v>20</v>
      </c>
      <c r="H6735">
        <v>55353</v>
      </c>
      <c r="I6735" s="4">
        <f>(Table1[[#This Row],[Offered Salary]]-$K$1)/$K$2</f>
        <v>0.18590213413027359</v>
      </c>
    </row>
    <row r="6736" spans="1:9">
      <c r="A6736">
        <v>257842</v>
      </c>
      <c r="B6736" s="6">
        <v>41813</v>
      </c>
      <c r="C6736" s="8">
        <v>0.3971643518525525</v>
      </c>
      <c r="D6736" t="s">
        <v>41</v>
      </c>
      <c r="E6736" s="3" t="s">
        <v>27</v>
      </c>
      <c r="F6736" t="s">
        <v>16</v>
      </c>
      <c r="G6736" t="s">
        <v>20</v>
      </c>
      <c r="H6736">
        <v>72477</v>
      </c>
      <c r="I6736" s="4">
        <f>(Table1[[#This Row],[Offered Salary]]-$K$1)/$K$2</f>
        <v>0.77943652204147396</v>
      </c>
    </row>
    <row r="6737" spans="1:9">
      <c r="A6737">
        <v>208088</v>
      </c>
      <c r="B6737" s="6">
        <v>41793</v>
      </c>
      <c r="C6737" s="8">
        <v>0.40125000000261934</v>
      </c>
      <c r="D6737" t="s">
        <v>41</v>
      </c>
      <c r="E6737" s="3" t="s">
        <v>19</v>
      </c>
      <c r="F6737" t="s">
        <v>38</v>
      </c>
      <c r="G6737" t="s">
        <v>26</v>
      </c>
      <c r="H6737">
        <v>77110</v>
      </c>
      <c r="I6737" s="4">
        <f>(Table1[[#This Row],[Offered Salary]]-$K$1)/$K$2</f>
        <v>0.94002077917722449</v>
      </c>
    </row>
    <row r="6738" spans="1:9">
      <c r="A6738">
        <v>803551</v>
      </c>
      <c r="B6738" s="6">
        <v>41803</v>
      </c>
      <c r="C6738" s="8">
        <v>0.43225694444117835</v>
      </c>
      <c r="D6738" t="s">
        <v>41</v>
      </c>
      <c r="E6738" s="3" t="s">
        <v>19</v>
      </c>
      <c r="F6738" t="s">
        <v>38</v>
      </c>
      <c r="G6738" t="s">
        <v>17</v>
      </c>
      <c r="H6738">
        <v>73989</v>
      </c>
      <c r="I6738" s="4">
        <f>(Table1[[#This Row],[Offered Salary]]-$K$1)/$K$2</f>
        <v>0.8318439031744882</v>
      </c>
    </row>
    <row r="6739" spans="1:9">
      <c r="A6739">
        <v>392116</v>
      </c>
      <c r="B6739" s="6">
        <v>41803</v>
      </c>
      <c r="C6739" s="8">
        <v>0.43571759259066312</v>
      </c>
      <c r="D6739" t="s">
        <v>41</v>
      </c>
      <c r="E6739" s="3" t="s">
        <v>19</v>
      </c>
      <c r="F6739" t="s">
        <v>38</v>
      </c>
      <c r="G6739" t="s">
        <v>17</v>
      </c>
      <c r="H6739">
        <v>78359</v>
      </c>
      <c r="I6739" s="4">
        <f>(Table1[[#This Row],[Offered Salary]]-$K$1)/$K$2</f>
        <v>0.98331232615813369</v>
      </c>
    </row>
    <row r="6740" spans="1:9">
      <c r="A6740">
        <v>711803</v>
      </c>
      <c r="B6740" s="6">
        <v>41802</v>
      </c>
      <c r="C6740" s="8">
        <v>0.42162037036905531</v>
      </c>
      <c r="D6740" t="s">
        <v>41</v>
      </c>
      <c r="E6740" s="3" t="s">
        <v>19</v>
      </c>
      <c r="F6740" t="s">
        <v>38</v>
      </c>
      <c r="G6740" t="s">
        <v>26</v>
      </c>
      <c r="H6740">
        <v>95976</v>
      </c>
      <c r="I6740" s="4">
        <f>(Table1[[#This Row],[Offered Salary]]-$K$1)/$K$2</f>
        <v>1.5939345704837362</v>
      </c>
    </row>
    <row r="6741" spans="1:9">
      <c r="A6741">
        <v>804455</v>
      </c>
      <c r="B6741" s="6">
        <v>41802</v>
      </c>
      <c r="C6741" s="8">
        <v>0.42365740740933688</v>
      </c>
      <c r="D6741" t="s">
        <v>41</v>
      </c>
      <c r="E6741" s="3" t="s">
        <v>19</v>
      </c>
      <c r="F6741" t="s">
        <v>38</v>
      </c>
      <c r="G6741" t="s">
        <v>26</v>
      </c>
      <c r="H6741">
        <v>8300</v>
      </c>
      <c r="I6741" s="4">
        <f>(Table1[[#This Row],[Offered Salary]]-$K$1)/$K$2</f>
        <v>-1.4450003159039306</v>
      </c>
    </row>
    <row r="6742" spans="1:9">
      <c r="A6742">
        <v>615453</v>
      </c>
      <c r="B6742" s="6">
        <v>41863</v>
      </c>
      <c r="C6742" s="8">
        <v>0.39695601852145046</v>
      </c>
      <c r="D6742" t="s">
        <v>41</v>
      </c>
      <c r="E6742" s="3" t="s">
        <v>19</v>
      </c>
      <c r="F6742" t="s">
        <v>38</v>
      </c>
      <c r="G6742" t="s">
        <v>26</v>
      </c>
      <c r="H6742">
        <v>53778</v>
      </c>
      <c r="I6742" s="4">
        <f>(Table1[[#This Row],[Offered Salary]]-$K$1)/$K$2</f>
        <v>0.13131111211671714</v>
      </c>
    </row>
    <row r="6743" spans="1:9">
      <c r="A6743">
        <v>539962</v>
      </c>
      <c r="B6743" s="6">
        <v>41864</v>
      </c>
      <c r="C6743" s="8">
        <v>0.61334490740409819</v>
      </c>
      <c r="D6743" t="s">
        <v>41</v>
      </c>
      <c r="E6743" s="3" t="s">
        <v>19</v>
      </c>
      <c r="F6743" t="s">
        <v>38</v>
      </c>
      <c r="G6743" t="s">
        <v>26</v>
      </c>
      <c r="H6743">
        <v>4689</v>
      </c>
      <c r="I6743" s="4">
        <f>(Table1[[#This Row],[Offered Salary]]-$K$1)/$K$2</f>
        <v>-1.5701610654219955</v>
      </c>
    </row>
    <row r="6744" spans="1:9">
      <c r="A6744">
        <v>427635</v>
      </c>
      <c r="B6744" s="6">
        <v>41786</v>
      </c>
      <c r="C6744" s="8">
        <v>0.39908564814686542</v>
      </c>
      <c r="D6744" t="s">
        <v>41</v>
      </c>
      <c r="E6744" s="3" t="s">
        <v>15</v>
      </c>
      <c r="F6744" t="s">
        <v>16</v>
      </c>
      <c r="G6744" t="s">
        <v>26</v>
      </c>
      <c r="H6744">
        <v>50984</v>
      </c>
      <c r="I6744" s="4">
        <f>(Table1[[#This Row],[Offered Salary]]-$K$1)/$K$2</f>
        <v>3.4468372112985896E-2</v>
      </c>
    </row>
    <row r="6745" spans="1:9">
      <c r="A6745">
        <v>519412</v>
      </c>
      <c r="B6745" s="6">
        <v>41783</v>
      </c>
      <c r="C6745" s="8">
        <v>0.68662037036847323</v>
      </c>
      <c r="D6745" t="s">
        <v>41</v>
      </c>
      <c r="E6745" s="3" t="s">
        <v>19</v>
      </c>
      <c r="F6745" t="s">
        <v>38</v>
      </c>
      <c r="G6745" t="s">
        <v>20</v>
      </c>
      <c r="H6745">
        <v>31647</v>
      </c>
      <c r="I6745" s="4">
        <f>(Table1[[#This Row],[Offered Salary]]-$K$1)/$K$2</f>
        <v>-0.63577073434805598</v>
      </c>
    </row>
    <row r="6746" spans="1:9">
      <c r="A6746">
        <v>582618</v>
      </c>
      <c r="B6746" s="6">
        <v>41788</v>
      </c>
      <c r="C6746" s="8">
        <v>0.41715277777984738</v>
      </c>
      <c r="D6746" t="s">
        <v>41</v>
      </c>
      <c r="E6746" s="3" t="s">
        <v>19</v>
      </c>
      <c r="F6746" t="s">
        <v>38</v>
      </c>
      <c r="G6746" t="s">
        <v>26</v>
      </c>
      <c r="H6746">
        <v>59321</v>
      </c>
      <c r="I6746" s="4">
        <f>(Table1[[#This Row],[Offered Salary]]-$K$1)/$K$2</f>
        <v>0.32343684863807803</v>
      </c>
    </row>
    <row r="6747" spans="1:9">
      <c r="A6747">
        <v>419103</v>
      </c>
      <c r="B6747" s="6">
        <v>41788</v>
      </c>
      <c r="C6747" s="8">
        <v>0.41622685184847796</v>
      </c>
      <c r="D6747" t="s">
        <v>41</v>
      </c>
      <c r="E6747" s="3" t="s">
        <v>19</v>
      </c>
      <c r="F6747" t="s">
        <v>38</v>
      </c>
      <c r="G6747" t="s">
        <v>26</v>
      </c>
      <c r="H6747">
        <v>80619</v>
      </c>
      <c r="I6747" s="4">
        <f>(Table1[[#This Row],[Offered Salary]]-$K$1)/$K$2</f>
        <v>1.0616461101267924</v>
      </c>
    </row>
    <row r="6748" spans="1:9">
      <c r="A6748">
        <v>203704</v>
      </c>
      <c r="B6748" s="6">
        <v>41788</v>
      </c>
      <c r="C6748" s="8">
        <v>0.41746527778013842</v>
      </c>
      <c r="D6748" t="s">
        <v>41</v>
      </c>
      <c r="E6748" s="3" t="s">
        <v>19</v>
      </c>
      <c r="F6748" t="s">
        <v>38</v>
      </c>
      <c r="G6748" t="s">
        <v>26</v>
      </c>
      <c r="H6748">
        <v>6932</v>
      </c>
      <c r="I6748" s="4">
        <f>(Table1[[#This Row],[Offered Salary]]-$K$1)/$K$2</f>
        <v>-1.4924165178814195</v>
      </c>
    </row>
    <row r="6749" spans="1:9">
      <c r="A6749">
        <v>372528</v>
      </c>
      <c r="B6749" s="6">
        <v>41791</v>
      </c>
      <c r="C6749" s="8">
        <v>0.81989583333051996</v>
      </c>
      <c r="D6749" t="s">
        <v>41</v>
      </c>
      <c r="E6749" s="3" t="s">
        <v>19</v>
      </c>
      <c r="F6749" t="s">
        <v>38</v>
      </c>
      <c r="G6749" t="s">
        <v>26</v>
      </c>
      <c r="H6749">
        <v>43920</v>
      </c>
      <c r="I6749" s="4">
        <f>(Table1[[#This Row],[Offered Salary]]-$K$1)/$K$2</f>
        <v>-0.2103766942386095</v>
      </c>
    </row>
    <row r="6750" spans="1:9">
      <c r="A6750">
        <v>344852</v>
      </c>
      <c r="B6750" s="6">
        <v>41791</v>
      </c>
      <c r="C6750" s="8">
        <v>0.82118055555474712</v>
      </c>
      <c r="D6750" t="s">
        <v>41</v>
      </c>
      <c r="E6750" s="3" t="s">
        <v>19</v>
      </c>
      <c r="F6750" t="s">
        <v>38</v>
      </c>
      <c r="G6750" t="s">
        <v>26</v>
      </c>
      <c r="H6750">
        <v>90323</v>
      </c>
      <c r="I6750" s="4">
        <f>(Table1[[#This Row],[Offered Salary]]-$K$1)/$K$2</f>
        <v>1.3979961276630157</v>
      </c>
    </row>
    <row r="6751" spans="1:9">
      <c r="A6751">
        <v>609192</v>
      </c>
      <c r="B6751" s="6">
        <v>41851</v>
      </c>
      <c r="C6751" s="8">
        <v>0.72648148148437031</v>
      </c>
      <c r="D6751" t="s">
        <v>41</v>
      </c>
      <c r="E6751" s="3" t="s">
        <v>19</v>
      </c>
      <c r="F6751" t="s">
        <v>38</v>
      </c>
      <c r="G6751" t="s">
        <v>20</v>
      </c>
      <c r="H6751">
        <v>59167</v>
      </c>
      <c r="I6751" s="4">
        <f>(Table1[[#This Row],[Offered Salary]]-$K$1)/$K$2</f>
        <v>0.31809905981897474</v>
      </c>
    </row>
    <row r="6752" spans="1:9">
      <c r="A6752">
        <v>92784</v>
      </c>
      <c r="B6752" s="6">
        <v>41851</v>
      </c>
      <c r="C6752" s="8">
        <v>0.72726851851621177</v>
      </c>
      <c r="D6752" t="s">
        <v>41</v>
      </c>
      <c r="E6752" s="3" t="s">
        <v>19</v>
      </c>
      <c r="F6752" t="s">
        <v>38</v>
      </c>
      <c r="G6752" t="s">
        <v>20</v>
      </c>
      <c r="H6752">
        <v>78543</v>
      </c>
      <c r="I6752" s="4">
        <f>(Table1[[#This Row],[Offered Salary]]-$K$1)/$K$2</f>
        <v>0.98968994396797139</v>
      </c>
    </row>
    <row r="6753" spans="1:9">
      <c r="A6753">
        <v>183437</v>
      </c>
      <c r="B6753" s="6">
        <v>41849</v>
      </c>
      <c r="C6753" s="8">
        <v>0.61331018518831115</v>
      </c>
      <c r="D6753" t="s">
        <v>41</v>
      </c>
      <c r="E6753" s="3" t="s">
        <v>19</v>
      </c>
      <c r="F6753" t="s">
        <v>38</v>
      </c>
      <c r="G6753" t="s">
        <v>26</v>
      </c>
      <c r="H6753">
        <v>61900</v>
      </c>
      <c r="I6753" s="4">
        <f>(Table1[[#This Row],[Offered Salary]]-$K$1)/$K$2</f>
        <v>0.41282748087487936</v>
      </c>
    </row>
    <row r="6754" spans="1:9">
      <c r="A6754">
        <v>696100</v>
      </c>
      <c r="B6754" s="6">
        <v>41849</v>
      </c>
      <c r="C6754" s="8">
        <v>0.61436342592787696</v>
      </c>
      <c r="D6754" t="s">
        <v>41</v>
      </c>
      <c r="E6754" s="3" t="s">
        <v>19</v>
      </c>
      <c r="F6754" t="s">
        <v>38</v>
      </c>
      <c r="G6754" t="s">
        <v>26</v>
      </c>
      <c r="H6754">
        <v>72899</v>
      </c>
      <c r="I6754" s="4">
        <f>(Table1[[#This Row],[Offered Salary]]-$K$1)/$K$2</f>
        <v>0.7940634498444713</v>
      </c>
    </row>
    <row r="6755" spans="1:9">
      <c r="A6755">
        <v>880828</v>
      </c>
      <c r="B6755" s="6">
        <v>41849</v>
      </c>
      <c r="C6755" s="8">
        <v>0.61428240740497131</v>
      </c>
      <c r="D6755" t="s">
        <v>41</v>
      </c>
      <c r="E6755" s="3" t="s">
        <v>19</v>
      </c>
      <c r="F6755" t="s">
        <v>38</v>
      </c>
      <c r="G6755" t="s">
        <v>26</v>
      </c>
      <c r="H6755">
        <v>25172</v>
      </c>
      <c r="I6755" s="4">
        <f>(Table1[[#This Row],[Offered Salary]]-$K$1)/$K$2</f>
        <v>-0.86020049151489919</v>
      </c>
    </row>
    <row r="6756" spans="1:9">
      <c r="A6756">
        <v>83730</v>
      </c>
      <c r="B6756" s="6">
        <v>41866</v>
      </c>
      <c r="C6756" s="8">
        <v>0.61212962962599704</v>
      </c>
      <c r="D6756" t="s">
        <v>41</v>
      </c>
      <c r="E6756" s="3" t="s">
        <v>19</v>
      </c>
      <c r="F6756" t="s">
        <v>38</v>
      </c>
      <c r="G6756" t="s">
        <v>26</v>
      </c>
      <c r="H6756">
        <v>97563</v>
      </c>
      <c r="I6756" s="4">
        <f>(Table1[[#This Row],[Offered Salary]]-$K$1)/$K$2</f>
        <v>1.6489415240935863</v>
      </c>
    </row>
    <row r="6757" spans="1:9">
      <c r="A6757">
        <v>886375</v>
      </c>
      <c r="B6757" s="6">
        <v>41866</v>
      </c>
      <c r="C6757" s="8">
        <v>0.61348379629635019</v>
      </c>
      <c r="D6757" t="s">
        <v>41</v>
      </c>
      <c r="E6757" s="3" t="s">
        <v>19</v>
      </c>
      <c r="F6757" t="s">
        <v>38</v>
      </c>
      <c r="G6757" t="s">
        <v>26</v>
      </c>
      <c r="H6757">
        <v>90457</v>
      </c>
      <c r="I6757" s="4">
        <f>(Table1[[#This Row],[Offered Salary]]-$K$1)/$K$2</f>
        <v>1.4026406971549628</v>
      </c>
    </row>
    <row r="6758" spans="1:9">
      <c r="A6758">
        <v>20051</v>
      </c>
      <c r="B6758" s="6">
        <v>41766</v>
      </c>
      <c r="C6758" s="8">
        <v>0.39734953703737119</v>
      </c>
      <c r="D6758" t="s">
        <v>41</v>
      </c>
      <c r="E6758" s="3" t="s">
        <v>27</v>
      </c>
      <c r="F6758" t="s">
        <v>35</v>
      </c>
      <c r="G6758" t="s">
        <v>20</v>
      </c>
      <c r="H6758">
        <v>98351</v>
      </c>
      <c r="I6758" s="4">
        <f>(Table1[[#This Row],[Offered Salary]]-$K$1)/$K$2</f>
        <v>1.6762543655835436</v>
      </c>
    </row>
    <row r="6759" spans="1:9">
      <c r="A6759">
        <v>184016</v>
      </c>
      <c r="B6759" s="6">
        <v>41767</v>
      </c>
      <c r="C6759" s="8">
        <v>0.39791666666860692</v>
      </c>
      <c r="D6759" t="s">
        <v>41</v>
      </c>
      <c r="E6759" s="3" t="s">
        <v>15</v>
      </c>
      <c r="F6759" t="s">
        <v>21</v>
      </c>
      <c r="G6759" t="s">
        <v>39</v>
      </c>
      <c r="H6759">
        <v>12051</v>
      </c>
      <c r="I6759" s="4">
        <f>(Table1[[#This Row],[Offered Salary]]-$K$1)/$K$2</f>
        <v>-1.3149870310957716</v>
      </c>
    </row>
    <row r="6760" spans="1:9">
      <c r="A6760">
        <v>963353</v>
      </c>
      <c r="B6760" s="6">
        <v>41852</v>
      </c>
      <c r="C6760" s="8">
        <v>0.52995370370626915</v>
      </c>
      <c r="D6760" t="s">
        <v>41</v>
      </c>
      <c r="E6760" s="3" t="s">
        <v>27</v>
      </c>
      <c r="F6760" t="s">
        <v>37</v>
      </c>
      <c r="G6760" t="s">
        <v>39</v>
      </c>
      <c r="H6760">
        <v>69961</v>
      </c>
      <c r="I6760" s="4">
        <f>(Table1[[#This Row],[Offered Salary]]-$K$1)/$K$2</f>
        <v>0.69222953068521487</v>
      </c>
    </row>
    <row r="6761" spans="1:9">
      <c r="A6761">
        <v>13485</v>
      </c>
      <c r="B6761" s="6">
        <v>41799</v>
      </c>
      <c r="C6761" s="8">
        <v>0.51594907407707069</v>
      </c>
      <c r="D6761" t="s">
        <v>41</v>
      </c>
      <c r="E6761" s="3" t="s">
        <v>19</v>
      </c>
      <c r="F6761" t="s">
        <v>35</v>
      </c>
      <c r="G6761" t="s">
        <v>17</v>
      </c>
      <c r="H6761">
        <v>89486</v>
      </c>
      <c r="I6761" s="4">
        <f>(Table1[[#This Row],[Offered Salary]]-$K$1)/$K$2</f>
        <v>1.3689848988215259</v>
      </c>
    </row>
    <row r="6762" spans="1:9">
      <c r="A6762">
        <v>827108</v>
      </c>
      <c r="B6762" s="6">
        <v>41761</v>
      </c>
      <c r="C6762" s="8">
        <v>0.39693287036789116</v>
      </c>
      <c r="D6762" t="s">
        <v>41</v>
      </c>
      <c r="E6762" s="3" t="s">
        <v>15</v>
      </c>
      <c r="F6762" t="s">
        <v>16</v>
      </c>
      <c r="G6762" t="s">
        <v>39</v>
      </c>
      <c r="H6762">
        <v>92393</v>
      </c>
      <c r="I6762" s="4">
        <f>(Table1[[#This Row],[Offered Salary]]-$K$1)/$K$2</f>
        <v>1.4697443280236899</v>
      </c>
    </row>
    <row r="6763" spans="1:9">
      <c r="A6763">
        <v>888298</v>
      </c>
      <c r="B6763" s="6">
        <v>41762</v>
      </c>
      <c r="C6763" s="8">
        <v>0.71163194444670808</v>
      </c>
      <c r="D6763" t="s">
        <v>41</v>
      </c>
      <c r="E6763" s="3" t="s">
        <v>19</v>
      </c>
      <c r="F6763" t="s">
        <v>16</v>
      </c>
      <c r="G6763" t="s">
        <v>39</v>
      </c>
      <c r="H6763">
        <v>40974</v>
      </c>
      <c r="I6763" s="4">
        <f>(Table1[[#This Row],[Offered Salary]]-$K$1)/$K$2</f>
        <v>-0.31248790112872843</v>
      </c>
    </row>
    <row r="6764" spans="1:9">
      <c r="A6764">
        <v>357906</v>
      </c>
      <c r="B6764" s="6">
        <v>41762</v>
      </c>
      <c r="C6764" s="8">
        <v>0.71201388888584916</v>
      </c>
      <c r="D6764" t="s">
        <v>41</v>
      </c>
      <c r="E6764" s="3" t="s">
        <v>19</v>
      </c>
      <c r="F6764" t="s">
        <v>16</v>
      </c>
      <c r="G6764" t="s">
        <v>39</v>
      </c>
      <c r="H6764">
        <v>55821</v>
      </c>
      <c r="I6764" s="4">
        <f>(Table1[[#This Row],[Offered Salary]]-$K$1)/$K$2</f>
        <v>0.20212346638573037</v>
      </c>
    </row>
    <row r="6765" spans="1:9">
      <c r="A6765">
        <v>68425</v>
      </c>
      <c r="B6765" s="6">
        <v>41775</v>
      </c>
      <c r="C6765" s="8">
        <v>0.39945601851650281</v>
      </c>
      <c r="D6765" t="s">
        <v>41</v>
      </c>
      <c r="E6765" s="3" t="s">
        <v>19</v>
      </c>
      <c r="F6765" t="s">
        <v>16</v>
      </c>
      <c r="G6765" t="s">
        <v>39</v>
      </c>
      <c r="H6765">
        <v>31854</v>
      </c>
      <c r="I6765" s="4">
        <f>(Table1[[#This Row],[Offered Salary]]-$K$1)/$K$2</f>
        <v>-0.62859591431198858</v>
      </c>
    </row>
    <row r="6766" spans="1:9">
      <c r="A6766">
        <v>894104</v>
      </c>
      <c r="B6766" s="6">
        <v>41781</v>
      </c>
      <c r="C6766" s="8">
        <v>0.48583333333226619</v>
      </c>
      <c r="D6766" t="s">
        <v>41</v>
      </c>
      <c r="E6766" s="3" t="s">
        <v>19</v>
      </c>
      <c r="F6766" t="s">
        <v>16</v>
      </c>
      <c r="G6766" t="s">
        <v>39</v>
      </c>
      <c r="H6766">
        <v>73758</v>
      </c>
      <c r="I6766" s="4">
        <f>(Table1[[#This Row],[Offered Salary]]-$K$1)/$K$2</f>
        <v>0.82383721994583325</v>
      </c>
    </row>
    <row r="6767" spans="1:9">
      <c r="A6767">
        <v>49745</v>
      </c>
      <c r="B6767" s="6">
        <v>41806</v>
      </c>
      <c r="C6767" s="8">
        <v>0.39701388889079681</v>
      </c>
      <c r="D6767" t="s">
        <v>41</v>
      </c>
      <c r="E6767" s="3" t="s">
        <v>15</v>
      </c>
      <c r="F6767" t="s">
        <v>35</v>
      </c>
      <c r="G6767" t="s">
        <v>39</v>
      </c>
      <c r="H6767">
        <v>95550</v>
      </c>
      <c r="I6767" s="4">
        <f>(Table1[[#This Row],[Offered Salary]]-$K$1)/$K$2</f>
        <v>1.5791689988153075</v>
      </c>
    </row>
    <row r="6768" spans="1:9">
      <c r="A6768">
        <v>905795</v>
      </c>
      <c r="B6768" s="6">
        <v>41823</v>
      </c>
      <c r="C6768" s="8">
        <v>0.57422453703475185</v>
      </c>
      <c r="D6768" t="s">
        <v>41</v>
      </c>
      <c r="E6768" s="3" t="s">
        <v>15</v>
      </c>
      <c r="F6768" t="s">
        <v>35</v>
      </c>
      <c r="G6768" t="s">
        <v>28</v>
      </c>
      <c r="H6768">
        <v>91387</v>
      </c>
      <c r="I6768" s="4">
        <f>(Table1[[#This Row],[Offered Salary]]-$K$1)/$K$2</f>
        <v>1.4348753958677294</v>
      </c>
    </row>
    <row r="6769" spans="1:9">
      <c r="A6769">
        <v>544070</v>
      </c>
      <c r="B6769" s="6">
        <v>41838</v>
      </c>
      <c r="C6769" s="8">
        <v>0.62962962962774327</v>
      </c>
      <c r="D6769" t="s">
        <v>41</v>
      </c>
      <c r="E6769" s="3" t="s">
        <v>15</v>
      </c>
      <c r="F6769" t="s">
        <v>31</v>
      </c>
      <c r="G6769" t="s">
        <v>29</v>
      </c>
      <c r="H6769">
        <v>86754</v>
      </c>
      <c r="I6769" s="4">
        <f>(Table1[[#This Row],[Offered Salary]]-$K$1)/$K$2</f>
        <v>1.2742911387319791</v>
      </c>
    </row>
    <row r="6770" spans="1:9">
      <c r="A6770">
        <v>823334</v>
      </c>
      <c r="B6770" s="6">
        <v>41844</v>
      </c>
      <c r="C6770" s="8">
        <v>0.50541666666686069</v>
      </c>
      <c r="D6770" t="s">
        <v>41</v>
      </c>
      <c r="E6770" s="3" t="s">
        <v>15</v>
      </c>
      <c r="F6770" t="s">
        <v>31</v>
      </c>
      <c r="G6770" t="s">
        <v>29</v>
      </c>
      <c r="H6770">
        <v>32258</v>
      </c>
      <c r="I6770" s="4">
        <f>(Table1[[#This Row],[Offered Salary]]-$K$1)/$K$2</f>
        <v>-0.61459288390343192</v>
      </c>
    </row>
    <row r="6771" spans="1:9">
      <c r="A6771">
        <v>488750</v>
      </c>
      <c r="B6771" s="6">
        <v>41771</v>
      </c>
      <c r="C6771" s="8">
        <v>0.39837962963065365</v>
      </c>
      <c r="D6771" t="s">
        <v>41</v>
      </c>
      <c r="E6771" s="3" t="s">
        <v>19</v>
      </c>
      <c r="F6771" t="s">
        <v>21</v>
      </c>
      <c r="G6771" t="s">
        <v>20</v>
      </c>
      <c r="H6771">
        <v>44583</v>
      </c>
      <c r="I6771" s="4">
        <f>(Table1[[#This Row],[Offered Salary]]-$K$1)/$K$2</f>
        <v>-0.18739647354337907</v>
      </c>
    </row>
    <row r="6772" spans="1:9">
      <c r="A6772">
        <v>152958</v>
      </c>
      <c r="B6772" s="6">
        <v>41800</v>
      </c>
      <c r="C6772" s="8">
        <v>0.29657407407648861</v>
      </c>
      <c r="D6772" t="s">
        <v>41</v>
      </c>
      <c r="E6772" s="3" t="s">
        <v>15</v>
      </c>
      <c r="F6772" t="s">
        <v>16</v>
      </c>
      <c r="G6772" t="s">
        <v>20</v>
      </c>
      <c r="H6772">
        <v>65185</v>
      </c>
      <c r="I6772" s="4">
        <f>(Table1[[#This Row],[Offered Salary]]-$K$1)/$K$2</f>
        <v>0.52668875536029702</v>
      </c>
    </row>
    <row r="6773" spans="1:9">
      <c r="A6773">
        <v>818351</v>
      </c>
      <c r="B6773" s="6">
        <v>41820</v>
      </c>
      <c r="C6773" s="8">
        <v>0.39924768518540077</v>
      </c>
      <c r="D6773" t="s">
        <v>41</v>
      </c>
      <c r="E6773" s="3" t="s">
        <v>15</v>
      </c>
      <c r="F6773" t="s">
        <v>16</v>
      </c>
      <c r="G6773" t="s">
        <v>20</v>
      </c>
      <c r="H6773">
        <v>84065</v>
      </c>
      <c r="I6773" s="4">
        <f>(Table1[[#This Row],[Offered Salary]]-$K$1)/$K$2</f>
        <v>1.1810878001958183</v>
      </c>
    </row>
    <row r="6774" spans="1:9">
      <c r="A6774">
        <v>54648</v>
      </c>
      <c r="B6774" s="6">
        <v>41830</v>
      </c>
      <c r="C6774" s="8">
        <v>0.35033564814511919</v>
      </c>
      <c r="D6774" t="s">
        <v>41</v>
      </c>
      <c r="E6774" s="3" t="s">
        <v>15</v>
      </c>
      <c r="F6774" t="s">
        <v>16</v>
      </c>
      <c r="G6774" t="s">
        <v>20</v>
      </c>
      <c r="H6774">
        <v>18615</v>
      </c>
      <c r="I6774" s="4">
        <f>(Table1[[#This Row],[Offered Salary]]-$K$1)/$K$2</f>
        <v>-1.0874724479230831</v>
      </c>
    </row>
    <row r="6775" spans="1:9">
      <c r="A6775">
        <v>798336</v>
      </c>
      <c r="B6775" s="6">
        <v>41830</v>
      </c>
      <c r="C6775" s="8">
        <v>0.35192129629285773</v>
      </c>
      <c r="D6775" t="s">
        <v>41</v>
      </c>
      <c r="E6775" s="3" t="s">
        <v>19</v>
      </c>
      <c r="F6775" t="s">
        <v>16</v>
      </c>
      <c r="G6775" t="s">
        <v>20</v>
      </c>
      <c r="H6775">
        <v>73876</v>
      </c>
      <c r="I6775" s="4">
        <f>(Table1[[#This Row],[Offered Salary]]-$K$1)/$K$2</f>
        <v>0.82792721397605518</v>
      </c>
    </row>
    <row r="6776" spans="1:9">
      <c r="A6776">
        <v>893144</v>
      </c>
      <c r="B6776" s="6">
        <v>41830</v>
      </c>
      <c r="C6776" s="8">
        <v>0.35532407407299615</v>
      </c>
      <c r="D6776" t="s">
        <v>41</v>
      </c>
      <c r="E6776" s="3" t="s">
        <v>15</v>
      </c>
      <c r="F6776" t="s">
        <v>16</v>
      </c>
      <c r="G6776" t="s">
        <v>20</v>
      </c>
      <c r="H6776">
        <v>35416</v>
      </c>
      <c r="I6776" s="4">
        <f>(Table1[[#This Row],[Offered Salary]]-$K$1)/$K$2</f>
        <v>-0.50513355214545652</v>
      </c>
    </row>
    <row r="6777" spans="1:9">
      <c r="A6777">
        <v>901867</v>
      </c>
      <c r="B6777" s="6">
        <v>41869</v>
      </c>
      <c r="C6777" s="8">
        <v>0.40018518518627388</v>
      </c>
      <c r="D6777" t="s">
        <v>41</v>
      </c>
      <c r="E6777" s="3" t="s">
        <v>27</v>
      </c>
      <c r="F6777" t="s">
        <v>16</v>
      </c>
      <c r="G6777" t="s">
        <v>20</v>
      </c>
      <c r="H6777">
        <v>41485</v>
      </c>
      <c r="I6777" s="4">
        <f>(Table1[[#This Row],[Offered Salary]]-$K$1)/$K$2</f>
        <v>-0.29477614731988566</v>
      </c>
    </row>
    <row r="6778" spans="1:9">
      <c r="A6778">
        <v>594996</v>
      </c>
      <c r="B6778" s="6">
        <v>41882</v>
      </c>
      <c r="C6778" s="8">
        <v>0.70013888888934162</v>
      </c>
      <c r="D6778" t="s">
        <v>41</v>
      </c>
      <c r="E6778" s="3" t="s">
        <v>19</v>
      </c>
      <c r="F6778" t="s">
        <v>16</v>
      </c>
      <c r="G6778" t="s">
        <v>20</v>
      </c>
      <c r="H6778">
        <v>78912</v>
      </c>
      <c r="I6778" s="4">
        <f>(Table1[[#This Row],[Offered Salary]]-$K$1)/$K$2</f>
        <v>1.0024798405540045</v>
      </c>
    </row>
    <row r="6779" spans="1:9">
      <c r="A6779">
        <v>319905</v>
      </c>
      <c r="B6779" s="6">
        <v>41849</v>
      </c>
      <c r="C6779" s="8">
        <v>0.90905092592583969</v>
      </c>
      <c r="D6779" t="s">
        <v>41</v>
      </c>
      <c r="E6779" s="3" t="s">
        <v>15</v>
      </c>
      <c r="F6779" t="s">
        <v>31</v>
      </c>
      <c r="G6779" t="s">
        <v>39</v>
      </c>
      <c r="H6779">
        <v>31304</v>
      </c>
      <c r="I6779" s="4">
        <f>(Table1[[#This Row],[Offered Salary]]-$K$1)/$K$2</f>
        <v>-0.64765944580878609</v>
      </c>
    </row>
    <row r="6780" spans="1:9">
      <c r="A6780">
        <v>856141</v>
      </c>
      <c r="B6780" s="6">
        <v>41779</v>
      </c>
      <c r="C6780" s="8">
        <v>0.39732638889108784</v>
      </c>
      <c r="D6780" t="s">
        <v>41</v>
      </c>
      <c r="E6780" s="3" t="s">
        <v>15</v>
      </c>
      <c r="F6780" t="s">
        <v>21</v>
      </c>
      <c r="G6780" t="s">
        <v>26</v>
      </c>
      <c r="H6780">
        <v>86741</v>
      </c>
      <c r="I6780" s="4">
        <f>(Table1[[#This Row],[Offered Salary]]-$K$1)/$K$2</f>
        <v>1.2738405461693274</v>
      </c>
    </row>
    <row r="6781" spans="1:9">
      <c r="A6781">
        <v>839429</v>
      </c>
      <c r="B6781" s="6">
        <v>41787</v>
      </c>
      <c r="C6781" s="8">
        <v>0.3970254629603005</v>
      </c>
      <c r="D6781" t="s">
        <v>41</v>
      </c>
      <c r="E6781" s="3" t="s">
        <v>15</v>
      </c>
      <c r="F6781" t="s">
        <v>21</v>
      </c>
      <c r="G6781" t="s">
        <v>20</v>
      </c>
      <c r="H6781">
        <v>10814</v>
      </c>
      <c r="I6781" s="4">
        <f>(Table1[[#This Row],[Offered Salary]]-$K$1)/$K$2</f>
        <v>-1.3578626464803871</v>
      </c>
    </row>
    <row r="6782" spans="1:9">
      <c r="A6782">
        <v>635222</v>
      </c>
      <c r="B6782" s="6">
        <v>41807</v>
      </c>
      <c r="C6782" s="8">
        <v>0.53263888888614019</v>
      </c>
      <c r="D6782" t="s">
        <v>41</v>
      </c>
      <c r="E6782" s="3" t="s">
        <v>15</v>
      </c>
      <c r="F6782" t="s">
        <v>21</v>
      </c>
      <c r="G6782" t="s">
        <v>20</v>
      </c>
      <c r="H6782">
        <v>81410</v>
      </c>
      <c r="I6782" s="4">
        <f>(Table1[[#This Row],[Offered Salary]]-$K$1)/$K$2</f>
        <v>1.0890629345158229</v>
      </c>
    </row>
    <row r="6783" spans="1:9">
      <c r="A6783">
        <v>639524</v>
      </c>
      <c r="B6783" s="6">
        <v>41807</v>
      </c>
      <c r="C6783" s="8">
        <v>0.5324537037013215</v>
      </c>
      <c r="D6783" t="s">
        <v>41</v>
      </c>
      <c r="E6783" s="3" t="s">
        <v>19</v>
      </c>
      <c r="F6783" t="s">
        <v>21</v>
      </c>
      <c r="G6783" t="s">
        <v>20</v>
      </c>
      <c r="H6783">
        <v>74739</v>
      </c>
      <c r="I6783" s="4">
        <f>(Table1[[#This Row],[Offered Salary]]-$K$1)/$K$2</f>
        <v>0.8578396279428484</v>
      </c>
    </row>
    <row r="6784" spans="1:9">
      <c r="A6784">
        <v>258904</v>
      </c>
      <c r="B6784" s="6">
        <v>41830</v>
      </c>
      <c r="C6784" s="8">
        <v>0.66181712962861639</v>
      </c>
      <c r="D6784" t="s">
        <v>41</v>
      </c>
      <c r="E6784" s="3" t="s">
        <v>15</v>
      </c>
      <c r="F6784" t="s">
        <v>34</v>
      </c>
      <c r="G6784" t="s">
        <v>20</v>
      </c>
      <c r="H6784">
        <v>53591</v>
      </c>
      <c r="I6784" s="4">
        <f>(Table1[[#This Row],[Offered Salary]]-$K$1)/$K$2</f>
        <v>0.124829511407806</v>
      </c>
    </row>
    <row r="6785" spans="1:9">
      <c r="A6785">
        <v>271089</v>
      </c>
      <c r="B6785" s="6">
        <v>41771</v>
      </c>
      <c r="C6785" s="8">
        <v>0.38466435185546288</v>
      </c>
      <c r="D6785" t="s">
        <v>41</v>
      </c>
      <c r="E6785" s="3" t="s">
        <v>15</v>
      </c>
      <c r="F6785" t="s">
        <v>21</v>
      </c>
      <c r="G6785" t="s">
        <v>20</v>
      </c>
      <c r="H6785">
        <v>10461</v>
      </c>
      <c r="I6785" s="4">
        <f>(Table1[[#This Row],[Offered Salary]]-$K$1)/$K$2</f>
        <v>-1.3700979676046954</v>
      </c>
    </row>
    <row r="6786" spans="1:9">
      <c r="A6786">
        <v>378743</v>
      </c>
      <c r="B6786" s="6">
        <v>41788</v>
      </c>
      <c r="C6786" s="8">
        <v>0.76105324074160308</v>
      </c>
      <c r="D6786" t="s">
        <v>41</v>
      </c>
      <c r="E6786" s="3" t="s">
        <v>15</v>
      </c>
      <c r="F6786" t="s">
        <v>21</v>
      </c>
      <c r="G6786" t="s">
        <v>20</v>
      </c>
      <c r="H6786">
        <v>95713</v>
      </c>
      <c r="I6786" s="4">
        <f>(Table1[[#This Row],[Offered Salary]]-$K$1)/$K$2</f>
        <v>1.5848187363316313</v>
      </c>
    </row>
    <row r="6787" spans="1:9">
      <c r="A6787">
        <v>654427</v>
      </c>
      <c r="B6787" s="6">
        <v>41802</v>
      </c>
      <c r="C6787" s="8">
        <v>0.35553240740409819</v>
      </c>
      <c r="D6787" t="s">
        <v>41</v>
      </c>
      <c r="E6787" s="3" t="s">
        <v>19</v>
      </c>
      <c r="F6787" t="s">
        <v>21</v>
      </c>
      <c r="G6787" t="s">
        <v>20</v>
      </c>
      <c r="H6787">
        <v>57973</v>
      </c>
      <c r="I6787" s="4">
        <f>(Table1[[#This Row],[Offered Salary]]-$K$1)/$K$2</f>
        <v>0.27671386598774528</v>
      </c>
    </row>
    <row r="6788" spans="1:9">
      <c r="A6788">
        <v>708125</v>
      </c>
      <c r="B6788" s="6">
        <v>41790</v>
      </c>
      <c r="C6788" s="8">
        <v>0.58894675925694173</v>
      </c>
      <c r="D6788" t="s">
        <v>41</v>
      </c>
      <c r="E6788" s="3" t="s">
        <v>15</v>
      </c>
      <c r="F6788" t="s">
        <v>21</v>
      </c>
      <c r="G6788" t="s">
        <v>20</v>
      </c>
      <c r="H6788">
        <v>89685</v>
      </c>
      <c r="I6788" s="4">
        <f>(Table1[[#This Row],[Offered Salary]]-$K$1)/$K$2</f>
        <v>1.3758824311267306</v>
      </c>
    </row>
    <row r="6789" spans="1:9">
      <c r="A6789">
        <v>223843</v>
      </c>
      <c r="B6789" s="6">
        <v>41790</v>
      </c>
      <c r="C6789" s="8">
        <v>0.59081018518190831</v>
      </c>
      <c r="D6789" t="s">
        <v>41</v>
      </c>
      <c r="E6789" s="3" t="s">
        <v>15</v>
      </c>
      <c r="F6789" t="s">
        <v>21</v>
      </c>
      <c r="G6789" t="s">
        <v>20</v>
      </c>
      <c r="H6789">
        <v>46769</v>
      </c>
      <c r="I6789" s="4">
        <f>(Table1[[#This Row],[Offered Salary]]-$K$1)/$K$2</f>
        <v>-0.11162760108519851</v>
      </c>
    </row>
    <row r="6790" spans="1:9">
      <c r="A6790">
        <v>582635</v>
      </c>
      <c r="B6790" s="6">
        <v>41792</v>
      </c>
      <c r="C6790" s="8">
        <v>0.13589120370306773</v>
      </c>
      <c r="D6790" t="s">
        <v>41</v>
      </c>
      <c r="E6790" s="3" t="s">
        <v>15</v>
      </c>
      <c r="F6790" t="s">
        <v>21</v>
      </c>
      <c r="G6790" t="s">
        <v>20</v>
      </c>
      <c r="H6790">
        <v>79213</v>
      </c>
      <c r="I6790" s="4">
        <f>(Table1[[#This Row],[Offered Salary]]-$K$1)/$K$2</f>
        <v>1.0129127914277065</v>
      </c>
    </row>
    <row r="6791" spans="1:9">
      <c r="A6791">
        <v>487282</v>
      </c>
      <c r="B6791" s="6">
        <v>41796</v>
      </c>
      <c r="C6791" s="8">
        <v>0.77497685185517184</v>
      </c>
      <c r="D6791" t="s">
        <v>41</v>
      </c>
      <c r="E6791" s="3" t="s">
        <v>19</v>
      </c>
      <c r="F6791" t="s">
        <v>21</v>
      </c>
      <c r="G6791" t="s">
        <v>20</v>
      </c>
      <c r="H6791">
        <v>68826</v>
      </c>
      <c r="I6791" s="4">
        <f>(Table1[[#This Row],[Offered Salary]]-$K$1)/$K$2</f>
        <v>0.65288933386909642</v>
      </c>
    </row>
    <row r="6792" spans="1:9">
      <c r="A6792">
        <v>228903</v>
      </c>
      <c r="B6792" s="6">
        <v>41839</v>
      </c>
      <c r="C6792" s="8">
        <v>0.77149305555212777</v>
      </c>
      <c r="D6792" t="s">
        <v>41</v>
      </c>
      <c r="E6792" s="3" t="s">
        <v>19</v>
      </c>
      <c r="F6792" t="s">
        <v>21</v>
      </c>
      <c r="G6792" t="s">
        <v>39</v>
      </c>
      <c r="H6792">
        <v>31205</v>
      </c>
      <c r="I6792" s="4">
        <f>(Table1[[#This Row],[Offered Salary]]-$K$1)/$K$2</f>
        <v>-0.65109088147820959</v>
      </c>
    </row>
    <row r="6793" spans="1:9">
      <c r="A6793">
        <v>950993</v>
      </c>
      <c r="B6793" s="6">
        <v>41865</v>
      </c>
      <c r="C6793" s="8">
        <v>0.3971990740756155</v>
      </c>
      <c r="D6793" t="s">
        <v>41</v>
      </c>
      <c r="E6793" s="3" t="s">
        <v>27</v>
      </c>
      <c r="F6793" t="s">
        <v>37</v>
      </c>
      <c r="G6793" t="s">
        <v>28</v>
      </c>
      <c r="H6793">
        <v>76605</v>
      </c>
      <c r="I6793" s="4">
        <f>(Table1[[#This Row],[Offered Salary]]-$K$1)/$K$2</f>
        <v>0.92251699116652863</v>
      </c>
    </row>
    <row r="6794" spans="1:9">
      <c r="A6794">
        <v>734062</v>
      </c>
      <c r="B6794" s="6">
        <v>41768</v>
      </c>
      <c r="C6794" s="8">
        <v>0.48744212962628808</v>
      </c>
      <c r="D6794" t="s">
        <v>41</v>
      </c>
      <c r="E6794" s="3" t="s">
        <v>19</v>
      </c>
      <c r="F6794" t="s">
        <v>25</v>
      </c>
      <c r="G6794" t="s">
        <v>39</v>
      </c>
      <c r="H6794">
        <v>38076</v>
      </c>
      <c r="I6794" s="4">
        <f>(Table1[[#This Row],[Offered Salary]]-$K$1)/$K$2</f>
        <v>-0.41293538163367227</v>
      </c>
    </row>
    <row r="6795" spans="1:9">
      <c r="A6795">
        <v>684474</v>
      </c>
      <c r="B6795" s="6">
        <v>41768</v>
      </c>
      <c r="C6795" s="8">
        <v>0.48811342592671281</v>
      </c>
      <c r="D6795" t="s">
        <v>41</v>
      </c>
      <c r="E6795" s="3" t="s">
        <v>19</v>
      </c>
      <c r="F6795" t="s">
        <v>25</v>
      </c>
      <c r="G6795" t="s">
        <v>39</v>
      </c>
      <c r="H6795">
        <v>49134</v>
      </c>
      <c r="I6795" s="4">
        <f>(Table1[[#This Row],[Offered Salary]]-$K$1)/$K$2</f>
        <v>-2.9654415648969295E-2</v>
      </c>
    </row>
    <row r="6796" spans="1:9">
      <c r="A6796">
        <v>17705</v>
      </c>
      <c r="B6796" s="6">
        <v>41817</v>
      </c>
      <c r="C6796" s="8">
        <v>0.38915509259095415</v>
      </c>
      <c r="D6796" t="s">
        <v>41</v>
      </c>
      <c r="E6796" s="3" t="s">
        <v>19</v>
      </c>
      <c r="F6796" t="s">
        <v>25</v>
      </c>
      <c r="G6796" t="s">
        <v>39</v>
      </c>
      <c r="H6796">
        <v>54711</v>
      </c>
      <c r="I6796" s="4">
        <f>(Table1[[#This Row],[Offered Salary]]-$K$1)/$K$2</f>
        <v>0.16364979372855726</v>
      </c>
    </row>
    <row r="6797" spans="1:9">
      <c r="A6797">
        <v>634127</v>
      </c>
      <c r="B6797" s="6">
        <v>41817</v>
      </c>
      <c r="C6797" s="8">
        <v>0.38946759259124519</v>
      </c>
      <c r="D6797" t="s">
        <v>41</v>
      </c>
      <c r="E6797" s="3" t="s">
        <v>19</v>
      </c>
      <c r="F6797" t="s">
        <v>25</v>
      </c>
      <c r="G6797" t="s">
        <v>39</v>
      </c>
      <c r="H6797">
        <v>94007</v>
      </c>
      <c r="I6797" s="4">
        <f>(Table1[[#This Row],[Offered Salary]]-$K$1)/$K$2</f>
        <v>1.5256871277252011</v>
      </c>
    </row>
    <row r="6798" spans="1:9">
      <c r="A6798">
        <v>898973</v>
      </c>
      <c r="B6798" s="6">
        <v>41829</v>
      </c>
      <c r="C6798" s="8">
        <v>0.54399305555853061</v>
      </c>
      <c r="D6798" t="s">
        <v>41</v>
      </c>
      <c r="E6798" s="3" t="s">
        <v>19</v>
      </c>
      <c r="F6798" t="s">
        <v>25</v>
      </c>
      <c r="G6798" t="s">
        <v>39</v>
      </c>
      <c r="H6798">
        <v>27358</v>
      </c>
      <c r="I6798" s="4">
        <f>(Table1[[#This Row],[Offered Salary]]-$K$1)/$K$2</f>
        <v>-0.78443161905671865</v>
      </c>
    </row>
    <row r="6799" spans="1:9">
      <c r="A6799">
        <v>948183</v>
      </c>
      <c r="B6799" s="6">
        <v>41829</v>
      </c>
      <c r="C6799" s="8">
        <v>0.544293981482042</v>
      </c>
      <c r="D6799" t="s">
        <v>41</v>
      </c>
      <c r="E6799" s="3" t="s">
        <v>19</v>
      </c>
      <c r="F6799" t="s">
        <v>25</v>
      </c>
      <c r="G6799" t="s">
        <v>39</v>
      </c>
      <c r="H6799">
        <v>76732</v>
      </c>
      <c r="I6799" s="4">
        <f>(Table1[[#This Row],[Offered Salary]]-$K$1)/$K$2</f>
        <v>0.92691893389397095</v>
      </c>
    </row>
    <row r="6800" spans="1:9">
      <c r="A6800">
        <v>666787</v>
      </c>
      <c r="B6800" s="6">
        <v>41858</v>
      </c>
      <c r="C6800" s="8">
        <v>0.40096064814861165</v>
      </c>
      <c r="D6800" t="s">
        <v>41</v>
      </c>
      <c r="E6800" s="3" t="s">
        <v>19</v>
      </c>
      <c r="F6800" t="s">
        <v>25</v>
      </c>
      <c r="G6800" t="s">
        <v>39</v>
      </c>
      <c r="H6800">
        <v>87388</v>
      </c>
      <c r="I6800" s="4">
        <f>(Table1[[#This Row],[Offered Salary]]-$K$1)/$K$2</f>
        <v>1.2962661914028328</v>
      </c>
    </row>
    <row r="6801" spans="1:9">
      <c r="A6801">
        <v>641673</v>
      </c>
      <c r="B6801" s="6">
        <v>41783</v>
      </c>
      <c r="C6801" s="8">
        <v>0.76964120370394085</v>
      </c>
      <c r="D6801" t="s">
        <v>41</v>
      </c>
      <c r="E6801" s="3" t="s">
        <v>19</v>
      </c>
      <c r="F6801" t="s">
        <v>37</v>
      </c>
      <c r="G6801" t="s">
        <v>20</v>
      </c>
      <c r="H6801">
        <v>82436</v>
      </c>
      <c r="I6801" s="4">
        <f>(Table1[[#This Row],[Offered Salary]]-$K$1)/$K$2</f>
        <v>1.1246250859989397</v>
      </c>
    </row>
    <row r="6802" spans="1:9">
      <c r="A6802">
        <v>669053</v>
      </c>
      <c r="B6802" s="6">
        <v>41806</v>
      </c>
      <c r="C6802" s="8">
        <v>0.29824074073985685</v>
      </c>
      <c r="D6802" t="s">
        <v>41</v>
      </c>
      <c r="E6802" s="3" t="s">
        <v>15</v>
      </c>
      <c r="F6802" t="s">
        <v>35</v>
      </c>
      <c r="G6802" t="s">
        <v>28</v>
      </c>
      <c r="H6802">
        <v>85440</v>
      </c>
      <c r="I6802" s="4">
        <f>(Table1[[#This Row],[Offered Salary]]-$K$1)/$K$2</f>
        <v>1.2287466289378119</v>
      </c>
    </row>
    <row r="6803" spans="1:9">
      <c r="A6803">
        <v>997125</v>
      </c>
      <c r="B6803" s="6">
        <v>41834</v>
      </c>
      <c r="C6803" s="8">
        <v>0.29319444444263354</v>
      </c>
      <c r="D6803" t="s">
        <v>41</v>
      </c>
      <c r="E6803" s="3" t="s">
        <v>15</v>
      </c>
      <c r="F6803" t="s">
        <v>35</v>
      </c>
      <c r="G6803" t="s">
        <v>28</v>
      </c>
      <c r="H6803">
        <v>77581</v>
      </c>
      <c r="I6803" s="4">
        <f>(Table1[[#This Row],[Offered Salary]]-$K$1)/$K$2</f>
        <v>0.95634609433175466</v>
      </c>
    </row>
    <row r="6804" spans="1:9">
      <c r="A6804">
        <v>548533</v>
      </c>
      <c r="B6804" s="6">
        <v>41846</v>
      </c>
      <c r="C6804" s="8">
        <v>5.4918981484661344E-2</v>
      </c>
      <c r="D6804" t="s">
        <v>41</v>
      </c>
      <c r="E6804" s="3" t="s">
        <v>15</v>
      </c>
      <c r="F6804" t="s">
        <v>35</v>
      </c>
      <c r="G6804" t="s">
        <v>28</v>
      </c>
      <c r="H6804">
        <v>79480</v>
      </c>
      <c r="I6804" s="4">
        <f>(Table1[[#This Row],[Offered Salary]]-$K$1)/$K$2</f>
        <v>1.0221672694452428</v>
      </c>
    </row>
    <row r="6805" spans="1:9">
      <c r="A6805">
        <v>104406</v>
      </c>
      <c r="B6805" s="6">
        <v>41846</v>
      </c>
      <c r="C6805" s="8">
        <v>5.5243055554456078E-2</v>
      </c>
      <c r="D6805" t="s">
        <v>41</v>
      </c>
      <c r="E6805" s="3" t="s">
        <v>15</v>
      </c>
      <c r="F6805" t="s">
        <v>35</v>
      </c>
      <c r="G6805" t="s">
        <v>28</v>
      </c>
      <c r="H6805">
        <v>17191</v>
      </c>
      <c r="I6805" s="4">
        <f>(Table1[[#This Row],[Offered Salary]]-$K$1)/$K$2</f>
        <v>-1.1368296640166096</v>
      </c>
    </row>
    <row r="6806" spans="1:9">
      <c r="A6806">
        <v>218715</v>
      </c>
      <c r="B6806" s="6">
        <v>41852</v>
      </c>
      <c r="C6806" s="8">
        <v>0.67402777777897427</v>
      </c>
      <c r="D6806" t="s">
        <v>41</v>
      </c>
      <c r="E6806" s="3" t="s">
        <v>19</v>
      </c>
      <c r="F6806" t="s">
        <v>35</v>
      </c>
      <c r="G6806" t="s">
        <v>26</v>
      </c>
      <c r="H6806">
        <v>45044</v>
      </c>
      <c r="I6806" s="4">
        <f>(Table1[[#This Row],[Offered Salary]]-$K$1)/$K$2</f>
        <v>-0.17141776805242698</v>
      </c>
    </row>
    <row r="6807" spans="1:9">
      <c r="A6807">
        <v>196569</v>
      </c>
      <c r="B6807" s="6">
        <v>41852</v>
      </c>
      <c r="C6807" s="8">
        <v>0.67206018518481869</v>
      </c>
      <c r="D6807" t="s">
        <v>41</v>
      </c>
      <c r="E6807" s="3" t="s">
        <v>19</v>
      </c>
      <c r="F6807" t="s">
        <v>35</v>
      </c>
      <c r="G6807" t="s">
        <v>26</v>
      </c>
      <c r="H6807">
        <v>84336</v>
      </c>
      <c r="I6807" s="4">
        <f>(Table1[[#This Row],[Offered Salary]]-$K$1)/$K$2</f>
        <v>1.1904809220787858</v>
      </c>
    </row>
    <row r="6808" spans="1:9">
      <c r="A6808">
        <v>479702</v>
      </c>
      <c r="B6808" s="6">
        <v>41867</v>
      </c>
      <c r="C6808" s="8">
        <v>0.47957175925694173</v>
      </c>
      <c r="D6808" t="s">
        <v>41</v>
      </c>
      <c r="E6808" s="3" t="s">
        <v>19</v>
      </c>
      <c r="F6808" t="s">
        <v>35</v>
      </c>
      <c r="G6808" t="s">
        <v>26</v>
      </c>
      <c r="H6808">
        <v>54521</v>
      </c>
      <c r="I6808" s="4">
        <f>(Table1[[#This Row],[Offered Salary]]-$K$1)/$K$2</f>
        <v>0.15706421012057267</v>
      </c>
    </row>
    <row r="6809" spans="1:9">
      <c r="A6809">
        <v>634055</v>
      </c>
      <c r="B6809" s="6">
        <v>41855</v>
      </c>
      <c r="C6809" s="8">
        <v>0.40090277777926531</v>
      </c>
      <c r="D6809" t="s">
        <v>41</v>
      </c>
      <c r="E6809" s="3" t="s">
        <v>19</v>
      </c>
      <c r="F6809" t="s">
        <v>35</v>
      </c>
      <c r="G6809" t="s">
        <v>26</v>
      </c>
      <c r="H6809">
        <v>18647</v>
      </c>
      <c r="I6809" s="4">
        <f>(Table1[[#This Row],[Offered Salary]]-$K$1)/$K$2</f>
        <v>-1.0863632969996331</v>
      </c>
    </row>
    <row r="6810" spans="1:9">
      <c r="A6810">
        <v>633958</v>
      </c>
      <c r="B6810" s="6">
        <v>41827</v>
      </c>
      <c r="C6810" s="8">
        <v>0.39788194444554392</v>
      </c>
      <c r="D6810" t="s">
        <v>41</v>
      </c>
      <c r="E6810" s="3" t="s">
        <v>15</v>
      </c>
      <c r="F6810" t="s">
        <v>33</v>
      </c>
      <c r="G6810" t="s">
        <v>26</v>
      </c>
      <c r="H6810">
        <v>22684</v>
      </c>
      <c r="I6810" s="4">
        <f>(Table1[[#This Row],[Offered Salary]]-$K$1)/$K$2</f>
        <v>-0.94643697581313946</v>
      </c>
    </row>
    <row r="6811" spans="1:9">
      <c r="A6811">
        <v>197169</v>
      </c>
      <c r="B6811" s="6">
        <v>41792</v>
      </c>
      <c r="C6811" s="8">
        <v>0.40199074074189411</v>
      </c>
      <c r="D6811" t="s">
        <v>41</v>
      </c>
      <c r="E6811" s="3" t="s">
        <v>15</v>
      </c>
      <c r="F6811" t="s">
        <v>21</v>
      </c>
      <c r="G6811" t="s">
        <v>17</v>
      </c>
      <c r="H6811">
        <v>29414</v>
      </c>
      <c r="I6811" s="4">
        <f>(Table1[[#This Row],[Offered Salary]]-$K$1)/$K$2</f>
        <v>-0.71316867222505387</v>
      </c>
    </row>
    <row r="6812" spans="1:9">
      <c r="A6812">
        <v>395184</v>
      </c>
      <c r="B6812" s="6">
        <v>41838</v>
      </c>
      <c r="C6812" s="8">
        <v>0.41575231481692754</v>
      </c>
      <c r="D6812" t="s">
        <v>41</v>
      </c>
      <c r="E6812" s="3" t="s">
        <v>15</v>
      </c>
      <c r="F6812" t="s">
        <v>16</v>
      </c>
      <c r="G6812" t="s">
        <v>28</v>
      </c>
      <c r="H6812">
        <v>24304</v>
      </c>
      <c r="I6812" s="4">
        <f>(Table1[[#This Row],[Offered Salary]]-$K$1)/$K$2</f>
        <v>-0.89028621031348143</v>
      </c>
    </row>
    <row r="6813" spans="1:9">
      <c r="A6813">
        <v>543577</v>
      </c>
      <c r="B6813" s="6">
        <v>41835</v>
      </c>
      <c r="C6813" s="8">
        <v>0.83146990741079208</v>
      </c>
      <c r="D6813" t="s">
        <v>41</v>
      </c>
      <c r="E6813" s="3" t="s">
        <v>19</v>
      </c>
      <c r="F6813" t="s">
        <v>25</v>
      </c>
      <c r="G6813" t="s">
        <v>20</v>
      </c>
      <c r="H6813">
        <v>97432</v>
      </c>
      <c r="I6813" s="4">
        <f>(Table1[[#This Row],[Offered Salary]]-$K$1)/$K$2</f>
        <v>1.6444009375007127</v>
      </c>
    </row>
    <row r="6814" spans="1:9">
      <c r="A6814">
        <v>458491</v>
      </c>
      <c r="B6814" s="6">
        <v>41835</v>
      </c>
      <c r="C6814" s="8">
        <v>0.83285879629693227</v>
      </c>
      <c r="D6814" t="s">
        <v>41</v>
      </c>
      <c r="E6814" s="3" t="s">
        <v>27</v>
      </c>
      <c r="F6814" t="s">
        <v>25</v>
      </c>
      <c r="G6814" t="s">
        <v>20</v>
      </c>
      <c r="H6814">
        <v>23739</v>
      </c>
      <c r="I6814" s="4">
        <f>(Table1[[#This Row],[Offered Salary]]-$K$1)/$K$2</f>
        <v>-0.90986965630564609</v>
      </c>
    </row>
    <row r="6815" spans="1:9">
      <c r="A6815">
        <v>463985</v>
      </c>
      <c r="B6815" s="6">
        <v>41835</v>
      </c>
      <c r="C6815" s="8">
        <v>0.83359953703620704</v>
      </c>
      <c r="D6815" t="s">
        <v>41</v>
      </c>
      <c r="E6815" s="3" t="s">
        <v>27</v>
      </c>
      <c r="F6815" t="s">
        <v>25</v>
      </c>
      <c r="G6815" t="s">
        <v>20</v>
      </c>
      <c r="H6815">
        <v>38600</v>
      </c>
      <c r="I6815" s="4">
        <f>(Table1[[#This Row],[Offered Salary]]-$K$1)/$K$2</f>
        <v>-0.39477303526217794</v>
      </c>
    </row>
    <row r="6816" spans="1:9">
      <c r="A6816">
        <v>654063</v>
      </c>
      <c r="B6816" s="6">
        <v>41857</v>
      </c>
      <c r="C6816" s="8">
        <v>0.48861111111182254</v>
      </c>
      <c r="D6816" t="s">
        <v>41</v>
      </c>
      <c r="E6816" s="3" t="s">
        <v>19</v>
      </c>
      <c r="F6816" t="s">
        <v>25</v>
      </c>
      <c r="G6816" t="s">
        <v>20</v>
      </c>
      <c r="H6816">
        <v>88457</v>
      </c>
      <c r="I6816" s="4">
        <f>(Table1[[#This Row],[Offered Salary]]-$K$1)/$K$2</f>
        <v>1.3333187644393356</v>
      </c>
    </row>
    <row r="6817" spans="1:9">
      <c r="A6817">
        <v>372692</v>
      </c>
      <c r="B6817" s="6">
        <v>41822</v>
      </c>
      <c r="C6817" s="8">
        <v>0.48030092592671281</v>
      </c>
      <c r="D6817" t="s">
        <v>41</v>
      </c>
      <c r="E6817" s="3" t="s">
        <v>19</v>
      </c>
      <c r="F6817" t="s">
        <v>16</v>
      </c>
      <c r="G6817" t="s">
        <v>30</v>
      </c>
      <c r="H6817">
        <v>56819</v>
      </c>
      <c r="I6817" s="4">
        <f>(Table1[[#This Row],[Offered Salary]]-$K$1)/$K$2</f>
        <v>0.23671511081082836</v>
      </c>
    </row>
    <row r="6818" spans="1:9">
      <c r="A6818">
        <v>258499</v>
      </c>
      <c r="B6818" s="6">
        <v>41760</v>
      </c>
      <c r="C6818" s="8">
        <v>0.35557870370394085</v>
      </c>
      <c r="D6818" t="s">
        <v>41</v>
      </c>
      <c r="E6818" s="3" t="s">
        <v>15</v>
      </c>
      <c r="F6818" t="s">
        <v>16</v>
      </c>
      <c r="G6818" t="s">
        <v>20</v>
      </c>
      <c r="H6818">
        <v>79081</v>
      </c>
      <c r="I6818" s="4">
        <f>(Table1[[#This Row],[Offered Salary]]-$K$1)/$K$2</f>
        <v>1.0083375438684752</v>
      </c>
    </row>
    <row r="6819" spans="1:9">
      <c r="A6819">
        <v>920125</v>
      </c>
      <c r="B6819" s="6">
        <v>41765</v>
      </c>
      <c r="C6819" s="8">
        <v>0.76699074073985685</v>
      </c>
      <c r="D6819" t="s">
        <v>41</v>
      </c>
      <c r="E6819" s="3" t="s">
        <v>19</v>
      </c>
      <c r="F6819" t="s">
        <v>16</v>
      </c>
      <c r="G6819" t="s">
        <v>20</v>
      </c>
      <c r="H6819">
        <v>81726</v>
      </c>
      <c r="I6819" s="4">
        <f>(Table1[[#This Row],[Offered Salary]]-$K$1)/$K$2</f>
        <v>1.1000157998848921</v>
      </c>
    </row>
    <row r="6820" spans="1:9">
      <c r="A6820">
        <v>484721</v>
      </c>
      <c r="B6820" s="6">
        <v>41765</v>
      </c>
      <c r="C6820" s="8">
        <v>0.76739583333255723</v>
      </c>
      <c r="D6820" t="s">
        <v>41</v>
      </c>
      <c r="E6820" s="3" t="s">
        <v>19</v>
      </c>
      <c r="F6820" t="s">
        <v>16</v>
      </c>
      <c r="G6820" t="s">
        <v>20</v>
      </c>
      <c r="H6820">
        <v>3947</v>
      </c>
      <c r="I6820" s="4">
        <f>(Table1[[#This Row],[Offered Salary]]-$K$1)/$K$2</f>
        <v>-1.5958795024594932</v>
      </c>
    </row>
    <row r="6821" spans="1:9">
      <c r="A6821">
        <v>125548</v>
      </c>
      <c r="B6821" s="6">
        <v>41767</v>
      </c>
      <c r="C6821" s="8">
        <v>0.39883101851592073</v>
      </c>
      <c r="D6821" t="s">
        <v>41</v>
      </c>
      <c r="E6821" s="3" t="s">
        <v>19</v>
      </c>
      <c r="F6821" t="s">
        <v>34</v>
      </c>
      <c r="G6821" t="s">
        <v>20</v>
      </c>
      <c r="H6821">
        <v>46160</v>
      </c>
      <c r="I6821" s="4">
        <f>(Table1[[#This Row],[Offered Salary]]-$K$1)/$K$2</f>
        <v>-0.13273612959710698</v>
      </c>
    </row>
    <row r="6822" spans="1:9">
      <c r="A6822">
        <v>203207</v>
      </c>
      <c r="B6822" s="6">
        <v>41830</v>
      </c>
      <c r="C6822" s="8">
        <v>0.19112268518802011</v>
      </c>
      <c r="D6822" t="s">
        <v>41</v>
      </c>
      <c r="E6822" s="3" t="s">
        <v>19</v>
      </c>
      <c r="F6822" t="s">
        <v>34</v>
      </c>
      <c r="G6822" t="s">
        <v>20</v>
      </c>
      <c r="H6822">
        <v>95960</v>
      </c>
      <c r="I6822" s="4">
        <f>(Table1[[#This Row],[Offered Salary]]-$K$1)/$K$2</f>
        <v>1.5933799950220111</v>
      </c>
    </row>
    <row r="6823" spans="1:9">
      <c r="A6823">
        <v>618160</v>
      </c>
      <c r="B6823" s="6">
        <v>41851</v>
      </c>
      <c r="C6823" s="8">
        <v>0.39730324073752854</v>
      </c>
      <c r="D6823" t="s">
        <v>41</v>
      </c>
      <c r="E6823" s="3" t="s">
        <v>19</v>
      </c>
      <c r="F6823" t="s">
        <v>34</v>
      </c>
      <c r="G6823" t="s">
        <v>20</v>
      </c>
      <c r="H6823">
        <v>46109</v>
      </c>
      <c r="I6823" s="4">
        <f>(Table1[[#This Row],[Offered Salary]]-$K$1)/$K$2</f>
        <v>-0.13450383888135548</v>
      </c>
    </row>
    <row r="6824" spans="1:9">
      <c r="A6824" s="15">
        <v>824459</v>
      </c>
      <c r="B6824" s="16">
        <v>41850</v>
      </c>
      <c r="C6824" s="17">
        <v>6.4479166663659271E-2</v>
      </c>
      <c r="D6824" s="15" t="s">
        <v>41</v>
      </c>
      <c r="E6824" s="18" t="s">
        <v>27</v>
      </c>
      <c r="F6824" s="15" t="s">
        <v>16</v>
      </c>
      <c r="G6824" s="15" t="s">
        <v>39</v>
      </c>
      <c r="H6824" s="15">
        <v>300000</v>
      </c>
      <c r="I6824" s="4">
        <f>(Table1[[#This Row],[Offered Salary]]-$K$1)/$K$2</f>
        <v>8.6656035706703012</v>
      </c>
    </row>
    <row r="6825" spans="1:9">
      <c r="A6825">
        <v>339175</v>
      </c>
      <c r="B6825" s="6">
        <v>41777</v>
      </c>
      <c r="C6825" s="8">
        <v>0.29533564814482816</v>
      </c>
      <c r="D6825" t="s">
        <v>41</v>
      </c>
      <c r="E6825" s="3" t="s">
        <v>19</v>
      </c>
      <c r="F6825" t="s">
        <v>16</v>
      </c>
      <c r="G6825" t="s">
        <v>20</v>
      </c>
      <c r="H6825">
        <v>98589</v>
      </c>
      <c r="I6825" s="4">
        <f>(Table1[[#This Row],[Offered Salary]]-$K$1)/$K$2</f>
        <v>1.6845036755767031</v>
      </c>
    </row>
    <row r="6826" spans="1:9">
      <c r="A6826">
        <v>172700</v>
      </c>
      <c r="B6826" s="6">
        <v>41821</v>
      </c>
      <c r="C6826" s="8">
        <v>0.34318287036876427</v>
      </c>
      <c r="D6826" t="s">
        <v>41</v>
      </c>
      <c r="E6826" s="3" t="s">
        <v>15</v>
      </c>
      <c r="F6826" t="s">
        <v>16</v>
      </c>
      <c r="G6826" t="s">
        <v>20</v>
      </c>
      <c r="H6826">
        <v>72477</v>
      </c>
      <c r="I6826" s="4">
        <f>(Table1[[#This Row],[Offered Salary]]-$K$1)/$K$2</f>
        <v>0.77943652204147396</v>
      </c>
    </row>
    <row r="6827" spans="1:9">
      <c r="A6827">
        <v>851534</v>
      </c>
      <c r="B6827" s="6">
        <v>41821</v>
      </c>
      <c r="C6827" s="8">
        <v>0.34350694444583496</v>
      </c>
      <c r="D6827" t="s">
        <v>41</v>
      </c>
      <c r="E6827" s="3" t="s">
        <v>19</v>
      </c>
      <c r="F6827" t="s">
        <v>16</v>
      </c>
      <c r="G6827" t="s">
        <v>20</v>
      </c>
      <c r="H6827">
        <v>14815</v>
      </c>
      <c r="I6827" s="4">
        <f>(Table1[[#This Row],[Offered Salary]]-$K$1)/$K$2</f>
        <v>-1.2191841200827749</v>
      </c>
    </row>
    <row r="6828" spans="1:9">
      <c r="A6828">
        <v>107686</v>
      </c>
      <c r="B6828" s="6">
        <v>41806</v>
      </c>
      <c r="C6828" s="8">
        <v>0.39737268518365454</v>
      </c>
      <c r="D6828" t="s">
        <v>41</v>
      </c>
      <c r="E6828" s="3" t="s">
        <v>15</v>
      </c>
      <c r="F6828" t="s">
        <v>35</v>
      </c>
      <c r="G6828" t="s">
        <v>39</v>
      </c>
      <c r="H6828">
        <v>19732</v>
      </c>
      <c r="I6828" s="4">
        <f>(Table1[[#This Row],[Offered Salary]]-$K$1)/$K$2</f>
        <v>-1.0487561485014052</v>
      </c>
    </row>
    <row r="6829" spans="1:9">
      <c r="A6829">
        <v>984518</v>
      </c>
      <c r="B6829" s="6">
        <v>41778</v>
      </c>
      <c r="C6829" s="8">
        <v>0.398506944446126</v>
      </c>
      <c r="D6829" t="s">
        <v>41</v>
      </c>
      <c r="E6829" s="3" t="s">
        <v>19</v>
      </c>
      <c r="F6829" t="s">
        <v>25</v>
      </c>
      <c r="G6829" t="s">
        <v>29</v>
      </c>
      <c r="H6829">
        <v>76350</v>
      </c>
      <c r="I6829" s="4">
        <f>(Table1[[#This Row],[Offered Salary]]-$K$1)/$K$2</f>
        <v>0.91367844474528614</v>
      </c>
    </row>
    <row r="6830" spans="1:9">
      <c r="A6830">
        <v>61075</v>
      </c>
      <c r="B6830" s="6">
        <v>41778</v>
      </c>
      <c r="C6830" s="8">
        <v>0.400914351848769</v>
      </c>
      <c r="D6830" t="s">
        <v>41</v>
      </c>
      <c r="E6830" s="3" t="s">
        <v>19</v>
      </c>
      <c r="F6830" t="s">
        <v>25</v>
      </c>
      <c r="G6830" t="s">
        <v>29</v>
      </c>
      <c r="H6830">
        <v>28912</v>
      </c>
      <c r="I6830" s="4">
        <f>(Table1[[#This Row],[Offered Salary]]-$K$1)/$K$2</f>
        <v>-0.73056847733667629</v>
      </c>
    </row>
    <row r="6831" spans="1:9">
      <c r="A6831">
        <v>176247</v>
      </c>
      <c r="B6831" s="6">
        <v>41842</v>
      </c>
      <c r="C6831" s="8">
        <v>0.99241898148466134</v>
      </c>
      <c r="D6831" t="s">
        <v>41</v>
      </c>
      <c r="E6831" s="3" t="s">
        <v>19</v>
      </c>
      <c r="F6831" t="s">
        <v>25</v>
      </c>
      <c r="G6831" t="s">
        <v>29</v>
      </c>
      <c r="H6831">
        <v>81226</v>
      </c>
      <c r="I6831" s="4">
        <f>(Table1[[#This Row],[Offered Salary]]-$K$1)/$K$2</f>
        <v>1.0826853167059853</v>
      </c>
    </row>
    <row r="6832" spans="1:9">
      <c r="A6832">
        <v>731032</v>
      </c>
      <c r="B6832" s="6">
        <v>41862</v>
      </c>
      <c r="C6832" s="8">
        <v>0.39678240740613546</v>
      </c>
      <c r="D6832" t="s">
        <v>41</v>
      </c>
      <c r="E6832" s="3" t="s">
        <v>19</v>
      </c>
      <c r="F6832" t="s">
        <v>25</v>
      </c>
      <c r="G6832" t="s">
        <v>28</v>
      </c>
      <c r="H6832">
        <v>75131</v>
      </c>
      <c r="I6832" s="4">
        <f>(Table1[[#This Row],[Offered Salary]]-$K$1)/$K$2</f>
        <v>0.87142672675511135</v>
      </c>
    </row>
    <row r="6833" spans="1:9">
      <c r="A6833">
        <v>56735</v>
      </c>
      <c r="B6833" s="6">
        <v>41863</v>
      </c>
      <c r="C6833" s="8">
        <v>0.68083333333197515</v>
      </c>
      <c r="D6833" t="s">
        <v>41</v>
      </c>
      <c r="E6833" s="3" t="s">
        <v>19</v>
      </c>
      <c r="F6833" t="s">
        <v>25</v>
      </c>
      <c r="G6833" t="s">
        <v>28</v>
      </c>
      <c r="H6833">
        <v>95417</v>
      </c>
      <c r="I6833" s="4">
        <f>(Table1[[#This Row],[Offered Salary]]-$K$1)/$K$2</f>
        <v>1.5745590902897184</v>
      </c>
    </row>
    <row r="6834" spans="1:9">
      <c r="A6834">
        <v>621146</v>
      </c>
      <c r="B6834" s="6">
        <v>41863</v>
      </c>
      <c r="C6834" s="8">
        <v>0.68453703703562496</v>
      </c>
      <c r="D6834" t="s">
        <v>41</v>
      </c>
      <c r="E6834" s="3" t="s">
        <v>19</v>
      </c>
      <c r="F6834" t="s">
        <v>25</v>
      </c>
      <c r="G6834" t="s">
        <v>28</v>
      </c>
      <c r="H6834">
        <v>89453</v>
      </c>
      <c r="I6834" s="4">
        <f>(Table1[[#This Row],[Offered Salary]]-$K$1)/$K$2</f>
        <v>1.3678410869317179</v>
      </c>
    </row>
    <row r="6835" spans="1:9">
      <c r="A6835">
        <v>408953</v>
      </c>
      <c r="B6835" s="6">
        <v>41807</v>
      </c>
      <c r="C6835" s="8">
        <v>0.54159722222539131</v>
      </c>
      <c r="D6835" t="s">
        <v>41</v>
      </c>
      <c r="E6835" s="3" t="s">
        <v>15</v>
      </c>
      <c r="F6835" t="s">
        <v>21</v>
      </c>
      <c r="G6835" t="s">
        <v>28</v>
      </c>
      <c r="H6835">
        <v>2682</v>
      </c>
      <c r="I6835" s="4">
        <f>(Table1[[#This Row],[Offered Salary]]-$K$1)/$K$2</f>
        <v>-1.6397256249021275</v>
      </c>
    </row>
    <row r="6836" spans="1:9">
      <c r="A6836">
        <v>307921</v>
      </c>
      <c r="B6836" s="6">
        <v>41878</v>
      </c>
      <c r="C6836" s="8">
        <v>0.56005787036701804</v>
      </c>
      <c r="D6836" t="s">
        <v>41</v>
      </c>
      <c r="E6836" s="3" t="s">
        <v>19</v>
      </c>
      <c r="F6836" t="s">
        <v>21</v>
      </c>
      <c r="G6836" t="s">
        <v>28</v>
      </c>
      <c r="H6836">
        <v>96163</v>
      </c>
      <c r="I6836" s="4">
        <f>(Table1[[#This Row],[Offered Salary]]-$K$1)/$K$2</f>
        <v>1.6004161711926472</v>
      </c>
    </row>
    <row r="6837" spans="1:9">
      <c r="A6837">
        <v>547592</v>
      </c>
      <c r="B6837" s="6">
        <v>41824</v>
      </c>
      <c r="C6837" s="8">
        <v>0.562361111107748</v>
      </c>
      <c r="D6837" t="s">
        <v>41</v>
      </c>
      <c r="E6837" s="3" t="s">
        <v>15</v>
      </c>
      <c r="F6837" t="s">
        <v>16</v>
      </c>
      <c r="G6837" t="s">
        <v>20</v>
      </c>
      <c r="H6837">
        <v>43038</v>
      </c>
      <c r="I6837" s="4">
        <f>(Table1[[#This Row],[Offered Salary]]-$K$1)/$K$2</f>
        <v>-0.24094766656620112</v>
      </c>
    </row>
    <row r="6838" spans="1:9">
      <c r="A6838">
        <v>867705</v>
      </c>
      <c r="B6838" s="6">
        <v>41822</v>
      </c>
      <c r="C6838" s="8">
        <v>0.58994212962716119</v>
      </c>
      <c r="D6838" t="s">
        <v>41</v>
      </c>
      <c r="E6838" s="3" t="s">
        <v>15</v>
      </c>
      <c r="F6838" t="s">
        <v>21</v>
      </c>
      <c r="G6838" t="s">
        <v>39</v>
      </c>
      <c r="H6838">
        <v>73636</v>
      </c>
      <c r="I6838" s="4">
        <f>(Table1[[#This Row],[Offered Salary]]-$K$1)/$K$2</f>
        <v>0.81960858205017995</v>
      </c>
    </row>
    <row r="6839" spans="1:9">
      <c r="A6839">
        <v>195423</v>
      </c>
      <c r="B6839" s="6">
        <v>41837</v>
      </c>
      <c r="C6839" s="8">
        <v>0.69900462962687016</v>
      </c>
      <c r="D6839" t="s">
        <v>41</v>
      </c>
      <c r="E6839" s="3" t="s">
        <v>19</v>
      </c>
      <c r="F6839" t="s">
        <v>33</v>
      </c>
      <c r="G6839" t="s">
        <v>39</v>
      </c>
      <c r="H6839">
        <v>81434</v>
      </c>
      <c r="I6839" s="4">
        <f>(Table1[[#This Row],[Offered Salary]]-$K$1)/$K$2</f>
        <v>1.0898947977084106</v>
      </c>
    </row>
    <row r="6840" spans="1:9">
      <c r="A6840">
        <v>55833</v>
      </c>
      <c r="B6840" s="6">
        <v>41837</v>
      </c>
      <c r="C6840" s="8">
        <v>0.69869212962657912</v>
      </c>
      <c r="D6840" t="s">
        <v>41</v>
      </c>
      <c r="E6840" s="3" t="s">
        <v>19</v>
      </c>
      <c r="F6840" t="s">
        <v>33</v>
      </c>
      <c r="G6840" t="s">
        <v>39</v>
      </c>
      <c r="H6840">
        <v>66701</v>
      </c>
      <c r="I6840" s="4">
        <f>(Table1[[#This Row],[Offered Salary]]-$K$1)/$K$2</f>
        <v>0.57923478035874254</v>
      </c>
    </row>
    <row r="6841" spans="1:9">
      <c r="A6841">
        <v>755548</v>
      </c>
      <c r="B6841" s="6">
        <v>41837</v>
      </c>
      <c r="C6841" s="8">
        <v>0.69967592592729488</v>
      </c>
      <c r="D6841" t="s">
        <v>41</v>
      </c>
      <c r="E6841" s="3" t="s">
        <v>19</v>
      </c>
      <c r="F6841" t="s">
        <v>33</v>
      </c>
      <c r="G6841" t="s">
        <v>39</v>
      </c>
      <c r="H6841">
        <v>40678</v>
      </c>
      <c r="I6841" s="4">
        <f>(Table1[[#This Row],[Offered Salary]]-$K$1)/$K$2</f>
        <v>-0.32274754717064125</v>
      </c>
    </row>
    <row r="6842" spans="1:9">
      <c r="A6842">
        <v>127417</v>
      </c>
      <c r="B6842" s="6">
        <v>41872</v>
      </c>
      <c r="C6842" s="8">
        <v>0.49771990740555339</v>
      </c>
      <c r="D6842" t="s">
        <v>41</v>
      </c>
      <c r="E6842" s="3" t="s">
        <v>15</v>
      </c>
      <c r="F6842" t="s">
        <v>33</v>
      </c>
      <c r="G6842" t="s">
        <v>39</v>
      </c>
      <c r="H6842">
        <v>89905</v>
      </c>
      <c r="I6842" s="4">
        <f>(Table1[[#This Row],[Offered Salary]]-$K$1)/$K$2</f>
        <v>1.3835078437254498</v>
      </c>
    </row>
    <row r="6843" spans="1:9">
      <c r="A6843">
        <v>335534</v>
      </c>
      <c r="B6843" s="6">
        <v>41774</v>
      </c>
      <c r="C6843" s="8">
        <v>0.56983796296117362</v>
      </c>
      <c r="D6843" t="s">
        <v>41</v>
      </c>
      <c r="E6843" s="3" t="s">
        <v>19</v>
      </c>
      <c r="F6843" t="s">
        <v>16</v>
      </c>
      <c r="G6843" t="s">
        <v>20</v>
      </c>
      <c r="H6843">
        <v>82172</v>
      </c>
      <c r="I6843" s="4">
        <f>(Table1[[#This Row],[Offered Salary]]-$K$1)/$K$2</f>
        <v>1.1154745908804771</v>
      </c>
    </row>
    <row r="6844" spans="1:9">
      <c r="A6844">
        <v>737902</v>
      </c>
      <c r="B6844" s="6">
        <v>41879</v>
      </c>
      <c r="C6844" s="8">
        <v>0.39853009259240935</v>
      </c>
      <c r="D6844" t="s">
        <v>41</v>
      </c>
      <c r="E6844" s="3" t="s">
        <v>19</v>
      </c>
      <c r="F6844" t="s">
        <v>35</v>
      </c>
      <c r="G6844" t="s">
        <v>39</v>
      </c>
      <c r="H6844">
        <v>45675</v>
      </c>
      <c r="I6844" s="4">
        <f>(Table1[[#This Row],[Offered Salary]]-$K$1)/$K$2</f>
        <v>-0.14954669828064659</v>
      </c>
    </row>
    <row r="6845" spans="1:9">
      <c r="A6845">
        <v>598001</v>
      </c>
      <c r="B6845" s="6">
        <v>41802</v>
      </c>
      <c r="C6845" s="8">
        <v>0.39708333333692281</v>
      </c>
      <c r="D6845" t="s">
        <v>41</v>
      </c>
      <c r="E6845" s="3" t="s">
        <v>15</v>
      </c>
      <c r="F6845" t="s">
        <v>21</v>
      </c>
      <c r="G6845" t="s">
        <v>28</v>
      </c>
      <c r="H6845">
        <v>75856</v>
      </c>
      <c r="I6845" s="4">
        <f>(Table1[[#This Row],[Offered Salary]]-$K$1)/$K$2</f>
        <v>0.89655592736452616</v>
      </c>
    </row>
    <row r="6846" spans="1:9">
      <c r="A6846">
        <v>426385</v>
      </c>
      <c r="B6846" s="6">
        <v>41796</v>
      </c>
      <c r="C6846" s="8">
        <v>0.33174768518802011</v>
      </c>
      <c r="D6846" t="s">
        <v>41</v>
      </c>
      <c r="E6846" s="3" t="s">
        <v>15</v>
      </c>
      <c r="F6846" t="s">
        <v>34</v>
      </c>
      <c r="G6846" t="s">
        <v>28</v>
      </c>
      <c r="H6846">
        <v>47378</v>
      </c>
      <c r="I6846" s="4">
        <f>(Table1[[#This Row],[Offered Salary]]-$K$1)/$K$2</f>
        <v>-9.0519072573290005E-2</v>
      </c>
    </row>
    <row r="6847" spans="1:9">
      <c r="A6847">
        <v>532766</v>
      </c>
      <c r="B6847" s="6">
        <v>41866</v>
      </c>
      <c r="C6847" s="8">
        <v>0.69511574073840166</v>
      </c>
      <c r="D6847" t="s">
        <v>41</v>
      </c>
      <c r="E6847" s="3" t="s">
        <v>15</v>
      </c>
      <c r="F6847" t="s">
        <v>21</v>
      </c>
      <c r="G6847" t="s">
        <v>20</v>
      </c>
      <c r="H6847">
        <v>27917</v>
      </c>
      <c r="I6847" s="4">
        <f>(Table1[[#This Row],[Offered Salary]]-$K$1)/$K$2</f>
        <v>-0.76505613886270085</v>
      </c>
    </row>
    <row r="6848" spans="1:9">
      <c r="A6848">
        <v>755156</v>
      </c>
      <c r="B6848" s="6">
        <v>41824</v>
      </c>
      <c r="C6848" s="8">
        <v>0.43662037036847323</v>
      </c>
      <c r="D6848" t="s">
        <v>41</v>
      </c>
      <c r="E6848" s="3" t="s">
        <v>19</v>
      </c>
      <c r="F6848" t="s">
        <v>21</v>
      </c>
      <c r="G6848" t="s">
        <v>26</v>
      </c>
      <c r="H6848">
        <v>10994</v>
      </c>
      <c r="I6848" s="4">
        <f>(Table1[[#This Row],[Offered Salary]]-$K$1)/$K$2</f>
        <v>-1.3516236725359807</v>
      </c>
    </row>
    <row r="6849" spans="1:9">
      <c r="A6849">
        <v>39931</v>
      </c>
      <c r="B6849" s="6">
        <v>41852</v>
      </c>
      <c r="C6849" s="8">
        <v>0.54809027777810115</v>
      </c>
      <c r="D6849" t="s">
        <v>41</v>
      </c>
      <c r="E6849" s="3" t="s">
        <v>15</v>
      </c>
      <c r="F6849" t="s">
        <v>34</v>
      </c>
      <c r="G6849" t="s">
        <v>17</v>
      </c>
      <c r="H6849">
        <v>51586</v>
      </c>
      <c r="I6849" s="4">
        <f>(Table1[[#This Row],[Offered Salary]]-$K$1)/$K$2</f>
        <v>5.5334273860389693E-2</v>
      </c>
    </row>
    <row r="6850" spans="1:9">
      <c r="A6850">
        <v>934713</v>
      </c>
      <c r="B6850" s="6">
        <v>41793</v>
      </c>
      <c r="C6850" s="8">
        <v>0.40281249999679858</v>
      </c>
      <c r="D6850" t="s">
        <v>41</v>
      </c>
      <c r="E6850" s="3" t="s">
        <v>19</v>
      </c>
      <c r="F6850" t="s">
        <v>16</v>
      </c>
      <c r="G6850" t="s">
        <v>39</v>
      </c>
      <c r="H6850">
        <v>85671</v>
      </c>
      <c r="I6850" s="4">
        <f>(Table1[[#This Row],[Offered Salary]]-$K$1)/$K$2</f>
        <v>1.2367533121664669</v>
      </c>
    </row>
    <row r="6851" spans="1:9">
      <c r="A6851">
        <v>800056</v>
      </c>
      <c r="B6851" s="6">
        <v>41793</v>
      </c>
      <c r="C6851" s="8">
        <v>0.40620370370015735</v>
      </c>
      <c r="D6851" t="s">
        <v>41</v>
      </c>
      <c r="E6851" s="3" t="s">
        <v>15</v>
      </c>
      <c r="F6851" t="s">
        <v>16</v>
      </c>
      <c r="G6851" t="s">
        <v>39</v>
      </c>
      <c r="H6851">
        <v>1519</v>
      </c>
      <c r="I6851" s="4">
        <f>(Table1[[#This Row],[Offered Salary]]-$K$1)/$K$2</f>
        <v>-1.6800363287762647</v>
      </c>
    </row>
    <row r="6852" spans="1:9">
      <c r="A6852">
        <v>439538</v>
      </c>
      <c r="B6852" s="6">
        <v>41787</v>
      </c>
      <c r="C6852" s="8">
        <v>0.39962962963181781</v>
      </c>
      <c r="D6852" t="s">
        <v>41</v>
      </c>
      <c r="E6852" s="3" t="s">
        <v>15</v>
      </c>
      <c r="F6852" t="s">
        <v>35</v>
      </c>
      <c r="G6852" t="s">
        <v>20</v>
      </c>
      <c r="H6852">
        <v>83412</v>
      </c>
      <c r="I6852" s="4">
        <f>(Table1[[#This Row],[Offered Salary]]-$K$1)/$K$2</f>
        <v>1.158454189164166</v>
      </c>
    </row>
    <row r="6853" spans="1:9">
      <c r="A6853">
        <v>168774</v>
      </c>
      <c r="B6853" s="6">
        <v>41789</v>
      </c>
      <c r="C6853" s="8">
        <v>0.56627314814977581</v>
      </c>
      <c r="D6853" t="s">
        <v>41</v>
      </c>
      <c r="E6853" s="3" t="s">
        <v>15</v>
      </c>
      <c r="F6853" t="s">
        <v>21</v>
      </c>
      <c r="G6853" t="s">
        <v>39</v>
      </c>
      <c r="H6853">
        <v>12210</v>
      </c>
      <c r="I6853" s="4">
        <f>(Table1[[#This Row],[Offered Salary]]-$K$1)/$K$2</f>
        <v>-1.3094759374448792</v>
      </c>
    </row>
    <row r="6854" spans="1:9">
      <c r="A6854">
        <v>96908</v>
      </c>
      <c r="B6854" s="6">
        <v>41851</v>
      </c>
      <c r="C6854" s="8">
        <v>0.46978009259328246</v>
      </c>
      <c r="D6854" t="s">
        <v>41</v>
      </c>
      <c r="E6854" s="3" t="s">
        <v>15</v>
      </c>
      <c r="F6854" t="s">
        <v>21</v>
      </c>
      <c r="G6854" t="s">
        <v>28</v>
      </c>
      <c r="H6854">
        <v>21224</v>
      </c>
      <c r="I6854" s="4">
        <f>(Table1[[#This Row],[Offered Salary]]-$K$1)/$K$2</f>
        <v>-0.99704198669554733</v>
      </c>
    </row>
    <row r="6855" spans="1:9">
      <c r="A6855">
        <v>960542</v>
      </c>
      <c r="B6855" s="6">
        <v>41768</v>
      </c>
      <c r="C6855" s="8">
        <v>0.69738425925606862</v>
      </c>
      <c r="D6855" t="s">
        <v>41</v>
      </c>
      <c r="E6855" s="3" t="s">
        <v>15</v>
      </c>
      <c r="F6855" t="s">
        <v>34</v>
      </c>
      <c r="G6855" t="s">
        <v>26</v>
      </c>
      <c r="H6855">
        <v>93668</v>
      </c>
      <c r="I6855" s="4">
        <f>(Table1[[#This Row],[Offered Salary]]-$K$1)/$K$2</f>
        <v>1.5139370601299023</v>
      </c>
    </row>
    <row r="6856" spans="1:9">
      <c r="A6856">
        <v>130762</v>
      </c>
      <c r="B6856" s="6">
        <v>41815</v>
      </c>
      <c r="C6856" s="8">
        <v>0.39775462963007158</v>
      </c>
      <c r="D6856" t="s">
        <v>41</v>
      </c>
      <c r="E6856" s="3" t="s">
        <v>15</v>
      </c>
      <c r="F6856" t="s">
        <v>34</v>
      </c>
      <c r="G6856" t="s">
        <v>28</v>
      </c>
      <c r="H6856">
        <v>41080</v>
      </c>
      <c r="I6856" s="4">
        <f>(Table1[[#This Row],[Offered Salary]]-$K$1)/$K$2</f>
        <v>-0.30881383869480017</v>
      </c>
    </row>
    <row r="6857" spans="1:9">
      <c r="A6857">
        <v>697595</v>
      </c>
      <c r="B6857" s="6">
        <v>41775</v>
      </c>
      <c r="C6857" s="8">
        <v>0.62109953703475185</v>
      </c>
      <c r="D6857" t="s">
        <v>41</v>
      </c>
      <c r="E6857" s="3" t="s">
        <v>19</v>
      </c>
      <c r="F6857" t="s">
        <v>16</v>
      </c>
      <c r="G6857" t="s">
        <v>28</v>
      </c>
      <c r="H6857">
        <v>64109</v>
      </c>
      <c r="I6857" s="4">
        <f>(Table1[[#This Row],[Offered Salary]]-$K$1)/$K$2</f>
        <v>0.48939355555928959</v>
      </c>
    </row>
    <row r="6858" spans="1:9">
      <c r="A6858">
        <v>757766</v>
      </c>
      <c r="B6858" s="6">
        <v>41859</v>
      </c>
      <c r="C6858" s="8">
        <v>0.53790509259124519</v>
      </c>
      <c r="D6858" t="s">
        <v>41</v>
      </c>
      <c r="E6858" s="3" t="s">
        <v>15</v>
      </c>
      <c r="F6858" t="s">
        <v>16</v>
      </c>
      <c r="G6858" t="s">
        <v>20</v>
      </c>
      <c r="H6858">
        <v>97633</v>
      </c>
      <c r="I6858" s="4">
        <f>(Table1[[#This Row],[Offered Salary]]-$K$1)/$K$2</f>
        <v>1.6513677917386334</v>
      </c>
    </row>
    <row r="6859" spans="1:9">
      <c r="A6859">
        <v>517263</v>
      </c>
      <c r="B6859" s="6">
        <v>41829</v>
      </c>
      <c r="C6859" s="8">
        <v>0.33835648147942265</v>
      </c>
      <c r="D6859" t="s">
        <v>41</v>
      </c>
      <c r="E6859" s="3" t="s">
        <v>15</v>
      </c>
      <c r="F6859" t="s">
        <v>21</v>
      </c>
      <c r="G6859" t="s">
        <v>26</v>
      </c>
      <c r="H6859">
        <v>79412</v>
      </c>
      <c r="I6859" s="4">
        <f>(Table1[[#This Row],[Offered Salary]]-$K$1)/$K$2</f>
        <v>1.0198103237329115</v>
      </c>
    </row>
    <row r="6860" spans="1:9">
      <c r="A6860">
        <v>799827</v>
      </c>
      <c r="B6860" s="6">
        <v>41809</v>
      </c>
      <c r="C6860" s="8">
        <v>0.74940972222248092</v>
      </c>
      <c r="D6860" t="s">
        <v>41</v>
      </c>
      <c r="E6860" s="3" t="s">
        <v>15</v>
      </c>
      <c r="F6860" t="s">
        <v>33</v>
      </c>
      <c r="G6860" t="s">
        <v>28</v>
      </c>
      <c r="H6860">
        <v>13296</v>
      </c>
      <c r="I6860" s="4">
        <f>(Table1[[#This Row],[Offered Salary]]-$K$1)/$K$2</f>
        <v>-1.2718341279802936</v>
      </c>
    </row>
    <row r="6861" spans="1:9">
      <c r="A6861">
        <v>527298</v>
      </c>
      <c r="B6861" s="6">
        <v>41766</v>
      </c>
      <c r="C6861" s="8">
        <v>0.57863425926188938</v>
      </c>
      <c r="D6861" t="s">
        <v>41</v>
      </c>
      <c r="E6861" s="3" t="s">
        <v>15</v>
      </c>
      <c r="F6861" t="s">
        <v>33</v>
      </c>
      <c r="G6861" t="s">
        <v>17</v>
      </c>
      <c r="H6861">
        <v>87008</v>
      </c>
      <c r="I6861" s="4">
        <f>(Table1[[#This Row],[Offered Salary]]-$K$1)/$K$2</f>
        <v>1.2830950241868637</v>
      </c>
    </row>
    <row r="6862" spans="1:9">
      <c r="A6862">
        <v>564838</v>
      </c>
      <c r="B6862" s="6">
        <v>41794</v>
      </c>
      <c r="C6862" s="8">
        <v>0.73563657407066785</v>
      </c>
      <c r="D6862" t="s">
        <v>41</v>
      </c>
      <c r="E6862" s="3" t="s">
        <v>19</v>
      </c>
      <c r="F6862" t="s">
        <v>33</v>
      </c>
      <c r="G6862" t="s">
        <v>20</v>
      </c>
      <c r="H6862">
        <v>62736</v>
      </c>
      <c r="I6862" s="4">
        <f>(Table1[[#This Row],[Offered Salary]]-$K$1)/$K$2</f>
        <v>0.4418040487500115</v>
      </c>
    </row>
    <row r="6863" spans="1:9">
      <c r="A6863">
        <v>966039</v>
      </c>
      <c r="B6863" s="6">
        <v>41807</v>
      </c>
      <c r="C6863" s="8">
        <v>0.70649305555707542</v>
      </c>
      <c r="D6863" t="s">
        <v>41</v>
      </c>
      <c r="E6863" s="3" t="s">
        <v>15</v>
      </c>
      <c r="F6863" t="s">
        <v>33</v>
      </c>
      <c r="G6863" t="s">
        <v>20</v>
      </c>
      <c r="H6863">
        <v>34528</v>
      </c>
      <c r="I6863" s="4">
        <f>(Table1[[#This Row],[Offered Salary]]-$K$1)/$K$2</f>
        <v>-0.53591249027119503</v>
      </c>
    </row>
    <row r="6864" spans="1:9">
      <c r="A6864">
        <v>364501</v>
      </c>
      <c r="B6864" s="6">
        <v>41809</v>
      </c>
      <c r="C6864" s="8">
        <v>0.44826388888759539</v>
      </c>
      <c r="D6864" t="s">
        <v>41</v>
      </c>
      <c r="E6864" s="3" t="s">
        <v>19</v>
      </c>
      <c r="F6864" t="s">
        <v>33</v>
      </c>
      <c r="G6864" t="s">
        <v>44</v>
      </c>
      <c r="H6864">
        <v>40026</v>
      </c>
      <c r="I6864" s="4">
        <f>(Table1[[#This Row],[Offered Salary]]-$K$1)/$K$2</f>
        <v>-0.34534649723593575</v>
      </c>
    </row>
    <row r="6865" spans="1:9">
      <c r="A6865">
        <v>755303</v>
      </c>
      <c r="B6865" s="6">
        <v>41849</v>
      </c>
      <c r="C6865" s="8">
        <v>0.31549768518743804</v>
      </c>
      <c r="D6865" t="s">
        <v>41</v>
      </c>
      <c r="E6865" s="3" t="s">
        <v>15</v>
      </c>
      <c r="F6865" t="s">
        <v>33</v>
      </c>
      <c r="G6865" t="s">
        <v>23</v>
      </c>
      <c r="H6865">
        <v>10604</v>
      </c>
      <c r="I6865" s="4">
        <f>(Table1[[#This Row],[Offered Salary]]-$K$1)/$K$2</f>
        <v>-1.3651414494155281</v>
      </c>
    </row>
    <row r="6866" spans="1:9">
      <c r="A6866">
        <v>341013</v>
      </c>
      <c r="B6866" s="6">
        <v>41849</v>
      </c>
      <c r="C6866" s="8">
        <v>0.31578703703416977</v>
      </c>
      <c r="D6866" t="s">
        <v>41</v>
      </c>
      <c r="E6866" s="3" t="s">
        <v>27</v>
      </c>
      <c r="F6866" t="s">
        <v>33</v>
      </c>
      <c r="G6866" t="s">
        <v>23</v>
      </c>
      <c r="H6866">
        <v>69692</v>
      </c>
      <c r="I6866" s="4">
        <f>(Table1[[#This Row],[Offered Salary]]-$K$1)/$K$2</f>
        <v>0.68290573073496308</v>
      </c>
    </row>
    <row r="6867" spans="1:9">
      <c r="A6867">
        <v>53569</v>
      </c>
      <c r="B6867" s="6">
        <v>41787</v>
      </c>
      <c r="C6867" s="8">
        <v>0.60318287037080154</v>
      </c>
      <c r="D6867" t="s">
        <v>41</v>
      </c>
      <c r="E6867" s="3" t="s">
        <v>19</v>
      </c>
      <c r="F6867" t="s">
        <v>21</v>
      </c>
      <c r="G6867" t="s">
        <v>39</v>
      </c>
      <c r="H6867">
        <v>84727</v>
      </c>
      <c r="I6867" s="4">
        <f>(Table1[[#This Row],[Offered Salary]]-$K$1)/$K$2</f>
        <v>1.2040333599246908</v>
      </c>
    </row>
    <row r="6868" spans="1:9">
      <c r="A6868">
        <v>23734</v>
      </c>
      <c r="B6868" s="6">
        <v>41845</v>
      </c>
      <c r="C6868" s="8">
        <v>0.56027777777489973</v>
      </c>
      <c r="D6868" t="s">
        <v>41</v>
      </c>
      <c r="E6868" s="3" t="s">
        <v>19</v>
      </c>
      <c r="F6868" t="s">
        <v>21</v>
      </c>
      <c r="G6868" t="s">
        <v>30</v>
      </c>
      <c r="H6868">
        <v>50685</v>
      </c>
      <c r="I6868" s="4">
        <f>(Table1[[#This Row],[Offered Salary]]-$K$1)/$K$2</f>
        <v>2.4104743171999624E-2</v>
      </c>
    </row>
    <row r="6869" spans="1:9">
      <c r="A6869">
        <v>470479</v>
      </c>
      <c r="B6869" s="6">
        <v>41786</v>
      </c>
      <c r="C6869" s="8">
        <v>0.39782407407619758</v>
      </c>
      <c r="D6869" t="s">
        <v>41</v>
      </c>
      <c r="E6869" s="3" t="s">
        <v>19</v>
      </c>
      <c r="F6869" t="s">
        <v>16</v>
      </c>
      <c r="G6869" t="s">
        <v>30</v>
      </c>
      <c r="H6869">
        <v>23737</v>
      </c>
      <c r="I6869" s="4">
        <f>(Table1[[#This Row],[Offered Salary]]-$K$1)/$K$2</f>
        <v>-0.90993897823836178</v>
      </c>
    </row>
    <row r="6870" spans="1:9">
      <c r="A6870">
        <v>77406</v>
      </c>
      <c r="B6870" s="6">
        <v>41829</v>
      </c>
      <c r="C6870" s="8">
        <v>0.39214120370161254</v>
      </c>
      <c r="D6870" t="s">
        <v>41</v>
      </c>
      <c r="E6870" s="3" t="s">
        <v>15</v>
      </c>
      <c r="F6870" t="s">
        <v>21</v>
      </c>
      <c r="G6870" t="s">
        <v>17</v>
      </c>
      <c r="H6870">
        <v>24678</v>
      </c>
      <c r="I6870" s="4">
        <f>(Table1[[#This Row],[Offered Salary]]-$K$1)/$K$2</f>
        <v>-0.87732300889565917</v>
      </c>
    </row>
    <row r="6871" spans="1:9">
      <c r="A6871">
        <v>456453</v>
      </c>
      <c r="B6871" s="6">
        <v>41822</v>
      </c>
      <c r="C6871" s="8">
        <v>0.44281249999767169</v>
      </c>
      <c r="D6871" t="s">
        <v>41</v>
      </c>
      <c r="E6871" s="3" t="s">
        <v>15</v>
      </c>
      <c r="F6871" t="s">
        <v>35</v>
      </c>
      <c r="G6871" t="s">
        <v>28</v>
      </c>
      <c r="H6871">
        <v>10052</v>
      </c>
      <c r="I6871" s="4">
        <f>(Table1[[#This Row],[Offered Salary]]-$K$1)/$K$2</f>
        <v>-1.384274302845041</v>
      </c>
    </row>
    <row r="6872" spans="1:9">
      <c r="A6872">
        <v>935417</v>
      </c>
      <c r="B6872" s="6">
        <v>41823</v>
      </c>
      <c r="C6872" s="8">
        <v>0.74688657407386927</v>
      </c>
      <c r="D6872" t="s">
        <v>41</v>
      </c>
      <c r="E6872" s="3" t="s">
        <v>15</v>
      </c>
      <c r="F6872" t="s">
        <v>16</v>
      </c>
      <c r="G6872" t="s">
        <v>39</v>
      </c>
      <c r="H6872">
        <v>5551</v>
      </c>
      <c r="I6872" s="4">
        <f>(Table1[[#This Row],[Offered Salary]]-$K$1)/$K$2</f>
        <v>-1.5402833124215602</v>
      </c>
    </row>
    <row r="6873" spans="1:9">
      <c r="A6873">
        <v>80057</v>
      </c>
      <c r="B6873" s="6">
        <v>41833</v>
      </c>
      <c r="C6873" s="8">
        <v>0.36218750000261934</v>
      </c>
      <c r="D6873" t="s">
        <v>41</v>
      </c>
      <c r="E6873" s="3" t="s">
        <v>19</v>
      </c>
      <c r="F6873" t="s">
        <v>16</v>
      </c>
      <c r="G6873" t="s">
        <v>28</v>
      </c>
      <c r="H6873">
        <v>27131</v>
      </c>
      <c r="I6873" s="4">
        <f>(Table1[[#This Row],[Offered Salary]]-$K$1)/$K$2</f>
        <v>-0.79229965841994232</v>
      </c>
    </row>
    <row r="6874" spans="1:9">
      <c r="A6874">
        <v>388303</v>
      </c>
      <c r="B6874" s="6">
        <v>41837</v>
      </c>
      <c r="C6874" s="8">
        <v>0.58237268518860219</v>
      </c>
      <c r="D6874" t="s">
        <v>41</v>
      </c>
      <c r="E6874" s="3" t="s">
        <v>15</v>
      </c>
      <c r="F6874" t="s">
        <v>16</v>
      </c>
      <c r="G6874" t="s">
        <v>28</v>
      </c>
      <c r="H6874">
        <v>57137</v>
      </c>
      <c r="I6874" s="4">
        <f>(Table1[[#This Row],[Offered Salary]]-$K$1)/$K$2</f>
        <v>0.24773729811261308</v>
      </c>
    </row>
    <row r="6875" spans="1:9">
      <c r="A6875">
        <v>399433</v>
      </c>
      <c r="B6875" s="6">
        <v>41820</v>
      </c>
      <c r="C6875" s="8">
        <v>0.7720601851833635</v>
      </c>
      <c r="D6875" t="s">
        <v>41</v>
      </c>
      <c r="E6875" s="3" t="s">
        <v>19</v>
      </c>
      <c r="F6875" t="s">
        <v>31</v>
      </c>
      <c r="G6875" t="s">
        <v>39</v>
      </c>
      <c r="H6875">
        <v>42488</v>
      </c>
      <c r="I6875" s="4">
        <f>(Table1[[#This Row],[Offered Salary]]-$K$1)/$K$2</f>
        <v>-0.26001119806299861</v>
      </c>
    </row>
    <row r="6876" spans="1:9">
      <c r="A6876">
        <v>541980</v>
      </c>
      <c r="B6876" s="6">
        <v>41852</v>
      </c>
      <c r="C6876" s="8">
        <v>0.44873842592642177</v>
      </c>
      <c r="D6876" t="s">
        <v>41</v>
      </c>
      <c r="E6876" s="3" t="s">
        <v>19</v>
      </c>
      <c r="F6876" t="s">
        <v>16</v>
      </c>
      <c r="G6876" t="s">
        <v>26</v>
      </c>
      <c r="H6876">
        <v>2904</v>
      </c>
      <c r="I6876" s="4">
        <f>(Table1[[#This Row],[Offered Salary]]-$K$1)/$K$2</f>
        <v>-1.6320308903706928</v>
      </c>
    </row>
    <row r="6877" spans="1:9">
      <c r="A6877">
        <v>678553</v>
      </c>
      <c r="B6877" s="6">
        <v>41843</v>
      </c>
      <c r="C6877" s="8">
        <v>0.39914351851621177</v>
      </c>
      <c r="D6877" t="s">
        <v>41</v>
      </c>
      <c r="E6877" s="3" t="s">
        <v>15</v>
      </c>
      <c r="F6877" t="s">
        <v>21</v>
      </c>
      <c r="G6877" t="s">
        <v>30</v>
      </c>
      <c r="H6877">
        <v>87979</v>
      </c>
      <c r="I6877" s="4">
        <f>(Table1[[#This Row],[Offered Salary]]-$K$1)/$K$2</f>
        <v>1.3167508225203006</v>
      </c>
    </row>
    <row r="6878" spans="1:9">
      <c r="A6878">
        <v>840677</v>
      </c>
      <c r="B6878" s="6">
        <v>41842</v>
      </c>
      <c r="C6878" s="8">
        <v>0.73425925926130731</v>
      </c>
      <c r="D6878" t="s">
        <v>41</v>
      </c>
      <c r="E6878" s="3" t="s">
        <v>27</v>
      </c>
      <c r="F6878" t="s">
        <v>16</v>
      </c>
      <c r="G6878" t="s">
        <v>29</v>
      </c>
      <c r="H6878">
        <v>6626</v>
      </c>
      <c r="I6878" s="4">
        <f>(Table1[[#This Row],[Offered Salary]]-$K$1)/$K$2</f>
        <v>-1.5030227735869106</v>
      </c>
    </row>
    <row r="6879" spans="1:9">
      <c r="A6879">
        <v>847271</v>
      </c>
      <c r="B6879" s="6">
        <v>41804</v>
      </c>
      <c r="C6879" s="8">
        <v>0.49289351851621177</v>
      </c>
      <c r="D6879" t="s">
        <v>41</v>
      </c>
      <c r="E6879" s="3" t="s">
        <v>15</v>
      </c>
      <c r="F6879" t="s">
        <v>16</v>
      </c>
      <c r="G6879" t="s">
        <v>29</v>
      </c>
      <c r="H6879">
        <v>49006</v>
      </c>
      <c r="I6879" s="4">
        <f>(Table1[[#This Row],[Offered Salary]]-$K$1)/$K$2</f>
        <v>-3.4091019342769438E-2</v>
      </c>
    </row>
    <row r="6880" spans="1:9">
      <c r="A6880">
        <v>998339</v>
      </c>
      <c r="B6880" s="6">
        <v>41838</v>
      </c>
      <c r="C6880" s="8">
        <v>0.39793981481489027</v>
      </c>
      <c r="D6880" t="s">
        <v>41</v>
      </c>
      <c r="E6880" s="3" t="s">
        <v>15</v>
      </c>
      <c r="F6880" t="s">
        <v>16</v>
      </c>
      <c r="G6880" t="s">
        <v>39</v>
      </c>
      <c r="H6880">
        <v>70775</v>
      </c>
      <c r="I6880" s="4">
        <f>(Table1[[#This Row],[Offered Salary]]-$K$1)/$K$2</f>
        <v>0.72044355730047516</v>
      </c>
    </row>
    <row r="6881" spans="1:9">
      <c r="A6881">
        <v>315193</v>
      </c>
      <c r="B6881" s="6">
        <v>41792</v>
      </c>
      <c r="C6881" s="8">
        <v>0.39859953703853535</v>
      </c>
      <c r="D6881" t="s">
        <v>41</v>
      </c>
      <c r="E6881" s="3" t="s">
        <v>19</v>
      </c>
      <c r="F6881" t="s">
        <v>21</v>
      </c>
      <c r="G6881" t="s">
        <v>26</v>
      </c>
      <c r="H6881">
        <v>70642</v>
      </c>
      <c r="I6881" s="4">
        <f>(Table1[[#This Row],[Offered Salary]]-$K$1)/$K$2</f>
        <v>0.71583364877488598</v>
      </c>
    </row>
    <row r="6882" spans="1:9">
      <c r="A6882">
        <v>998809</v>
      </c>
      <c r="B6882" s="6">
        <v>41813</v>
      </c>
      <c r="C6882" s="8">
        <v>0.39903935185429873</v>
      </c>
      <c r="D6882" t="s">
        <v>41</v>
      </c>
      <c r="E6882" s="3" t="s">
        <v>15</v>
      </c>
      <c r="F6882" t="s">
        <v>21</v>
      </c>
      <c r="G6882" t="s">
        <v>26</v>
      </c>
      <c r="H6882">
        <v>94638</v>
      </c>
      <c r="I6882" s="4">
        <f>(Table1[[#This Row],[Offered Salary]]-$K$1)/$K$2</f>
        <v>1.5475581974969816</v>
      </c>
    </row>
    <row r="6883" spans="1:9">
      <c r="A6883">
        <v>689033</v>
      </c>
      <c r="B6883" s="6">
        <v>41878</v>
      </c>
      <c r="C6883" s="8">
        <v>0.80982638888963265</v>
      </c>
      <c r="D6883" t="s">
        <v>41</v>
      </c>
      <c r="E6883" s="3" t="s">
        <v>15</v>
      </c>
      <c r="F6883" t="s">
        <v>35</v>
      </c>
      <c r="G6883" t="s">
        <v>39</v>
      </c>
      <c r="H6883">
        <v>90063</v>
      </c>
      <c r="I6883" s="4">
        <f>(Table1[[#This Row],[Offered Salary]]-$K$1)/$K$2</f>
        <v>1.3889842764099842</v>
      </c>
    </row>
    <row r="6884" spans="1:9">
      <c r="A6884">
        <v>428102</v>
      </c>
      <c r="B6884" s="6">
        <v>41857</v>
      </c>
      <c r="C6884" s="8">
        <v>0.39795138889166992</v>
      </c>
      <c r="D6884" t="s">
        <v>41</v>
      </c>
      <c r="E6884" s="3" t="s">
        <v>15</v>
      </c>
      <c r="F6884" t="s">
        <v>34</v>
      </c>
      <c r="G6884" t="s">
        <v>20</v>
      </c>
      <c r="H6884">
        <v>47772</v>
      </c>
      <c r="I6884" s="4">
        <f>(Table1[[#This Row],[Offered Salary]]-$K$1)/$K$2</f>
        <v>-7.6862651828311437E-2</v>
      </c>
    </row>
    <row r="6885" spans="1:9">
      <c r="A6885">
        <v>69821</v>
      </c>
      <c r="B6885" s="6">
        <v>41857</v>
      </c>
      <c r="C6885" s="8">
        <v>0.45075231481314404</v>
      </c>
      <c r="D6885" t="s">
        <v>41</v>
      </c>
      <c r="E6885" s="3" t="s">
        <v>19</v>
      </c>
      <c r="F6885" t="s">
        <v>34</v>
      </c>
      <c r="G6885" t="s">
        <v>23</v>
      </c>
      <c r="H6885">
        <v>9329</v>
      </c>
      <c r="I6885" s="4">
        <f>(Table1[[#This Row],[Offered Salary]]-$K$1)/$K$2</f>
        <v>-1.4093341815217404</v>
      </c>
    </row>
    <row r="6886" spans="1:9">
      <c r="A6886">
        <v>69119</v>
      </c>
      <c r="B6886" s="6">
        <v>41782</v>
      </c>
      <c r="C6886" s="8">
        <v>0.70434027777810115</v>
      </c>
      <c r="D6886" t="s">
        <v>41</v>
      </c>
      <c r="E6886" s="3" t="s">
        <v>19</v>
      </c>
      <c r="F6886" t="s">
        <v>21</v>
      </c>
      <c r="G6886" t="s">
        <v>20</v>
      </c>
      <c r="H6886">
        <v>69855</v>
      </c>
      <c r="I6886" s="4">
        <f>(Table1[[#This Row],[Offered Salary]]-$K$1)/$K$2</f>
        <v>0.68855546825128666</v>
      </c>
    </row>
    <row r="6887" spans="1:9">
      <c r="A6887">
        <v>347718</v>
      </c>
      <c r="B6887" s="6">
        <v>41786</v>
      </c>
      <c r="C6887" s="8">
        <v>0.54909722222510027</v>
      </c>
      <c r="D6887" t="s">
        <v>41</v>
      </c>
      <c r="E6887" s="3" t="s">
        <v>19</v>
      </c>
      <c r="F6887" t="s">
        <v>21</v>
      </c>
      <c r="G6887" t="s">
        <v>20</v>
      </c>
      <c r="H6887">
        <v>27125</v>
      </c>
      <c r="I6887" s="4">
        <f>(Table1[[#This Row],[Offered Salary]]-$K$1)/$K$2</f>
        <v>-0.79250762421808918</v>
      </c>
    </row>
    <row r="6888" spans="1:9">
      <c r="A6888">
        <v>39698</v>
      </c>
      <c r="B6888" s="6">
        <v>41803</v>
      </c>
      <c r="C6888" s="8">
        <v>0.39680555555241881</v>
      </c>
      <c r="D6888" t="s">
        <v>41</v>
      </c>
      <c r="E6888" s="3" t="s">
        <v>19</v>
      </c>
      <c r="F6888" t="s">
        <v>21</v>
      </c>
      <c r="G6888" t="s">
        <v>39</v>
      </c>
      <c r="H6888">
        <v>83859</v>
      </c>
      <c r="I6888" s="4">
        <f>(Table1[[#This Row],[Offered Salary]]-$K$1)/$K$2</f>
        <v>1.1739476411261085</v>
      </c>
    </row>
    <row r="6889" spans="1:9">
      <c r="A6889">
        <v>139528</v>
      </c>
      <c r="B6889" s="6">
        <v>41859</v>
      </c>
      <c r="C6889" s="8">
        <v>0.39787037036876427</v>
      </c>
      <c r="D6889" t="s">
        <v>41</v>
      </c>
      <c r="E6889" s="3" t="s">
        <v>19</v>
      </c>
      <c r="F6889" t="s">
        <v>21</v>
      </c>
      <c r="G6889" t="s">
        <v>39</v>
      </c>
      <c r="H6889">
        <v>32089</v>
      </c>
      <c r="I6889" s="4">
        <f>(Table1[[#This Row],[Offered Salary]]-$K$1)/$K$2</f>
        <v>-0.62045058721790236</v>
      </c>
    </row>
    <row r="6890" spans="1:9">
      <c r="A6890">
        <v>875635</v>
      </c>
      <c r="B6890" s="6">
        <v>41814</v>
      </c>
      <c r="C6890" s="8">
        <v>0.75324074074160308</v>
      </c>
      <c r="D6890" t="s">
        <v>41</v>
      </c>
      <c r="E6890" s="3" t="s">
        <v>15</v>
      </c>
      <c r="F6890" t="s">
        <v>35</v>
      </c>
      <c r="G6890" t="s">
        <v>39</v>
      </c>
      <c r="H6890">
        <v>13301</v>
      </c>
      <c r="I6890" s="4">
        <f>(Table1[[#This Row],[Offered Salary]]-$K$1)/$K$2</f>
        <v>-1.2716608231485047</v>
      </c>
    </row>
    <row r="6891" spans="1:9">
      <c r="A6891">
        <v>475095</v>
      </c>
      <c r="B6891" s="6">
        <v>41796</v>
      </c>
      <c r="C6891" s="8">
        <v>0.77641203703387873</v>
      </c>
      <c r="D6891" t="s">
        <v>41</v>
      </c>
      <c r="E6891" s="3" t="s">
        <v>19</v>
      </c>
      <c r="F6891" t="s">
        <v>21</v>
      </c>
      <c r="G6891" t="s">
        <v>26</v>
      </c>
      <c r="H6891">
        <v>59093</v>
      </c>
      <c r="I6891" s="4">
        <f>(Table1[[#This Row],[Offered Salary]]-$K$1)/$K$2</f>
        <v>0.31553414830849652</v>
      </c>
    </row>
    <row r="6892" spans="1:9">
      <c r="A6892">
        <v>166217</v>
      </c>
      <c r="B6892" s="6">
        <v>41821</v>
      </c>
      <c r="C6892" s="8">
        <v>0.65846064814832062</v>
      </c>
      <c r="D6892" t="s">
        <v>41</v>
      </c>
      <c r="E6892" s="3" t="s">
        <v>19</v>
      </c>
      <c r="F6892" t="s">
        <v>21</v>
      </c>
      <c r="G6892" t="s">
        <v>26</v>
      </c>
      <c r="H6892">
        <v>43554</v>
      </c>
      <c r="I6892" s="4">
        <f>(Table1[[#This Row],[Offered Salary]]-$K$1)/$K$2</f>
        <v>-0.22306260792556928</v>
      </c>
    </row>
    <row r="6893" spans="1:9">
      <c r="A6893">
        <v>946670</v>
      </c>
      <c r="B6893" s="6">
        <v>41820</v>
      </c>
      <c r="C6893" s="8">
        <v>0.52939814814453712</v>
      </c>
      <c r="D6893" t="s">
        <v>41</v>
      </c>
      <c r="E6893" s="3" t="s">
        <v>19</v>
      </c>
      <c r="F6893" t="s">
        <v>21</v>
      </c>
      <c r="G6893" t="s">
        <v>30</v>
      </c>
      <c r="H6893">
        <v>32506</v>
      </c>
      <c r="I6893" s="4">
        <f>(Table1[[#This Row],[Offered Salary]]-$K$1)/$K$2</f>
        <v>-0.60599696424669414</v>
      </c>
    </row>
    <row r="6894" spans="1:9">
      <c r="A6894">
        <v>763700</v>
      </c>
      <c r="B6894" s="6">
        <v>41782</v>
      </c>
      <c r="C6894" s="8">
        <v>0.60292824073985685</v>
      </c>
      <c r="D6894" t="s">
        <v>41</v>
      </c>
      <c r="E6894" s="3" t="s">
        <v>19</v>
      </c>
      <c r="F6894" t="s">
        <v>21</v>
      </c>
      <c r="G6894" t="s">
        <v>26</v>
      </c>
      <c r="H6894">
        <v>47823</v>
      </c>
      <c r="I6894" s="4">
        <f>(Table1[[#This Row],[Offered Salary]]-$K$1)/$K$2</f>
        <v>-7.5094942544062945E-2</v>
      </c>
    </row>
    <row r="6895" spans="1:9">
      <c r="A6895">
        <v>873558</v>
      </c>
      <c r="B6895" s="6">
        <v>41845</v>
      </c>
      <c r="C6895" s="8">
        <v>0.47197916666482342</v>
      </c>
      <c r="D6895" t="s">
        <v>41</v>
      </c>
      <c r="E6895" s="3" t="s">
        <v>19</v>
      </c>
      <c r="F6895" t="s">
        <v>21</v>
      </c>
      <c r="G6895" t="s">
        <v>20</v>
      </c>
      <c r="H6895">
        <v>1736</v>
      </c>
      <c r="I6895" s="4">
        <f>(Table1[[#This Row],[Offered Salary]]-$K$1)/$K$2</f>
        <v>-1.6725148990766192</v>
      </c>
    </row>
    <row r="6896" spans="1:9">
      <c r="A6896">
        <v>17431</v>
      </c>
      <c r="B6896" s="6">
        <v>41828</v>
      </c>
      <c r="C6896" s="8">
        <v>0.95572916666424135</v>
      </c>
      <c r="D6896" t="s">
        <v>41</v>
      </c>
      <c r="E6896" s="3" t="s">
        <v>27</v>
      </c>
      <c r="F6896" t="s">
        <v>16</v>
      </c>
      <c r="G6896" t="s">
        <v>17</v>
      </c>
      <c r="H6896">
        <v>34876</v>
      </c>
      <c r="I6896" s="4">
        <f>(Table1[[#This Row],[Offered Salary]]-$K$1)/$K$2</f>
        <v>-0.5238504739786759</v>
      </c>
    </row>
    <row r="6897" spans="1:9">
      <c r="A6897">
        <v>994499</v>
      </c>
      <c r="B6897" s="6">
        <v>41792</v>
      </c>
      <c r="C6897" s="8">
        <v>0.65761574073985685</v>
      </c>
      <c r="D6897" t="s">
        <v>41</v>
      </c>
      <c r="E6897" s="3" t="s">
        <v>19</v>
      </c>
      <c r="F6897" t="s">
        <v>25</v>
      </c>
      <c r="G6897" t="s">
        <v>39</v>
      </c>
      <c r="H6897">
        <v>72420</v>
      </c>
      <c r="I6897" s="4">
        <f>(Table1[[#This Row],[Offered Salary]]-$K$1)/$K$2</f>
        <v>0.77746084695907858</v>
      </c>
    </row>
    <row r="6898" spans="1:9">
      <c r="A6898">
        <v>319148</v>
      </c>
      <c r="B6898" s="6">
        <v>41824</v>
      </c>
      <c r="C6898" s="8">
        <v>0.37072916666511446</v>
      </c>
      <c r="D6898" t="s">
        <v>41</v>
      </c>
      <c r="E6898" s="3" t="s">
        <v>19</v>
      </c>
      <c r="F6898" t="s">
        <v>25</v>
      </c>
      <c r="G6898" t="s">
        <v>39</v>
      </c>
      <c r="H6898">
        <v>20095</v>
      </c>
      <c r="I6898" s="4">
        <f>(Table1[[#This Row],[Offered Salary]]-$K$1)/$K$2</f>
        <v>-1.0361742177135189</v>
      </c>
    </row>
    <row r="6899" spans="1:9">
      <c r="A6899">
        <v>720788</v>
      </c>
      <c r="B6899" s="6">
        <v>41878</v>
      </c>
      <c r="C6899" s="8">
        <v>0.39839120370015735</v>
      </c>
      <c r="D6899" t="s">
        <v>41</v>
      </c>
      <c r="E6899" s="3" t="s">
        <v>19</v>
      </c>
      <c r="F6899" t="s">
        <v>25</v>
      </c>
      <c r="G6899" t="s">
        <v>39</v>
      </c>
      <c r="H6899">
        <v>20447</v>
      </c>
      <c r="I6899" s="4">
        <f>(Table1[[#This Row],[Offered Salary]]-$K$1)/$K$2</f>
        <v>-1.0239735575555686</v>
      </c>
    </row>
    <row r="6900" spans="1:9">
      <c r="A6900">
        <v>831194</v>
      </c>
      <c r="B6900" s="6">
        <v>41863</v>
      </c>
      <c r="C6900" s="8">
        <v>0.49909722222218988</v>
      </c>
      <c r="D6900" t="s">
        <v>41</v>
      </c>
      <c r="E6900" s="3" t="s">
        <v>19</v>
      </c>
      <c r="F6900" t="s">
        <v>34</v>
      </c>
      <c r="G6900" t="s">
        <v>20</v>
      </c>
      <c r="H6900">
        <v>73979</v>
      </c>
      <c r="I6900" s="4">
        <f>(Table1[[#This Row],[Offered Salary]]-$K$1)/$K$2</f>
        <v>0.83149729351091006</v>
      </c>
    </row>
    <row r="6901" spans="1:9">
      <c r="A6901">
        <v>254287</v>
      </c>
      <c r="B6901" s="6">
        <v>41864</v>
      </c>
      <c r="C6901" s="8">
        <v>0.73908564815064892</v>
      </c>
      <c r="D6901" t="s">
        <v>41</v>
      </c>
      <c r="E6901" s="3" t="s">
        <v>15</v>
      </c>
      <c r="F6901" t="s">
        <v>35</v>
      </c>
      <c r="G6901" t="s">
        <v>20</v>
      </c>
      <c r="H6901">
        <v>14676</v>
      </c>
      <c r="I6901" s="4">
        <f>(Table1[[#This Row],[Offered Salary]]-$K$1)/$K$2</f>
        <v>-1.2240019944065108</v>
      </c>
    </row>
    <row r="6902" spans="1:9">
      <c r="A6902">
        <v>261912</v>
      </c>
      <c r="B6902" s="6">
        <v>41849</v>
      </c>
      <c r="C6902" s="8">
        <v>0.71603009258979</v>
      </c>
      <c r="D6902" t="s">
        <v>41</v>
      </c>
      <c r="E6902" s="3" t="s">
        <v>15</v>
      </c>
      <c r="F6902" t="s">
        <v>35</v>
      </c>
      <c r="G6902" t="s">
        <v>39</v>
      </c>
      <c r="H6902">
        <v>5491</v>
      </c>
      <c r="I6902" s="4">
        <f>(Table1[[#This Row],[Offered Salary]]-$K$1)/$K$2</f>
        <v>-1.5423629704030291</v>
      </c>
    </row>
    <row r="6903" spans="1:9">
      <c r="A6903">
        <v>525213</v>
      </c>
      <c r="B6903" s="6">
        <v>41856</v>
      </c>
      <c r="C6903" s="8">
        <v>0.38129629629838746</v>
      </c>
      <c r="D6903" t="s">
        <v>41</v>
      </c>
      <c r="E6903" s="3" t="s">
        <v>19</v>
      </c>
      <c r="F6903" t="s">
        <v>35</v>
      </c>
      <c r="G6903" t="s">
        <v>39</v>
      </c>
      <c r="H6903">
        <v>56078</v>
      </c>
      <c r="I6903" s="4">
        <f>(Table1[[#This Row],[Offered Salary]]-$K$1)/$K$2</f>
        <v>0.21103133473968846</v>
      </c>
    </row>
    <row r="6904" spans="1:9">
      <c r="A6904">
        <v>233754</v>
      </c>
      <c r="B6904" s="6">
        <v>41786</v>
      </c>
      <c r="C6904" s="8">
        <v>0.43656249999912689</v>
      </c>
      <c r="D6904" t="s">
        <v>41</v>
      </c>
      <c r="E6904" s="3" t="s">
        <v>19</v>
      </c>
      <c r="F6904" t="s">
        <v>25</v>
      </c>
      <c r="G6904" t="s">
        <v>39</v>
      </c>
      <c r="H6904">
        <v>13231</v>
      </c>
      <c r="I6904" s="4">
        <f>(Table1[[#This Row],[Offered Salary]]-$K$1)/$K$2</f>
        <v>-1.2740870907935515</v>
      </c>
    </row>
    <row r="6905" spans="1:9">
      <c r="A6905">
        <v>753692</v>
      </c>
      <c r="B6905" s="6">
        <v>41786</v>
      </c>
      <c r="C6905" s="8">
        <v>0.43754629629984265</v>
      </c>
      <c r="D6905" t="s">
        <v>41</v>
      </c>
      <c r="E6905" s="3" t="s">
        <v>19</v>
      </c>
      <c r="F6905" t="s">
        <v>25</v>
      </c>
      <c r="G6905" t="s">
        <v>39</v>
      </c>
      <c r="H6905">
        <v>39321</v>
      </c>
      <c r="I6905" s="4">
        <f>(Table1[[#This Row],[Offered Salary]]-$K$1)/$K$2</f>
        <v>-0.36978247851819435</v>
      </c>
    </row>
    <row r="6906" spans="1:9">
      <c r="A6906">
        <v>59673</v>
      </c>
      <c r="B6906" s="6">
        <v>41814</v>
      </c>
      <c r="C6906" s="8">
        <v>0.41964120370539604</v>
      </c>
      <c r="D6906" t="s">
        <v>41</v>
      </c>
      <c r="E6906" s="3" t="s">
        <v>19</v>
      </c>
      <c r="F6906" t="s">
        <v>31</v>
      </c>
      <c r="G6906" t="s">
        <v>26</v>
      </c>
      <c r="H6906">
        <v>25287</v>
      </c>
      <c r="I6906" s="4">
        <f>(Table1[[#This Row],[Offered Salary]]-$K$1)/$K$2</f>
        <v>-0.85621448038375059</v>
      </c>
    </row>
    <row r="6907" spans="1:9">
      <c r="A6907">
        <v>847760</v>
      </c>
      <c r="B6907" s="6">
        <v>41858</v>
      </c>
      <c r="C6907" s="8">
        <v>0.39868055555416504</v>
      </c>
      <c r="D6907" t="s">
        <v>41</v>
      </c>
      <c r="E6907" s="3" t="s">
        <v>19</v>
      </c>
      <c r="F6907" t="s">
        <v>31</v>
      </c>
      <c r="G6907" t="s">
        <v>26</v>
      </c>
      <c r="H6907">
        <v>99736</v>
      </c>
      <c r="I6907" s="4">
        <f>(Table1[[#This Row],[Offered Salary]]-$K$1)/$K$2</f>
        <v>1.7242598039891153</v>
      </c>
    </row>
    <row r="6908" spans="1:9">
      <c r="A6908">
        <v>646015</v>
      </c>
      <c r="B6908" s="6">
        <v>41821</v>
      </c>
      <c r="C6908" s="8">
        <v>0.390625</v>
      </c>
      <c r="D6908" t="s">
        <v>41</v>
      </c>
      <c r="E6908" s="3" t="s">
        <v>19</v>
      </c>
      <c r="F6908" t="s">
        <v>21</v>
      </c>
      <c r="G6908" t="s">
        <v>23</v>
      </c>
      <c r="H6908">
        <v>94270</v>
      </c>
      <c r="I6908" s="4">
        <f>(Table1[[#This Row],[Offered Salary]]-$K$1)/$K$2</f>
        <v>1.534802961877306</v>
      </c>
    </row>
    <row r="6909" spans="1:9">
      <c r="A6909">
        <v>750712</v>
      </c>
      <c r="B6909" s="6">
        <v>41824</v>
      </c>
      <c r="C6909" s="8">
        <v>0.29658564814599231</v>
      </c>
      <c r="D6909" t="s">
        <v>41</v>
      </c>
      <c r="E6909" s="3" t="s">
        <v>19</v>
      </c>
      <c r="F6909" t="s">
        <v>21</v>
      </c>
      <c r="G6909" t="s">
        <v>23</v>
      </c>
      <c r="H6909">
        <v>16006</v>
      </c>
      <c r="I6909" s="4">
        <f>(Table1[[#This Row],[Offered Salary]]-$K$1)/$K$2</f>
        <v>-1.1779029091506188</v>
      </c>
    </row>
    <row r="6910" spans="1:9">
      <c r="A6910">
        <v>946654</v>
      </c>
      <c r="B6910" s="6">
        <v>41820</v>
      </c>
      <c r="C6910" s="8">
        <v>0.3969907407372375</v>
      </c>
      <c r="D6910" t="s">
        <v>41</v>
      </c>
      <c r="E6910" s="3" t="s">
        <v>15</v>
      </c>
      <c r="F6910" t="s">
        <v>16</v>
      </c>
      <c r="G6910" t="s">
        <v>17</v>
      </c>
      <c r="H6910">
        <v>43885</v>
      </c>
      <c r="I6910" s="4">
        <f>(Table1[[#This Row],[Offered Salary]]-$K$1)/$K$2</f>
        <v>-0.21158982806113297</v>
      </c>
    </row>
    <row r="6911" spans="1:9">
      <c r="A6911">
        <v>579365</v>
      </c>
      <c r="B6911" s="6">
        <v>41823</v>
      </c>
      <c r="C6911" s="8">
        <v>0.39986111110920319</v>
      </c>
      <c r="D6911" t="s">
        <v>41</v>
      </c>
      <c r="E6911" s="3" t="s">
        <v>15</v>
      </c>
      <c r="F6911" t="s">
        <v>33</v>
      </c>
      <c r="G6911" t="s">
        <v>20</v>
      </c>
      <c r="H6911">
        <v>80425</v>
      </c>
      <c r="I6911" s="4">
        <f>(Table1[[#This Row],[Offered Salary]]-$K$1)/$K$2</f>
        <v>1.0549218826533766</v>
      </c>
    </row>
    <row r="6912" spans="1:9">
      <c r="A6912">
        <v>442623</v>
      </c>
      <c r="B6912" s="6">
        <v>41831</v>
      </c>
      <c r="C6912" s="8">
        <v>0.94793981481780065</v>
      </c>
      <c r="D6912" t="s">
        <v>41</v>
      </c>
      <c r="E6912" s="3" t="s">
        <v>15</v>
      </c>
      <c r="F6912" t="s">
        <v>33</v>
      </c>
      <c r="G6912" t="s">
        <v>20</v>
      </c>
      <c r="H6912">
        <v>89573</v>
      </c>
      <c r="I6912" s="4">
        <f>(Table1[[#This Row],[Offered Salary]]-$K$1)/$K$2</f>
        <v>1.3720004028946555</v>
      </c>
    </row>
    <row r="6913" spans="1:9">
      <c r="A6913">
        <v>327139</v>
      </c>
      <c r="B6913" s="6">
        <v>41843</v>
      </c>
      <c r="C6913" s="8">
        <v>0.68146990740933688</v>
      </c>
      <c r="D6913" t="s">
        <v>41</v>
      </c>
      <c r="E6913" s="3" t="s">
        <v>19</v>
      </c>
      <c r="F6913" t="s">
        <v>21</v>
      </c>
      <c r="G6913" t="s">
        <v>20</v>
      </c>
      <c r="H6913">
        <v>49818</v>
      </c>
      <c r="I6913" s="4">
        <f>(Table1[[#This Row],[Offered Salary]]-$K$1)/$K$2</f>
        <v>-5.9463146602247823E-3</v>
      </c>
    </row>
    <row r="6914" spans="1:9">
      <c r="A6914">
        <v>639913</v>
      </c>
      <c r="B6914" s="6">
        <v>41789</v>
      </c>
      <c r="C6914" s="8">
        <v>0.3971990740756155</v>
      </c>
      <c r="D6914" t="s">
        <v>41</v>
      </c>
      <c r="E6914" s="3" t="s">
        <v>19</v>
      </c>
      <c r="F6914" t="s">
        <v>21</v>
      </c>
      <c r="G6914" t="s">
        <v>23</v>
      </c>
      <c r="H6914">
        <v>61815</v>
      </c>
      <c r="I6914" s="4">
        <f>(Table1[[#This Row],[Offered Salary]]-$K$1)/$K$2</f>
        <v>0.40988129873446516</v>
      </c>
    </row>
    <row r="6915" spans="1:9">
      <c r="A6915">
        <v>455397</v>
      </c>
      <c r="B6915" s="6">
        <v>41793</v>
      </c>
      <c r="C6915" s="8">
        <v>0.39422453703446081</v>
      </c>
      <c r="D6915" t="s">
        <v>41</v>
      </c>
      <c r="E6915" s="3" t="s">
        <v>19</v>
      </c>
      <c r="F6915" t="s">
        <v>21</v>
      </c>
      <c r="G6915" t="s">
        <v>23</v>
      </c>
      <c r="H6915">
        <v>67638</v>
      </c>
      <c r="I6915" s="4">
        <f>(Table1[[#This Row],[Offered Salary]]-$K$1)/$K$2</f>
        <v>0.61171210583601388</v>
      </c>
    </row>
    <row r="6916" spans="1:9">
      <c r="A6916">
        <v>977479</v>
      </c>
      <c r="B6916" s="6">
        <v>41867</v>
      </c>
      <c r="C6916" s="8">
        <v>0.38712962962745223</v>
      </c>
      <c r="D6916" t="s">
        <v>41</v>
      </c>
      <c r="E6916" s="3" t="s">
        <v>19</v>
      </c>
      <c r="F6916" t="s">
        <v>21</v>
      </c>
      <c r="G6916" t="s">
        <v>20</v>
      </c>
      <c r="H6916">
        <v>49576</v>
      </c>
      <c r="I6916" s="4">
        <f>(Table1[[#This Row],[Offered Salary]]-$K$1)/$K$2</f>
        <v>-1.4334268518815677E-2</v>
      </c>
    </row>
    <row r="6917" spans="1:9">
      <c r="A6917">
        <v>456060</v>
      </c>
      <c r="B6917" s="6">
        <v>41834</v>
      </c>
      <c r="C6917" s="8">
        <v>0.3971643518525525</v>
      </c>
      <c r="D6917" t="s">
        <v>41</v>
      </c>
      <c r="E6917" s="3" t="s">
        <v>15</v>
      </c>
      <c r="F6917" t="s">
        <v>16</v>
      </c>
      <c r="G6917" t="s">
        <v>26</v>
      </c>
      <c r="H6917">
        <v>59576</v>
      </c>
      <c r="I6917" s="4">
        <f>(Table1[[#This Row],[Offered Salary]]-$K$1)/$K$2</f>
        <v>0.33227539505932047</v>
      </c>
    </row>
    <row r="6918" spans="1:9">
      <c r="A6918">
        <v>219336</v>
      </c>
      <c r="B6918" s="6">
        <v>41862</v>
      </c>
      <c r="C6918" s="8">
        <v>0.39732638889108784</v>
      </c>
      <c r="D6918" t="s">
        <v>41</v>
      </c>
      <c r="E6918" s="3" t="s">
        <v>15</v>
      </c>
      <c r="F6918" t="s">
        <v>16</v>
      </c>
      <c r="G6918" t="s">
        <v>26</v>
      </c>
      <c r="H6918">
        <v>28523</v>
      </c>
      <c r="I6918" s="4">
        <f>(Table1[[#This Row],[Offered Salary]]-$K$1)/$K$2</f>
        <v>-0.74405159324986581</v>
      </c>
    </row>
    <row r="6919" spans="1:9">
      <c r="A6919">
        <v>563241</v>
      </c>
      <c r="B6919" s="6">
        <v>41851</v>
      </c>
      <c r="C6919" s="8">
        <v>0.31121527777577285</v>
      </c>
      <c r="D6919" t="s">
        <v>41</v>
      </c>
      <c r="E6919" s="3" t="s">
        <v>15</v>
      </c>
      <c r="F6919" t="s">
        <v>16</v>
      </c>
      <c r="G6919" t="s">
        <v>28</v>
      </c>
      <c r="H6919">
        <v>87399</v>
      </c>
      <c r="I6919" s="4">
        <f>(Table1[[#This Row],[Offered Salary]]-$K$1)/$K$2</f>
        <v>1.2966474620327688</v>
      </c>
    </row>
    <row r="6920" spans="1:9">
      <c r="A6920">
        <v>498285</v>
      </c>
      <c r="B6920" s="6">
        <v>41811</v>
      </c>
      <c r="C6920" s="8">
        <v>0.37212962962803431</v>
      </c>
      <c r="D6920" t="s">
        <v>41</v>
      </c>
      <c r="E6920" s="3" t="s">
        <v>19</v>
      </c>
      <c r="F6920" t="s">
        <v>21</v>
      </c>
      <c r="G6920" t="s">
        <v>20</v>
      </c>
      <c r="H6920">
        <v>21441</v>
      </c>
      <c r="I6920" s="4">
        <f>(Table1[[#This Row],[Offered Salary]]-$K$1)/$K$2</f>
        <v>-0.9895205569959018</v>
      </c>
    </row>
    <row r="6921" spans="1:9">
      <c r="A6921">
        <v>563022</v>
      </c>
      <c r="B6921" s="6">
        <v>41806</v>
      </c>
      <c r="C6921" s="8">
        <v>0.68694444444554392</v>
      </c>
      <c r="D6921" t="s">
        <v>41</v>
      </c>
      <c r="E6921" s="3" t="s">
        <v>19</v>
      </c>
      <c r="F6921" t="s">
        <v>21</v>
      </c>
      <c r="G6921" t="s">
        <v>39</v>
      </c>
      <c r="H6921">
        <v>90296</v>
      </c>
      <c r="I6921" s="4">
        <f>(Table1[[#This Row],[Offered Salary]]-$K$1)/$K$2</f>
        <v>1.3970602815713549</v>
      </c>
    </row>
    <row r="6922" spans="1:9">
      <c r="A6922">
        <v>710245</v>
      </c>
      <c r="B6922" s="6">
        <v>41805</v>
      </c>
      <c r="C6922" s="8">
        <v>0.32875000000058208</v>
      </c>
      <c r="D6922" t="s">
        <v>41</v>
      </c>
      <c r="E6922" s="3" t="s">
        <v>19</v>
      </c>
      <c r="F6922" t="s">
        <v>21</v>
      </c>
      <c r="G6922" t="s">
        <v>28</v>
      </c>
      <c r="H6922">
        <v>79650</v>
      </c>
      <c r="I6922" s="4">
        <f>(Table1[[#This Row],[Offered Salary]]-$K$1)/$K$2</f>
        <v>1.028059633726071</v>
      </c>
    </row>
    <row r="6923" spans="1:9">
      <c r="A6923">
        <v>372707</v>
      </c>
      <c r="B6923" s="6">
        <v>41864</v>
      </c>
      <c r="C6923" s="8">
        <v>0.39841435185371665</v>
      </c>
      <c r="D6923" t="s">
        <v>41</v>
      </c>
      <c r="E6923" s="3" t="s">
        <v>15</v>
      </c>
      <c r="F6923" t="s">
        <v>21</v>
      </c>
      <c r="G6923" t="s">
        <v>26</v>
      </c>
      <c r="H6923">
        <v>91974</v>
      </c>
      <c r="I6923" s="4">
        <f>(Table1[[#This Row],[Offered Salary]]-$K$1)/$K$2</f>
        <v>1.455221383119766</v>
      </c>
    </row>
    <row r="6924" spans="1:9">
      <c r="A6924">
        <v>36851</v>
      </c>
      <c r="B6924" s="6">
        <v>41831</v>
      </c>
      <c r="C6924" s="8">
        <v>0.52107638888992369</v>
      </c>
      <c r="D6924" t="s">
        <v>41</v>
      </c>
      <c r="E6924" s="3" t="s">
        <v>15</v>
      </c>
      <c r="F6924" t="s">
        <v>16</v>
      </c>
      <c r="G6924" t="s">
        <v>39</v>
      </c>
      <c r="H6924">
        <v>47650</v>
      </c>
      <c r="I6924" s="4">
        <f>(Table1[[#This Row],[Offered Salary]]-$K$1)/$K$2</f>
        <v>-8.1091289723964705E-2</v>
      </c>
    </row>
    <row r="6925" spans="1:9">
      <c r="A6925">
        <v>116855</v>
      </c>
      <c r="B6925" s="6">
        <v>41837</v>
      </c>
      <c r="C6925" s="8">
        <v>0.7878587962986785</v>
      </c>
      <c r="D6925" t="s">
        <v>41</v>
      </c>
      <c r="E6925" s="3" t="s">
        <v>15</v>
      </c>
      <c r="F6925" t="s">
        <v>16</v>
      </c>
      <c r="G6925" t="s">
        <v>39</v>
      </c>
      <c r="H6925">
        <v>76723</v>
      </c>
      <c r="I6925" s="4">
        <f>(Table1[[#This Row],[Offered Salary]]-$K$1)/$K$2</f>
        <v>0.92660698519675055</v>
      </c>
    </row>
    <row r="6926" spans="1:9">
      <c r="A6926">
        <v>694738</v>
      </c>
      <c r="B6926" s="6">
        <v>41857</v>
      </c>
      <c r="C6926" s="8">
        <v>0.49842592592904111</v>
      </c>
      <c r="D6926" t="s">
        <v>41</v>
      </c>
      <c r="E6926" s="3" t="s">
        <v>15</v>
      </c>
      <c r="F6926" t="s">
        <v>16</v>
      </c>
      <c r="G6926" t="s">
        <v>23</v>
      </c>
      <c r="H6926">
        <v>93419</v>
      </c>
      <c r="I6926" s="4">
        <f>(Table1[[#This Row],[Offered Salary]]-$K$1)/$K$2</f>
        <v>1.5053064795068067</v>
      </c>
    </row>
    <row r="6927" spans="1:9">
      <c r="A6927">
        <v>781209</v>
      </c>
      <c r="B6927" s="6">
        <v>41851</v>
      </c>
      <c r="C6927" s="8">
        <v>0.398576388892252</v>
      </c>
      <c r="D6927" t="s">
        <v>41</v>
      </c>
      <c r="E6927" s="3" t="s">
        <v>15</v>
      </c>
      <c r="F6927" t="s">
        <v>16</v>
      </c>
      <c r="G6927" t="s">
        <v>23</v>
      </c>
      <c r="H6927">
        <v>9033</v>
      </c>
      <c r="I6927" s="4">
        <f>(Table1[[#This Row],[Offered Salary]]-$K$1)/$K$2</f>
        <v>-1.4195938275636533</v>
      </c>
    </row>
    <row r="6928" spans="1:9">
      <c r="A6928">
        <v>549564</v>
      </c>
      <c r="B6928" s="6">
        <v>41813</v>
      </c>
      <c r="C6928" s="8">
        <v>0.3998495370396995</v>
      </c>
      <c r="D6928" t="s">
        <v>41</v>
      </c>
      <c r="E6928" s="3" t="s">
        <v>19</v>
      </c>
      <c r="F6928" t="s">
        <v>34</v>
      </c>
      <c r="G6928" t="s">
        <v>28</v>
      </c>
      <c r="H6928">
        <v>39744</v>
      </c>
      <c r="I6928" s="4">
        <f>(Table1[[#This Row],[Offered Salary]]-$K$1)/$K$2</f>
        <v>-0.35512088974883915</v>
      </c>
    </row>
    <row r="6929" spans="1:9">
      <c r="A6929">
        <v>664848</v>
      </c>
      <c r="B6929" s="6">
        <v>41855</v>
      </c>
      <c r="C6929" s="8">
        <v>0.49287037036992842</v>
      </c>
      <c r="D6929" t="s">
        <v>41</v>
      </c>
      <c r="E6929" s="3" t="s">
        <v>15</v>
      </c>
      <c r="F6929" t="s">
        <v>35</v>
      </c>
      <c r="G6929" t="s">
        <v>20</v>
      </c>
      <c r="H6929">
        <v>69959</v>
      </c>
      <c r="I6929" s="4">
        <f>(Table1[[#This Row],[Offered Salary]]-$K$1)/$K$2</f>
        <v>0.69216020875249928</v>
      </c>
    </row>
    <row r="6930" spans="1:9">
      <c r="A6930">
        <v>364456</v>
      </c>
      <c r="B6930" s="6">
        <v>41808</v>
      </c>
      <c r="C6930" s="8">
        <v>0.72450231481343508</v>
      </c>
      <c r="D6930" t="s">
        <v>41</v>
      </c>
      <c r="E6930" s="3" t="s">
        <v>19</v>
      </c>
      <c r="F6930" t="s">
        <v>31</v>
      </c>
      <c r="G6930" t="s">
        <v>23</v>
      </c>
      <c r="H6930">
        <v>35514</v>
      </c>
      <c r="I6930" s="4">
        <f>(Table1[[#This Row],[Offered Salary]]-$K$1)/$K$2</f>
        <v>-0.50173677744239076</v>
      </c>
    </row>
    <row r="6931" spans="1:9">
      <c r="A6931">
        <v>718843</v>
      </c>
      <c r="B6931" s="6">
        <v>41843</v>
      </c>
      <c r="C6931" s="8">
        <v>0.34122685185138835</v>
      </c>
      <c r="D6931" t="s">
        <v>41</v>
      </c>
      <c r="E6931" s="3" t="s">
        <v>15</v>
      </c>
      <c r="F6931" t="s">
        <v>31</v>
      </c>
      <c r="G6931" t="s">
        <v>23</v>
      </c>
      <c r="H6931">
        <v>2434</v>
      </c>
      <c r="I6931" s="4">
        <f>(Table1[[#This Row],[Offered Salary]]-$K$1)/$K$2</f>
        <v>-1.6483215445588653</v>
      </c>
    </row>
    <row r="6932" spans="1:9">
      <c r="A6932">
        <v>409763</v>
      </c>
      <c r="B6932" s="6">
        <v>41871</v>
      </c>
      <c r="C6932" s="8">
        <v>0.32811342592322035</v>
      </c>
      <c r="D6932" t="s">
        <v>41</v>
      </c>
      <c r="E6932" s="3" t="s">
        <v>27</v>
      </c>
      <c r="F6932" t="s">
        <v>31</v>
      </c>
      <c r="G6932" t="s">
        <v>23</v>
      </c>
      <c r="H6932">
        <v>11825</v>
      </c>
      <c r="I6932" s="4">
        <f>(Table1[[#This Row],[Offered Salary]]-$K$1)/$K$2</f>
        <v>-1.3228204094926375</v>
      </c>
    </row>
    <row r="6933" spans="1:9">
      <c r="A6933">
        <v>591181</v>
      </c>
      <c r="B6933" s="6">
        <v>41877</v>
      </c>
      <c r="C6933" s="8">
        <v>0.45031249999738066</v>
      </c>
      <c r="D6933" t="s">
        <v>41</v>
      </c>
      <c r="E6933" s="3" t="s">
        <v>15</v>
      </c>
      <c r="F6933" t="s">
        <v>31</v>
      </c>
      <c r="G6933" t="s">
        <v>23</v>
      </c>
      <c r="H6933">
        <v>77087</v>
      </c>
      <c r="I6933" s="4">
        <f>(Table1[[#This Row],[Offered Salary]]-$K$1)/$K$2</f>
        <v>0.93922357695099479</v>
      </c>
    </row>
    <row r="6934" spans="1:9">
      <c r="A6934">
        <v>511092</v>
      </c>
      <c r="B6934" s="6">
        <v>41821</v>
      </c>
      <c r="C6934" s="8">
        <v>0.78160879629285773</v>
      </c>
      <c r="D6934" t="s">
        <v>41</v>
      </c>
      <c r="E6934" s="3" t="s">
        <v>15</v>
      </c>
      <c r="F6934" t="s">
        <v>16</v>
      </c>
      <c r="G6934" t="s">
        <v>26</v>
      </c>
      <c r="H6934">
        <v>4412</v>
      </c>
      <c r="I6934" s="4">
        <f>(Table1[[#This Row],[Offered Salary]]-$K$1)/$K$2</f>
        <v>-1.5797621531031099</v>
      </c>
    </row>
    <row r="6935" spans="1:9">
      <c r="A6935">
        <v>425165</v>
      </c>
      <c r="B6935" s="6">
        <v>41799</v>
      </c>
      <c r="C6935" s="8">
        <v>0.39765046296088258</v>
      </c>
      <c r="D6935" t="s">
        <v>41</v>
      </c>
      <c r="E6935" s="3" t="s">
        <v>15</v>
      </c>
      <c r="F6935" t="s">
        <v>16</v>
      </c>
      <c r="G6935" t="s">
        <v>20</v>
      </c>
      <c r="H6935">
        <v>23670</v>
      </c>
      <c r="I6935" s="4">
        <f>(Table1[[#This Row],[Offered Salary]]-$K$1)/$K$2</f>
        <v>-0.9122612629843353</v>
      </c>
    </row>
    <row r="6936" spans="1:9">
      <c r="A6936">
        <v>854981</v>
      </c>
      <c r="B6936" s="6">
        <v>41806</v>
      </c>
      <c r="C6936" s="8">
        <v>0.39718749999883585</v>
      </c>
      <c r="D6936" t="s">
        <v>41</v>
      </c>
      <c r="E6936" s="3" t="s">
        <v>27</v>
      </c>
      <c r="F6936" t="s">
        <v>16</v>
      </c>
      <c r="G6936" t="s">
        <v>17</v>
      </c>
      <c r="H6936">
        <v>7089</v>
      </c>
      <c r="I6936" s="4">
        <f>(Table1[[#This Row],[Offered Salary]]-$K$1)/$K$2</f>
        <v>-1.4869747461632428</v>
      </c>
    </row>
    <row r="6937" spans="1:9">
      <c r="A6937">
        <v>621437</v>
      </c>
      <c r="B6937" s="6">
        <v>41846</v>
      </c>
      <c r="C6937" s="8">
        <v>0.68447916666627862</v>
      </c>
      <c r="D6937" t="s">
        <v>41</v>
      </c>
      <c r="E6937" s="3" t="s">
        <v>15</v>
      </c>
      <c r="F6937" t="s">
        <v>21</v>
      </c>
      <c r="G6937" t="s">
        <v>30</v>
      </c>
      <c r="H6937">
        <v>16008</v>
      </c>
      <c r="I6937" s="4">
        <f>(Table1[[#This Row],[Offered Salary]]-$K$1)/$K$2</f>
        <v>-1.1778335872179031</v>
      </c>
    </row>
    <row r="6938" spans="1:9">
      <c r="A6938">
        <v>415927</v>
      </c>
      <c r="B6938" s="6">
        <v>41852</v>
      </c>
      <c r="C6938" s="8">
        <v>0.55000000000291038</v>
      </c>
      <c r="D6938" t="s">
        <v>41</v>
      </c>
      <c r="E6938" s="3" t="s">
        <v>15</v>
      </c>
      <c r="F6938" t="s">
        <v>16</v>
      </c>
      <c r="G6938" t="s">
        <v>20</v>
      </c>
      <c r="H6938">
        <v>54695</v>
      </c>
      <c r="I6938" s="4">
        <f>(Table1[[#This Row],[Offered Salary]]-$K$1)/$K$2</f>
        <v>0.16309521826683224</v>
      </c>
    </row>
    <row r="6939" spans="1:9">
      <c r="A6939">
        <v>17674</v>
      </c>
      <c r="B6939" s="6">
        <v>41831</v>
      </c>
      <c r="C6939" s="8">
        <v>0.39777777777635492</v>
      </c>
      <c r="D6939" t="s">
        <v>41</v>
      </c>
      <c r="E6939" s="3" t="s">
        <v>27</v>
      </c>
      <c r="F6939" t="s">
        <v>21</v>
      </c>
      <c r="G6939" t="s">
        <v>20</v>
      </c>
      <c r="H6939">
        <v>48720</v>
      </c>
      <c r="I6939" s="4">
        <f>(Table1[[#This Row],[Offered Salary]]-$K$1)/$K$2</f>
        <v>-4.4004055721104135E-2</v>
      </c>
    </row>
    <row r="6940" spans="1:9">
      <c r="A6940">
        <v>131653</v>
      </c>
      <c r="B6940" s="6">
        <v>41853</v>
      </c>
      <c r="C6940" s="8">
        <v>0.53336805555591127</v>
      </c>
      <c r="D6940" t="s">
        <v>41</v>
      </c>
      <c r="E6940" s="3" t="s">
        <v>19</v>
      </c>
      <c r="F6940" t="s">
        <v>38</v>
      </c>
      <c r="G6940" t="s">
        <v>28</v>
      </c>
      <c r="H6940">
        <v>71926</v>
      </c>
      <c r="I6940" s="4">
        <f>(Table1[[#This Row],[Offered Salary]]-$K$1)/$K$2</f>
        <v>0.76033832957831871</v>
      </c>
    </row>
    <row r="6941" spans="1:9">
      <c r="A6941">
        <v>462458</v>
      </c>
      <c r="B6941" s="6">
        <v>41862</v>
      </c>
      <c r="C6941" s="8">
        <v>0.39747685185284354</v>
      </c>
      <c r="D6941" t="s">
        <v>41</v>
      </c>
      <c r="E6941" s="3" t="s">
        <v>19</v>
      </c>
      <c r="F6941" t="s">
        <v>31</v>
      </c>
      <c r="G6941" t="s">
        <v>28</v>
      </c>
      <c r="H6941">
        <v>54639</v>
      </c>
      <c r="I6941" s="4">
        <f>(Table1[[#This Row],[Offered Salary]]-$K$1)/$K$2</f>
        <v>0.16115420415079468</v>
      </c>
    </row>
    <row r="6942" spans="1:9">
      <c r="A6942">
        <v>277678</v>
      </c>
      <c r="B6942" s="6">
        <v>41830</v>
      </c>
      <c r="C6942" s="8">
        <v>0.55158564815064892</v>
      </c>
      <c r="D6942" t="s">
        <v>41</v>
      </c>
      <c r="E6942" s="3" t="s">
        <v>15</v>
      </c>
      <c r="F6942" t="s">
        <v>16</v>
      </c>
      <c r="G6942" t="s">
        <v>39</v>
      </c>
      <c r="H6942">
        <v>59395</v>
      </c>
      <c r="I6942" s="4">
        <f>(Table1[[#This Row],[Offered Salary]]-$K$1)/$K$2</f>
        <v>0.32600176014855625</v>
      </c>
    </row>
    <row r="6943" spans="1:9">
      <c r="A6943">
        <v>229175</v>
      </c>
      <c r="B6943" s="6">
        <v>41845</v>
      </c>
      <c r="C6943" s="8">
        <v>0.48453703703853535</v>
      </c>
      <c r="D6943" t="s">
        <v>41</v>
      </c>
      <c r="E6943" s="3" t="s">
        <v>15</v>
      </c>
      <c r="F6943" t="s">
        <v>16</v>
      </c>
      <c r="G6943" t="s">
        <v>39</v>
      </c>
      <c r="H6943">
        <v>27988</v>
      </c>
      <c r="I6943" s="4">
        <f>(Table1[[#This Row],[Offered Salary]]-$K$1)/$K$2</f>
        <v>-0.76259521025129606</v>
      </c>
    </row>
    <row r="6944" spans="1:9">
      <c r="A6944">
        <v>228437</v>
      </c>
      <c r="B6944" s="6">
        <v>41870</v>
      </c>
      <c r="C6944" s="8">
        <v>0.43793981481576338</v>
      </c>
      <c r="D6944" t="s">
        <v>41</v>
      </c>
      <c r="E6944" s="3" t="s">
        <v>15</v>
      </c>
      <c r="F6944" t="s">
        <v>16</v>
      </c>
      <c r="G6944" t="s">
        <v>39</v>
      </c>
      <c r="H6944">
        <v>57938</v>
      </c>
      <c r="I6944" s="4">
        <f>(Table1[[#This Row],[Offered Salary]]-$K$1)/$K$2</f>
        <v>0.27550073216522181</v>
      </c>
    </row>
    <row r="6945" spans="1:9">
      <c r="A6945">
        <v>653413</v>
      </c>
      <c r="B6945" s="6">
        <v>41828</v>
      </c>
      <c r="C6945" s="8">
        <v>0.30311342592904111</v>
      </c>
      <c r="D6945" t="s">
        <v>41</v>
      </c>
      <c r="E6945" s="3" t="s">
        <v>19</v>
      </c>
      <c r="F6945" t="s">
        <v>35</v>
      </c>
      <c r="G6945" t="s">
        <v>20</v>
      </c>
      <c r="H6945">
        <v>58089</v>
      </c>
      <c r="I6945" s="4">
        <f>(Table1[[#This Row],[Offered Salary]]-$K$1)/$K$2</f>
        <v>0.28073453808525167</v>
      </c>
    </row>
    <row r="6946" spans="1:9">
      <c r="A6946">
        <v>495708</v>
      </c>
      <c r="B6946" s="6">
        <v>41834</v>
      </c>
      <c r="C6946" s="8">
        <v>0.65334490740497131</v>
      </c>
      <c r="D6946" t="s">
        <v>41</v>
      </c>
      <c r="E6946" s="3" t="s">
        <v>15</v>
      </c>
      <c r="F6946" t="s">
        <v>35</v>
      </c>
      <c r="G6946" t="s">
        <v>20</v>
      </c>
      <c r="H6946">
        <v>14294</v>
      </c>
      <c r="I6946" s="4">
        <f>(Table1[[#This Row],[Offered Salary]]-$K$1)/$K$2</f>
        <v>-1.2372424835551956</v>
      </c>
    </row>
    <row r="6947" spans="1:9">
      <c r="A6947">
        <v>495187</v>
      </c>
      <c r="B6947" s="6">
        <v>41878</v>
      </c>
      <c r="C6947" s="8">
        <v>0.50369212962687016</v>
      </c>
      <c r="D6947" t="s">
        <v>41</v>
      </c>
      <c r="E6947" s="3" t="s">
        <v>15</v>
      </c>
      <c r="F6947" t="s">
        <v>37</v>
      </c>
      <c r="G6947" t="s">
        <v>23</v>
      </c>
      <c r="H6947">
        <v>59275</v>
      </c>
      <c r="I6947" s="4">
        <f>(Table1[[#This Row],[Offered Salary]]-$K$1)/$K$2</f>
        <v>0.32184244418561858</v>
      </c>
    </row>
    <row r="6948" spans="1:9">
      <c r="A6948">
        <v>499633</v>
      </c>
      <c r="B6948" s="6">
        <v>41844</v>
      </c>
      <c r="C6948" s="8">
        <v>0.39945601851650281</v>
      </c>
      <c r="D6948" t="s">
        <v>41</v>
      </c>
      <c r="E6948" s="3" t="s">
        <v>15</v>
      </c>
      <c r="F6948" t="s">
        <v>21</v>
      </c>
      <c r="G6948" t="s">
        <v>26</v>
      </c>
      <c r="H6948">
        <v>40109</v>
      </c>
      <c r="I6948" s="4">
        <f>(Table1[[#This Row],[Offered Salary]]-$K$1)/$K$2</f>
        <v>-0.34246963702823718</v>
      </c>
    </row>
    <row r="6949" spans="1:9">
      <c r="A6949">
        <v>870791</v>
      </c>
      <c r="B6949" s="6">
        <v>41849</v>
      </c>
      <c r="C6949" s="8">
        <v>0.69253472222044365</v>
      </c>
      <c r="D6949" t="s">
        <v>41</v>
      </c>
      <c r="E6949" s="3" t="s">
        <v>19</v>
      </c>
      <c r="F6949" t="s">
        <v>21</v>
      </c>
      <c r="G6949" t="s">
        <v>28</v>
      </c>
      <c r="H6949">
        <v>35523</v>
      </c>
      <c r="I6949" s="4">
        <f>(Table1[[#This Row],[Offered Salary]]-$K$1)/$K$2</f>
        <v>-0.50142482874517047</v>
      </c>
    </row>
    <row r="6950" spans="1:9">
      <c r="A6950">
        <v>193477</v>
      </c>
      <c r="B6950" s="6">
        <v>41849</v>
      </c>
      <c r="C6950" s="8">
        <v>0.69439814814541023</v>
      </c>
      <c r="D6950" t="s">
        <v>41</v>
      </c>
      <c r="E6950" s="3" t="s">
        <v>19</v>
      </c>
      <c r="F6950" t="s">
        <v>21</v>
      </c>
      <c r="G6950" t="s">
        <v>28</v>
      </c>
      <c r="H6950">
        <v>22004</v>
      </c>
      <c r="I6950" s="4">
        <f>(Table1[[#This Row],[Offered Salary]]-$K$1)/$K$2</f>
        <v>-0.97000643293645272</v>
      </c>
    </row>
    <row r="6951" spans="1:9">
      <c r="A6951">
        <v>91074</v>
      </c>
      <c r="B6951" s="6">
        <v>41859</v>
      </c>
      <c r="C6951" s="8">
        <v>0.74510416666453239</v>
      </c>
      <c r="D6951" t="s">
        <v>41</v>
      </c>
      <c r="E6951" s="3" t="s">
        <v>15</v>
      </c>
      <c r="F6951" t="s">
        <v>21</v>
      </c>
      <c r="G6951" t="s">
        <v>28</v>
      </c>
      <c r="H6951">
        <v>27579</v>
      </c>
      <c r="I6951" s="4">
        <f>(Table1[[#This Row],[Offered Salary]]-$K$1)/$K$2</f>
        <v>-0.77677154549164185</v>
      </c>
    </row>
    <row r="6952" spans="1:9">
      <c r="A6952">
        <v>108545</v>
      </c>
      <c r="B6952" s="6">
        <v>41880</v>
      </c>
      <c r="C6952" s="8">
        <v>0.39664351852115942</v>
      </c>
      <c r="D6952" t="s">
        <v>41</v>
      </c>
      <c r="E6952" s="3" t="s">
        <v>19</v>
      </c>
      <c r="F6952" t="s">
        <v>37</v>
      </c>
      <c r="G6952" t="s">
        <v>28</v>
      </c>
      <c r="H6952">
        <v>83187</v>
      </c>
      <c r="I6952" s="4">
        <f>(Table1[[#This Row],[Offered Salary]]-$K$1)/$K$2</f>
        <v>1.1506554717336579</v>
      </c>
    </row>
    <row r="6953" spans="1:9">
      <c r="A6953">
        <v>922721</v>
      </c>
      <c r="B6953" s="6">
        <v>41880</v>
      </c>
      <c r="C6953" s="8">
        <v>0.51856481481809169</v>
      </c>
      <c r="D6953" t="s">
        <v>41</v>
      </c>
      <c r="E6953" s="3" t="s">
        <v>19</v>
      </c>
      <c r="F6953" t="s">
        <v>37</v>
      </c>
      <c r="G6953" t="s">
        <v>28</v>
      </c>
      <c r="H6953">
        <v>26899</v>
      </c>
      <c r="I6953" s="4">
        <f>(Table1[[#This Row],[Offered Salary]]-$K$1)/$K$2</f>
        <v>-0.80034100261495511</v>
      </c>
    </row>
    <row r="6954" spans="1:9">
      <c r="A6954">
        <v>477958</v>
      </c>
      <c r="B6954" s="6">
        <v>41844</v>
      </c>
      <c r="C6954" s="8">
        <v>0.76945601851912215</v>
      </c>
      <c r="D6954" t="s">
        <v>41</v>
      </c>
      <c r="E6954" s="3" t="s">
        <v>15</v>
      </c>
      <c r="F6954" t="s">
        <v>35</v>
      </c>
      <c r="G6954" t="s">
        <v>30</v>
      </c>
      <c r="H6954">
        <v>44168</v>
      </c>
      <c r="I6954" s="4">
        <f>(Table1[[#This Row],[Offered Salary]]-$K$1)/$K$2</f>
        <v>-0.20178077458187171</v>
      </c>
    </row>
    <row r="6955" spans="1:9">
      <c r="A6955">
        <v>845846</v>
      </c>
      <c r="B6955" s="6">
        <v>41852</v>
      </c>
      <c r="C6955" s="8">
        <v>0.638009259258979</v>
      </c>
      <c r="D6955" t="s">
        <v>41</v>
      </c>
      <c r="E6955" s="3" t="s">
        <v>15</v>
      </c>
      <c r="F6955" t="s">
        <v>21</v>
      </c>
      <c r="G6955" t="s">
        <v>29</v>
      </c>
      <c r="H6955">
        <v>73548</v>
      </c>
      <c r="I6955" s="4">
        <f>(Table1[[#This Row],[Offered Salary]]-$K$1)/$K$2</f>
        <v>0.81655841701069232</v>
      </c>
    </row>
    <row r="6956" spans="1:9">
      <c r="A6956">
        <v>559672</v>
      </c>
      <c r="B6956" s="6">
        <v>41842</v>
      </c>
      <c r="C6956" s="8">
        <v>0.37531250000029104</v>
      </c>
      <c r="D6956" t="s">
        <v>41</v>
      </c>
      <c r="E6956" s="3" t="s">
        <v>19</v>
      </c>
      <c r="F6956" t="s">
        <v>16</v>
      </c>
      <c r="G6956" t="s">
        <v>39</v>
      </c>
      <c r="H6956">
        <v>74673</v>
      </c>
      <c r="I6956" s="4">
        <f>(Table1[[#This Row],[Offered Salary]]-$K$1)/$K$2</f>
        <v>0.85555200416323263</v>
      </c>
    </row>
    <row r="6957" spans="1:9">
      <c r="A6957">
        <v>829158</v>
      </c>
      <c r="B6957" s="6">
        <v>41881</v>
      </c>
      <c r="C6957" s="8">
        <v>0.75071759259299142</v>
      </c>
      <c r="D6957" t="s">
        <v>41</v>
      </c>
      <c r="E6957" s="3" t="s">
        <v>19</v>
      </c>
      <c r="F6957" t="s">
        <v>25</v>
      </c>
      <c r="G6957" t="s">
        <v>23</v>
      </c>
      <c r="H6957">
        <v>94326</v>
      </c>
      <c r="I6957" s="4">
        <f>(Table1[[#This Row],[Offered Salary]]-$K$1)/$K$2</f>
        <v>1.5367439759933437</v>
      </c>
    </row>
    <row r="6958" spans="1:9">
      <c r="A6958">
        <v>241960</v>
      </c>
      <c r="B6958" s="6">
        <v>41865</v>
      </c>
      <c r="C6958" s="8">
        <v>0.60628472222015262</v>
      </c>
      <c r="D6958" t="s">
        <v>41</v>
      </c>
      <c r="E6958" s="3" t="s">
        <v>19</v>
      </c>
      <c r="F6958" t="s">
        <v>25</v>
      </c>
      <c r="G6958" t="s">
        <v>28</v>
      </c>
      <c r="H6958">
        <v>4718</v>
      </c>
      <c r="I6958" s="4">
        <f>(Table1[[#This Row],[Offered Salary]]-$K$1)/$K$2</f>
        <v>-1.569155897397619</v>
      </c>
    </row>
    <row r="6959" spans="1:9">
      <c r="A6959">
        <v>844241</v>
      </c>
      <c r="B6959" s="6">
        <v>41873</v>
      </c>
      <c r="C6959" s="8">
        <v>0.3346296296294895</v>
      </c>
      <c r="D6959" t="s">
        <v>41</v>
      </c>
      <c r="E6959" s="3" t="s">
        <v>19</v>
      </c>
      <c r="F6959" t="s">
        <v>25</v>
      </c>
      <c r="G6959" t="s">
        <v>28</v>
      </c>
      <c r="H6959">
        <v>65660</v>
      </c>
      <c r="I6959" s="4">
        <f>(Table1[[#This Row],[Offered Salary]]-$K$1)/$K$2</f>
        <v>0.54315271438025858</v>
      </c>
    </row>
    <row r="6960" spans="1:9">
      <c r="A6960">
        <v>477354</v>
      </c>
      <c r="B6960" s="6">
        <v>41870</v>
      </c>
      <c r="C6960" s="8">
        <v>0.39717592592933215</v>
      </c>
      <c r="D6960" t="s">
        <v>41</v>
      </c>
      <c r="E6960" s="3" t="s">
        <v>19</v>
      </c>
      <c r="F6960" t="s">
        <v>25</v>
      </c>
      <c r="G6960" t="s">
        <v>28</v>
      </c>
      <c r="H6960">
        <v>1459</v>
      </c>
      <c r="I6960" s="4">
        <f>(Table1[[#This Row],[Offered Salary]]-$K$1)/$K$2</f>
        <v>-1.6821159867577336</v>
      </c>
    </row>
    <row r="6961" spans="1:9">
      <c r="A6961">
        <v>545979</v>
      </c>
      <c r="B6961" s="6">
        <v>41873</v>
      </c>
      <c r="C6961" s="8">
        <v>0.67158564814599231</v>
      </c>
      <c r="D6961" t="s">
        <v>41</v>
      </c>
      <c r="E6961" s="3" t="s">
        <v>19</v>
      </c>
      <c r="F6961" t="s">
        <v>25</v>
      </c>
      <c r="G6961" t="s">
        <v>28</v>
      </c>
      <c r="H6961">
        <v>31132</v>
      </c>
      <c r="I6961" s="4">
        <f>(Table1[[#This Row],[Offered Salary]]-$K$1)/$K$2</f>
        <v>-0.65362113202233008</v>
      </c>
    </row>
    <row r="6962" spans="1:9">
      <c r="A6962">
        <v>27195</v>
      </c>
      <c r="B6962" s="6">
        <v>41843</v>
      </c>
      <c r="C6962" s="8">
        <v>0.39789351851504762</v>
      </c>
      <c r="D6962" t="s">
        <v>41</v>
      </c>
      <c r="E6962" s="3" t="s">
        <v>15</v>
      </c>
      <c r="F6962" t="s">
        <v>21</v>
      </c>
      <c r="G6962" t="s">
        <v>30</v>
      </c>
      <c r="H6962">
        <v>68868</v>
      </c>
      <c r="I6962" s="4">
        <f>(Table1[[#This Row],[Offered Salary]]-$K$1)/$K$2</f>
        <v>0.65434509445612465</v>
      </c>
    </row>
    <row r="6963" spans="1:9">
      <c r="A6963">
        <v>237069</v>
      </c>
      <c r="B6963" s="6">
        <v>41867</v>
      </c>
      <c r="C6963" s="8">
        <v>0.67148148148407927</v>
      </c>
      <c r="D6963" t="s">
        <v>41</v>
      </c>
      <c r="E6963" s="3" t="s">
        <v>15</v>
      </c>
      <c r="F6963" t="s">
        <v>21</v>
      </c>
      <c r="G6963" t="s">
        <v>30</v>
      </c>
      <c r="H6963">
        <v>96176</v>
      </c>
      <c r="I6963" s="4">
        <f>(Table1[[#This Row],[Offered Salary]]-$K$1)/$K$2</f>
        <v>1.6008667637552989</v>
      </c>
    </row>
    <row r="6964" spans="1:9">
      <c r="A6964">
        <v>170666</v>
      </c>
      <c r="B6964" s="6">
        <v>41831</v>
      </c>
      <c r="C6964" s="8">
        <v>0.39748842592234723</v>
      </c>
      <c r="D6964" t="s">
        <v>41</v>
      </c>
      <c r="E6964" s="3" t="s">
        <v>19</v>
      </c>
      <c r="F6964" t="s">
        <v>34</v>
      </c>
      <c r="G6964" t="s">
        <v>20</v>
      </c>
      <c r="H6964">
        <v>75367</v>
      </c>
      <c r="I6964" s="4">
        <f>(Table1[[#This Row],[Offered Salary]]-$K$1)/$K$2</f>
        <v>0.8796067148155553</v>
      </c>
    </row>
    <row r="6965" spans="1:9">
      <c r="A6965">
        <v>964866</v>
      </c>
      <c r="B6965" s="6">
        <v>41854</v>
      </c>
      <c r="C6965" s="8">
        <v>0.38606481481838273</v>
      </c>
      <c r="D6965" t="s">
        <v>41</v>
      </c>
      <c r="E6965" s="3" t="s">
        <v>27</v>
      </c>
      <c r="F6965" t="s">
        <v>21</v>
      </c>
      <c r="G6965" t="s">
        <v>39</v>
      </c>
      <c r="H6965">
        <v>25716</v>
      </c>
      <c r="I6965" s="4">
        <f>(Table1[[#This Row],[Offered Salary]]-$K$1)/$K$2</f>
        <v>-0.84134492581624853</v>
      </c>
    </row>
    <row r="6966" spans="1:9">
      <c r="A6966">
        <v>994547</v>
      </c>
      <c r="B6966" s="6">
        <v>41842</v>
      </c>
      <c r="C6966" s="8">
        <v>0.39679398148291511</v>
      </c>
      <c r="D6966" t="s">
        <v>41</v>
      </c>
      <c r="E6966" s="3" t="s">
        <v>15</v>
      </c>
      <c r="F6966" t="s">
        <v>21</v>
      </c>
      <c r="G6966" t="s">
        <v>39</v>
      </c>
      <c r="H6966">
        <v>1898</v>
      </c>
      <c r="I6966" s="4">
        <f>(Table1[[#This Row],[Offered Salary]]-$K$1)/$K$2</f>
        <v>-1.6668998225266534</v>
      </c>
    </row>
    <row r="6967" spans="1:9">
      <c r="A6967">
        <v>930316</v>
      </c>
      <c r="B6967" s="6">
        <v>41878</v>
      </c>
      <c r="C6967" s="8">
        <v>0.89302083333313931</v>
      </c>
      <c r="D6967" t="s">
        <v>41</v>
      </c>
      <c r="E6967" s="3" t="s">
        <v>15</v>
      </c>
      <c r="F6967" t="s">
        <v>21</v>
      </c>
      <c r="G6967" t="s">
        <v>20</v>
      </c>
      <c r="H6967">
        <v>91730</v>
      </c>
      <c r="I6967" s="4">
        <f>(Table1[[#This Row],[Offered Salary]]-$K$1)/$K$2</f>
        <v>1.4467641073284596</v>
      </c>
    </row>
    <row r="6968" spans="1:9">
      <c r="A6968">
        <v>34301</v>
      </c>
      <c r="B6968" s="6">
        <v>41878</v>
      </c>
      <c r="C6968" s="8">
        <v>0.89438657407299615</v>
      </c>
      <c r="D6968" t="s">
        <v>41</v>
      </c>
      <c r="E6968" s="3" t="s">
        <v>15</v>
      </c>
      <c r="F6968" t="s">
        <v>21</v>
      </c>
      <c r="G6968" t="s">
        <v>20</v>
      </c>
      <c r="H6968">
        <v>13094</v>
      </c>
      <c r="I6968" s="4">
        <f>(Table1[[#This Row],[Offered Salary]]-$K$1)/$K$2</f>
        <v>-1.278835643184572</v>
      </c>
    </row>
    <row r="6969" spans="1:9">
      <c r="A6969">
        <v>856783</v>
      </c>
      <c r="B6969" s="6">
        <v>41849</v>
      </c>
      <c r="C6969" s="8">
        <v>0.73103009258920792</v>
      </c>
      <c r="D6969" t="s">
        <v>41</v>
      </c>
      <c r="E6969" s="3" t="s">
        <v>19</v>
      </c>
      <c r="F6969" t="s">
        <v>35</v>
      </c>
      <c r="G6969" t="s">
        <v>23</v>
      </c>
      <c r="H6969">
        <v>65350</v>
      </c>
      <c r="I6969" s="4">
        <f>(Table1[[#This Row],[Offered Salary]]-$K$1)/$K$2</f>
        <v>0.5324078148093363</v>
      </c>
    </row>
    <row r="6970" spans="1:9">
      <c r="A6970">
        <v>294317</v>
      </c>
      <c r="B6970" s="6">
        <v>41849</v>
      </c>
      <c r="C6970" s="8">
        <v>0.73163194444350665</v>
      </c>
      <c r="D6970" t="s">
        <v>41</v>
      </c>
      <c r="E6970" s="3" t="s">
        <v>19</v>
      </c>
      <c r="F6970" t="s">
        <v>35</v>
      </c>
      <c r="G6970" t="s">
        <v>23</v>
      </c>
      <c r="H6970">
        <v>59930</v>
      </c>
      <c r="I6970" s="4">
        <f>(Table1[[#This Row],[Offered Salary]]-$K$1)/$K$2</f>
        <v>0.34454537714998651</v>
      </c>
    </row>
    <row r="6971" spans="1:9">
      <c r="A6971">
        <v>55168</v>
      </c>
      <c r="B6971" s="6">
        <v>41866</v>
      </c>
      <c r="C6971" s="8">
        <v>0.42028935185226146</v>
      </c>
      <c r="D6971" t="s">
        <v>41</v>
      </c>
      <c r="E6971" s="3" t="s">
        <v>15</v>
      </c>
      <c r="F6971" t="s">
        <v>35</v>
      </c>
      <c r="G6971" t="s">
        <v>20</v>
      </c>
      <c r="H6971">
        <v>40786</v>
      </c>
      <c r="I6971" s="4">
        <f>(Table1[[#This Row],[Offered Salary]]-$K$1)/$K$2</f>
        <v>-0.31900416280399735</v>
      </c>
    </row>
    <row r="6972" spans="1:9">
      <c r="A6972">
        <v>280940</v>
      </c>
      <c r="B6972" s="6">
        <v>41858</v>
      </c>
      <c r="C6972" s="8">
        <v>0.31289351851592073</v>
      </c>
      <c r="D6972" t="s">
        <v>41</v>
      </c>
      <c r="E6972" s="3" t="s">
        <v>15</v>
      </c>
      <c r="F6972" t="s">
        <v>35</v>
      </c>
      <c r="G6972" t="s">
        <v>39</v>
      </c>
      <c r="H6972">
        <v>71965</v>
      </c>
      <c r="I6972" s="4">
        <f>(Table1[[#This Row],[Offered Salary]]-$K$1)/$K$2</f>
        <v>0.7616901072662734</v>
      </c>
    </row>
    <row r="6973" spans="1:9">
      <c r="A6973">
        <v>435399</v>
      </c>
      <c r="B6973" s="6">
        <v>41866</v>
      </c>
      <c r="C6973" s="8">
        <v>0.79457175925927004</v>
      </c>
      <c r="D6973" t="s">
        <v>41</v>
      </c>
      <c r="E6973" s="3" t="s">
        <v>15</v>
      </c>
      <c r="F6973" t="s">
        <v>21</v>
      </c>
      <c r="G6973" t="s">
        <v>23</v>
      </c>
      <c r="H6973">
        <v>64880</v>
      </c>
      <c r="I6973" s="4">
        <f>(Table1[[#This Row],[Offered Salary]]-$K$1)/$K$2</f>
        <v>0.51611716062116397</v>
      </c>
    </row>
    <row r="6974" spans="1:9">
      <c r="A6974">
        <v>988416</v>
      </c>
      <c r="B6974" s="6">
        <v>41878</v>
      </c>
      <c r="C6974" s="8">
        <v>0.39785879629926058</v>
      </c>
      <c r="D6974" t="s">
        <v>41</v>
      </c>
      <c r="E6974" s="3" t="s">
        <v>15</v>
      </c>
      <c r="F6974" t="s">
        <v>21</v>
      </c>
      <c r="G6974" t="s">
        <v>20</v>
      </c>
      <c r="H6974">
        <v>9218</v>
      </c>
      <c r="I6974" s="4">
        <f>(Table1[[#This Row],[Offered Salary]]-$K$1)/$K$2</f>
        <v>-1.4131815487874577</v>
      </c>
    </row>
    <row r="6975" spans="1:9">
      <c r="A6975">
        <v>564743</v>
      </c>
      <c r="B6975" s="6">
        <v>41879</v>
      </c>
      <c r="C6975" s="8">
        <v>0.43438657407386927</v>
      </c>
      <c r="D6975" t="s">
        <v>41</v>
      </c>
      <c r="E6975" s="3" t="s">
        <v>27</v>
      </c>
      <c r="F6975" t="s">
        <v>31</v>
      </c>
      <c r="G6975" t="s">
        <v>39</v>
      </c>
      <c r="H6975">
        <v>17756</v>
      </c>
      <c r="I6975" s="4">
        <f>(Table1[[#This Row],[Offered Salary]]-$K$1)/$K$2</f>
        <v>-1.1172462180244449</v>
      </c>
    </row>
    <row r="6976" spans="1:9">
      <c r="A6976">
        <v>938699</v>
      </c>
      <c r="B6976" s="6">
        <v>41766</v>
      </c>
      <c r="C6976" s="8">
        <v>0.679722222223063</v>
      </c>
      <c r="D6976" t="s">
        <v>41</v>
      </c>
      <c r="E6976" s="3" t="s">
        <v>19</v>
      </c>
      <c r="F6976" t="s">
        <v>21</v>
      </c>
      <c r="G6976" t="s">
        <v>20</v>
      </c>
      <c r="H6976">
        <v>90750</v>
      </c>
      <c r="I6976" s="4">
        <f>(Table1[[#This Row],[Offered Salary]]-$K$1)/$K$2</f>
        <v>1.4127963602978022</v>
      </c>
    </row>
    <row r="6977" spans="1:9">
      <c r="A6977">
        <v>832701</v>
      </c>
      <c r="B6977" s="6">
        <v>41761</v>
      </c>
      <c r="C6977" s="8">
        <v>0.6420023148166365</v>
      </c>
      <c r="D6977" t="s">
        <v>41</v>
      </c>
      <c r="E6977" s="3" t="s">
        <v>15</v>
      </c>
      <c r="F6977" t="s">
        <v>16</v>
      </c>
      <c r="G6977" t="s">
        <v>39</v>
      </c>
      <c r="H6977">
        <v>1487</v>
      </c>
      <c r="I6977" s="4">
        <f>(Table1[[#This Row],[Offered Salary]]-$K$1)/$K$2</f>
        <v>-1.6811454796997147</v>
      </c>
    </row>
    <row r="6978" spans="1:9">
      <c r="A6978">
        <v>296670</v>
      </c>
      <c r="B6978" s="6">
        <v>41776</v>
      </c>
      <c r="C6978" s="8">
        <v>0.9751504629603005</v>
      </c>
      <c r="D6978" t="s">
        <v>41</v>
      </c>
      <c r="E6978" s="3" t="s">
        <v>27</v>
      </c>
      <c r="F6978" t="s">
        <v>16</v>
      </c>
      <c r="G6978" t="s">
        <v>20</v>
      </c>
      <c r="H6978">
        <v>22705</v>
      </c>
      <c r="I6978" s="4">
        <f>(Table1[[#This Row],[Offered Salary]]-$K$1)/$K$2</f>
        <v>-0.94570909551962534</v>
      </c>
    </row>
    <row r="6979" spans="1:9">
      <c r="A6979">
        <v>777717</v>
      </c>
      <c r="B6979" s="6">
        <v>41773</v>
      </c>
      <c r="C6979" s="8">
        <v>0.81710648148145992</v>
      </c>
      <c r="D6979" t="s">
        <v>41</v>
      </c>
      <c r="E6979" s="3" t="s">
        <v>15</v>
      </c>
      <c r="F6979" t="s">
        <v>21</v>
      </c>
      <c r="G6979" t="s">
        <v>39</v>
      </c>
      <c r="H6979">
        <v>31580</v>
      </c>
      <c r="I6979" s="4">
        <f>(Table1[[#This Row],[Offered Salary]]-$K$1)/$K$2</f>
        <v>-0.63809301909402949</v>
      </c>
    </row>
    <row r="6980" spans="1:9">
      <c r="A6980">
        <v>848249</v>
      </c>
      <c r="B6980" s="6">
        <v>41786</v>
      </c>
      <c r="C6980" s="8">
        <v>0.39108796296204673</v>
      </c>
      <c r="D6980" t="s">
        <v>41</v>
      </c>
      <c r="E6980" s="3" t="s">
        <v>19</v>
      </c>
      <c r="F6980" t="s">
        <v>16</v>
      </c>
      <c r="G6980" t="s">
        <v>20</v>
      </c>
      <c r="H6980">
        <v>20625</v>
      </c>
      <c r="I6980" s="4">
        <f>(Table1[[#This Row],[Offered Salary]]-$K$1)/$K$2</f>
        <v>-1.0178039055438777</v>
      </c>
    </row>
    <row r="6981" spans="1:9">
      <c r="A6981">
        <v>522841</v>
      </c>
      <c r="B6981" s="6">
        <v>41767</v>
      </c>
      <c r="C6981" s="8">
        <v>0.6287847222192795</v>
      </c>
      <c r="D6981" t="s">
        <v>41</v>
      </c>
      <c r="E6981" s="3" t="s">
        <v>19</v>
      </c>
      <c r="F6981" t="s">
        <v>21</v>
      </c>
      <c r="G6981" t="s">
        <v>26</v>
      </c>
      <c r="H6981">
        <v>70280</v>
      </c>
      <c r="I6981" s="4">
        <f>(Table1[[#This Row],[Offered Salary]]-$K$1)/$K$2</f>
        <v>0.70328637895335744</v>
      </c>
    </row>
    <row r="6982" spans="1:9">
      <c r="A6982">
        <v>817653</v>
      </c>
      <c r="B6982" s="6">
        <v>41765</v>
      </c>
      <c r="C6982" s="8">
        <v>0.63362268518540077</v>
      </c>
      <c r="D6982" t="s">
        <v>41</v>
      </c>
      <c r="E6982" s="3" t="s">
        <v>15</v>
      </c>
      <c r="F6982" t="s">
        <v>16</v>
      </c>
      <c r="G6982" t="s">
        <v>30</v>
      </c>
      <c r="H6982">
        <v>59304</v>
      </c>
      <c r="I6982" s="4">
        <f>(Table1[[#This Row],[Offered Salary]]-$K$1)/$K$2</f>
        <v>0.32284761220999519</v>
      </c>
    </row>
    <row r="6983" spans="1:9">
      <c r="A6983">
        <v>974594</v>
      </c>
      <c r="B6983" s="6">
        <v>41808</v>
      </c>
      <c r="C6983" s="8">
        <v>0.48207175925927004</v>
      </c>
      <c r="D6983" t="s">
        <v>41</v>
      </c>
      <c r="E6983" s="3" t="s">
        <v>15</v>
      </c>
      <c r="F6983" t="s">
        <v>16</v>
      </c>
      <c r="G6983" t="s">
        <v>39</v>
      </c>
      <c r="H6983">
        <v>21456</v>
      </c>
      <c r="I6983" s="4">
        <f>(Table1[[#This Row],[Offered Salary]]-$K$1)/$K$2</f>
        <v>-0.98900064250053454</v>
      </c>
    </row>
    <row r="6984" spans="1:9">
      <c r="A6984">
        <v>552288</v>
      </c>
      <c r="B6984" s="6">
        <v>41769</v>
      </c>
      <c r="C6984" s="8">
        <v>0.47718750000058208</v>
      </c>
      <c r="D6984" t="s">
        <v>41</v>
      </c>
      <c r="E6984" s="3" t="s">
        <v>15</v>
      </c>
      <c r="F6984" t="s">
        <v>35</v>
      </c>
      <c r="G6984" t="s">
        <v>26</v>
      </c>
      <c r="H6984">
        <v>17249</v>
      </c>
      <c r="I6984" s="4">
        <f>(Table1[[#This Row],[Offered Salary]]-$K$1)/$K$2</f>
        <v>-1.1348193279678565</v>
      </c>
    </row>
    <row r="6985" spans="1:9">
      <c r="A6985">
        <v>762227</v>
      </c>
      <c r="B6985" s="6">
        <v>41771</v>
      </c>
      <c r="C6985" s="8">
        <v>0.95540509259444661</v>
      </c>
      <c r="D6985" t="s">
        <v>41</v>
      </c>
      <c r="E6985" s="3" t="s">
        <v>19</v>
      </c>
      <c r="F6985" t="s">
        <v>35</v>
      </c>
      <c r="G6985" t="s">
        <v>20</v>
      </c>
      <c r="H6985">
        <v>79134</v>
      </c>
      <c r="I6985" s="4">
        <f>(Table1[[#This Row],[Offered Salary]]-$K$1)/$K$2</f>
        <v>1.0101745750854392</v>
      </c>
    </row>
    <row r="6986" spans="1:9">
      <c r="A6986">
        <v>612069</v>
      </c>
      <c r="B6986" s="6">
        <v>41823</v>
      </c>
      <c r="C6986" s="8">
        <v>0.72869212963269092</v>
      </c>
      <c r="D6986" t="s">
        <v>41</v>
      </c>
      <c r="E6986" s="3" t="s">
        <v>15</v>
      </c>
      <c r="F6986" t="s">
        <v>35</v>
      </c>
      <c r="G6986" t="s">
        <v>20</v>
      </c>
      <c r="H6986">
        <v>7285</v>
      </c>
      <c r="I6986" s="4">
        <f>(Table1[[#This Row],[Offered Salary]]-$K$1)/$K$2</f>
        <v>-1.4801811967571115</v>
      </c>
    </row>
    <row r="6987" spans="1:9">
      <c r="A6987">
        <v>658132</v>
      </c>
      <c r="B6987" s="6">
        <v>41782</v>
      </c>
      <c r="C6987" s="8">
        <v>0.65837962963269092</v>
      </c>
      <c r="D6987" t="s">
        <v>41</v>
      </c>
      <c r="E6987" s="3" t="s">
        <v>19</v>
      </c>
      <c r="F6987" t="s">
        <v>21</v>
      </c>
      <c r="G6987" t="s">
        <v>23</v>
      </c>
      <c r="H6987">
        <v>15541</v>
      </c>
      <c r="I6987" s="4">
        <f>(Table1[[#This Row],[Offered Salary]]-$K$1)/$K$2</f>
        <v>-1.1940202585070021</v>
      </c>
    </row>
    <row r="6988" spans="1:9">
      <c r="A6988">
        <v>813464</v>
      </c>
      <c r="B6988" s="6">
        <v>41789</v>
      </c>
      <c r="C6988" s="8">
        <v>0.56480324074072996</v>
      </c>
      <c r="D6988" t="s">
        <v>41</v>
      </c>
      <c r="E6988" s="3" t="s">
        <v>19</v>
      </c>
      <c r="F6988" t="s">
        <v>21</v>
      </c>
      <c r="G6988" t="s">
        <v>20</v>
      </c>
      <c r="H6988">
        <v>18044</v>
      </c>
      <c r="I6988" s="4">
        <f>(Table1[[#This Row],[Offered Salary]]-$K$1)/$K$2</f>
        <v>-1.1072638597133946</v>
      </c>
    </row>
    <row r="6989" spans="1:9">
      <c r="A6989">
        <v>146458</v>
      </c>
      <c r="B6989" s="6">
        <v>41795</v>
      </c>
      <c r="C6989" s="8">
        <v>0.71692129629809642</v>
      </c>
      <c r="D6989" t="s">
        <v>41</v>
      </c>
      <c r="E6989" s="3" t="s">
        <v>15</v>
      </c>
      <c r="F6989" t="s">
        <v>21</v>
      </c>
      <c r="G6989" t="s">
        <v>20</v>
      </c>
      <c r="H6989">
        <v>91437</v>
      </c>
      <c r="I6989" s="4">
        <f>(Table1[[#This Row],[Offered Salary]]-$K$1)/$K$2</f>
        <v>1.4366084441856202</v>
      </c>
    </row>
    <row r="6990" spans="1:9">
      <c r="A6990">
        <v>561274</v>
      </c>
      <c r="B6990" s="6">
        <v>41841</v>
      </c>
      <c r="C6990" s="8">
        <v>0.45673611111124046</v>
      </c>
      <c r="D6990" t="s">
        <v>41</v>
      </c>
      <c r="E6990" s="3" t="s">
        <v>15</v>
      </c>
      <c r="F6990" t="s">
        <v>21</v>
      </c>
      <c r="G6990" t="s">
        <v>20</v>
      </c>
      <c r="H6990">
        <v>63723</v>
      </c>
      <c r="I6990" s="4">
        <f>(Table1[[#This Row],[Offered Salary]]-$K$1)/$K$2</f>
        <v>0.47601442254517357</v>
      </c>
    </row>
    <row r="6991" spans="1:9">
      <c r="A6991">
        <v>815871</v>
      </c>
      <c r="B6991" s="6">
        <v>41828</v>
      </c>
      <c r="C6991" s="8">
        <v>0.48635416666365927</v>
      </c>
      <c r="D6991" t="s">
        <v>41</v>
      </c>
      <c r="E6991" s="3" t="s">
        <v>15</v>
      </c>
      <c r="F6991" t="s">
        <v>21</v>
      </c>
      <c r="G6991" t="s">
        <v>20</v>
      </c>
      <c r="H6991">
        <v>96628</v>
      </c>
      <c r="I6991" s="4">
        <f>(Table1[[#This Row],[Offered Salary]]-$K$1)/$K$2</f>
        <v>1.6165335205490305</v>
      </c>
    </row>
    <row r="6992" spans="1:9">
      <c r="A6992">
        <v>419233</v>
      </c>
      <c r="B6992" s="6">
        <v>41760</v>
      </c>
      <c r="C6992" s="8">
        <v>0.22747685185458977</v>
      </c>
      <c r="D6992" t="s">
        <v>41</v>
      </c>
      <c r="E6992" s="3" t="s">
        <v>19</v>
      </c>
      <c r="F6992" t="s">
        <v>21</v>
      </c>
      <c r="G6992" t="s">
        <v>20</v>
      </c>
      <c r="H6992">
        <v>21126</v>
      </c>
      <c r="I6992" s="4">
        <f>(Table1[[#This Row],[Offered Salary]]-$K$1)/$K$2</f>
        <v>-1.000438761398613</v>
      </c>
    </row>
    <row r="6993" spans="1:9">
      <c r="A6993">
        <v>191806</v>
      </c>
      <c r="B6993" s="6">
        <v>41808</v>
      </c>
      <c r="C6993" s="8">
        <v>0.34672453703387873</v>
      </c>
      <c r="D6993" t="s">
        <v>41</v>
      </c>
      <c r="E6993" s="3" t="s">
        <v>15</v>
      </c>
      <c r="F6993" t="s">
        <v>16</v>
      </c>
      <c r="G6993" t="s">
        <v>23</v>
      </c>
      <c r="H6993">
        <v>43958</v>
      </c>
      <c r="I6993" s="4">
        <f>(Table1[[#This Row],[Offered Salary]]-$K$1)/$K$2</f>
        <v>-0.20905957751701257</v>
      </c>
    </row>
    <row r="6994" spans="1:9">
      <c r="A6994">
        <v>635793</v>
      </c>
      <c r="B6994" s="6">
        <v>41831</v>
      </c>
      <c r="C6994" s="8">
        <v>0.58379629629780538</v>
      </c>
      <c r="D6994" t="s">
        <v>41</v>
      </c>
      <c r="E6994" s="3" t="s">
        <v>19</v>
      </c>
      <c r="F6994" t="s">
        <v>34</v>
      </c>
      <c r="G6994" t="s">
        <v>20</v>
      </c>
      <c r="H6994">
        <v>34487</v>
      </c>
      <c r="I6994" s="4">
        <f>(Table1[[#This Row],[Offered Salary]]-$K$1)/$K$2</f>
        <v>-0.5373335898918653</v>
      </c>
    </row>
    <row r="6995" spans="1:9">
      <c r="A6995">
        <v>221347</v>
      </c>
      <c r="B6995" s="6">
        <v>41789</v>
      </c>
      <c r="C6995" s="8">
        <v>0.37483796296146465</v>
      </c>
      <c r="D6995" t="s">
        <v>41</v>
      </c>
      <c r="E6995" s="3" t="s">
        <v>15</v>
      </c>
      <c r="F6995" t="s">
        <v>16</v>
      </c>
      <c r="G6995" t="s">
        <v>20</v>
      </c>
      <c r="H6995">
        <v>81770</v>
      </c>
      <c r="I6995" s="4">
        <f>(Table1[[#This Row],[Offered Salary]]-$K$1)/$K$2</f>
        <v>1.101540882404636</v>
      </c>
    </row>
    <row r="6996" spans="1:9">
      <c r="A6996">
        <v>705914</v>
      </c>
      <c r="B6996" s="6">
        <v>41851</v>
      </c>
      <c r="C6996" s="8">
        <v>0.34503472222422715</v>
      </c>
      <c r="D6996" t="s">
        <v>41</v>
      </c>
      <c r="E6996" s="3" t="s">
        <v>19</v>
      </c>
      <c r="F6996" t="s">
        <v>16</v>
      </c>
      <c r="G6996" t="s">
        <v>20</v>
      </c>
      <c r="H6996">
        <v>59752</v>
      </c>
      <c r="I6996" s="4">
        <f>(Table1[[#This Row],[Offered Salary]]-$K$1)/$K$2</f>
        <v>0.33837572513829567</v>
      </c>
    </row>
    <row r="6997" spans="1:9">
      <c r="A6997">
        <v>335166</v>
      </c>
      <c r="B6997" s="6">
        <v>41780</v>
      </c>
      <c r="C6997" s="8">
        <v>0.37903935185022419</v>
      </c>
      <c r="D6997" t="s">
        <v>41</v>
      </c>
      <c r="E6997" s="3" t="s">
        <v>15</v>
      </c>
      <c r="F6997" t="s">
        <v>34</v>
      </c>
      <c r="G6997" t="s">
        <v>39</v>
      </c>
      <c r="H6997">
        <v>3134</v>
      </c>
      <c r="I6997" s="4">
        <f>(Table1[[#This Row],[Offered Salary]]-$K$1)/$K$2</f>
        <v>-1.6240588681083956</v>
      </c>
    </row>
    <row r="6998" spans="1:9">
      <c r="A6998">
        <v>733047</v>
      </c>
      <c r="B6998" s="6">
        <v>41828</v>
      </c>
      <c r="C6998" s="8">
        <v>0.32499999999708962</v>
      </c>
      <c r="D6998" t="s">
        <v>41</v>
      </c>
      <c r="E6998" s="3" t="s">
        <v>19</v>
      </c>
      <c r="F6998" t="s">
        <v>16</v>
      </c>
      <c r="G6998" t="s">
        <v>29</v>
      </c>
      <c r="H6998">
        <v>87727</v>
      </c>
      <c r="I6998" s="4">
        <f>(Table1[[#This Row],[Offered Salary]]-$K$1)/$K$2</f>
        <v>1.3080162589981317</v>
      </c>
    </row>
    <row r="6999" spans="1:9">
      <c r="A6999">
        <v>790888</v>
      </c>
      <c r="B6999" s="6">
        <v>41820</v>
      </c>
      <c r="C6999" s="8">
        <v>0.64662037036760012</v>
      </c>
      <c r="D6999" t="s">
        <v>41</v>
      </c>
      <c r="E6999" s="3" t="s">
        <v>15</v>
      </c>
      <c r="F6999" t="s">
        <v>21</v>
      </c>
      <c r="G6999" t="s">
        <v>23</v>
      </c>
      <c r="H6999">
        <v>9711</v>
      </c>
      <c r="I6999" s="4">
        <f>(Table1[[#This Row],[Offered Salary]]-$K$1)/$K$2</f>
        <v>-1.3960936923730556</v>
      </c>
    </row>
    <row r="7000" spans="1:9">
      <c r="A7000">
        <v>627715</v>
      </c>
      <c r="B7000" s="6">
        <v>41773</v>
      </c>
      <c r="C7000" s="8">
        <v>0.65802083333255723</v>
      </c>
      <c r="D7000" t="s">
        <v>41</v>
      </c>
      <c r="E7000" s="3" t="s">
        <v>15</v>
      </c>
      <c r="F7000" t="s">
        <v>21</v>
      </c>
      <c r="G7000" t="s">
        <v>23</v>
      </c>
      <c r="H7000">
        <v>46396</v>
      </c>
      <c r="I7000" s="4">
        <f>(Table1[[#This Row],[Offered Salary]]-$K$1)/$K$2</f>
        <v>-0.12455614153666299</v>
      </c>
    </row>
    <row r="7001" spans="1:9">
      <c r="A7001">
        <v>510047</v>
      </c>
      <c r="B7001" s="6">
        <v>41772</v>
      </c>
      <c r="C7001" s="8">
        <v>0.73716435184906004</v>
      </c>
      <c r="D7001" t="s">
        <v>41</v>
      </c>
      <c r="E7001" s="3" t="s">
        <v>15</v>
      </c>
      <c r="F7001" t="s">
        <v>21</v>
      </c>
      <c r="G7001" t="s">
        <v>30</v>
      </c>
      <c r="H7001">
        <v>33625</v>
      </c>
      <c r="I7001" s="4">
        <f>(Table1[[#This Row],[Offered Salary]]-$K$1)/$K$2</f>
        <v>-0.56721134289230069</v>
      </c>
    </row>
    <row r="7002" spans="1:9">
      <c r="A7002">
        <v>392823</v>
      </c>
      <c r="B7002" s="6">
        <v>41787</v>
      </c>
      <c r="C7002" s="8">
        <v>0.484479166669189</v>
      </c>
      <c r="D7002" t="s">
        <v>41</v>
      </c>
      <c r="E7002" s="3" t="s">
        <v>19</v>
      </c>
      <c r="F7002" t="s">
        <v>38</v>
      </c>
      <c r="G7002" t="s">
        <v>39</v>
      </c>
      <c r="H7002">
        <v>35721</v>
      </c>
      <c r="I7002" s="4">
        <f>(Table1[[#This Row],[Offered Salary]]-$K$1)/$K$2</f>
        <v>-0.49456195740632336</v>
      </c>
    </row>
    <row r="7003" spans="1:9">
      <c r="A7003">
        <v>991931</v>
      </c>
      <c r="B7003" s="6">
        <v>41764</v>
      </c>
      <c r="C7003" s="8">
        <v>0.453090277776937</v>
      </c>
      <c r="D7003" t="s">
        <v>41</v>
      </c>
      <c r="E7003" s="3" t="s">
        <v>15</v>
      </c>
      <c r="F7003" t="s">
        <v>33</v>
      </c>
      <c r="G7003" t="s">
        <v>20</v>
      </c>
      <c r="H7003">
        <v>72979</v>
      </c>
      <c r="I7003" s="4">
        <f>(Table1[[#This Row],[Offered Salary]]-$K$1)/$K$2</f>
        <v>0.79683632715309638</v>
      </c>
    </row>
    <row r="7004" spans="1:9">
      <c r="A7004">
        <v>160420</v>
      </c>
      <c r="B7004" s="6">
        <v>41845</v>
      </c>
      <c r="C7004" s="8">
        <v>0.68476851852028631</v>
      </c>
      <c r="D7004" t="s">
        <v>41</v>
      </c>
      <c r="E7004" s="3" t="s">
        <v>15</v>
      </c>
      <c r="F7004" t="s">
        <v>16</v>
      </c>
      <c r="G7004" t="s">
        <v>28</v>
      </c>
      <c r="H7004">
        <v>4822</v>
      </c>
      <c r="I7004" s="4">
        <f>(Table1[[#This Row],[Offered Salary]]-$K$1)/$K$2</f>
        <v>-1.5655511568964062</v>
      </c>
    </row>
    <row r="7005" spans="1:9">
      <c r="A7005">
        <v>251729</v>
      </c>
      <c r="B7005" s="6">
        <v>41806</v>
      </c>
      <c r="C7005" s="8">
        <v>0.30487268518481869</v>
      </c>
      <c r="D7005" t="s">
        <v>41</v>
      </c>
      <c r="E7005" s="3" t="s">
        <v>19</v>
      </c>
      <c r="F7005" t="s">
        <v>25</v>
      </c>
      <c r="G7005" t="s">
        <v>28</v>
      </c>
      <c r="H7005">
        <v>34964</v>
      </c>
      <c r="I7005" s="4">
        <f>(Table1[[#This Row],[Offered Salary]]-$K$1)/$K$2</f>
        <v>-0.52080030893918827</v>
      </c>
    </row>
    <row r="7006" spans="1:9">
      <c r="A7006">
        <v>47621</v>
      </c>
      <c r="B7006" s="6">
        <v>41845</v>
      </c>
      <c r="C7006" s="8">
        <v>0.83916666666482342</v>
      </c>
      <c r="D7006" t="s">
        <v>41</v>
      </c>
      <c r="E7006" s="3" t="s">
        <v>19</v>
      </c>
      <c r="F7006" t="s">
        <v>21</v>
      </c>
      <c r="G7006" t="s">
        <v>26</v>
      </c>
      <c r="H7006">
        <v>6281</v>
      </c>
      <c r="I7006" s="4">
        <f>(Table1[[#This Row],[Offered Salary]]-$K$1)/$K$2</f>
        <v>-1.5149808069803563</v>
      </c>
    </row>
    <row r="7007" spans="1:9">
      <c r="A7007">
        <v>315721</v>
      </c>
      <c r="B7007" s="6">
        <v>41845</v>
      </c>
      <c r="C7007" s="8">
        <v>0.84377314814628335</v>
      </c>
      <c r="D7007" t="s">
        <v>41</v>
      </c>
      <c r="E7007" s="3" t="s">
        <v>15</v>
      </c>
      <c r="F7007" t="s">
        <v>21</v>
      </c>
      <c r="G7007" t="s">
        <v>26</v>
      </c>
      <c r="H7007">
        <v>4158</v>
      </c>
      <c r="I7007" s="4">
        <f>(Table1[[#This Row],[Offered Salary]]-$K$1)/$K$2</f>
        <v>-1.5885660385579945</v>
      </c>
    </row>
    <row r="7008" spans="1:9">
      <c r="A7008">
        <v>188489</v>
      </c>
      <c r="B7008" s="6">
        <v>41773</v>
      </c>
      <c r="C7008" s="8">
        <v>0.6679861111115315</v>
      </c>
      <c r="D7008" t="s">
        <v>41</v>
      </c>
      <c r="E7008" s="3" t="s">
        <v>19</v>
      </c>
      <c r="F7008" t="s">
        <v>16</v>
      </c>
      <c r="G7008" t="s">
        <v>39</v>
      </c>
      <c r="H7008">
        <v>85632</v>
      </c>
      <c r="I7008" s="4">
        <f>(Table1[[#This Row],[Offered Salary]]-$K$1)/$K$2</f>
        <v>1.2354015344785121</v>
      </c>
    </row>
    <row r="7009" spans="1:9">
      <c r="A7009">
        <v>311648</v>
      </c>
      <c r="B7009" s="6">
        <v>41773</v>
      </c>
      <c r="C7009" s="8">
        <v>0.63723379629664123</v>
      </c>
      <c r="D7009" t="s">
        <v>41</v>
      </c>
      <c r="E7009" s="3" t="s">
        <v>15</v>
      </c>
      <c r="F7009" t="s">
        <v>33</v>
      </c>
      <c r="G7009" t="s">
        <v>30</v>
      </c>
      <c r="H7009">
        <v>96871</v>
      </c>
      <c r="I7009" s="4">
        <f>(Table1[[#This Row],[Offered Salary]]-$K$1)/$K$2</f>
        <v>1.6249561353739794</v>
      </c>
    </row>
    <row r="7010" spans="1:9">
      <c r="A7010">
        <v>494703</v>
      </c>
      <c r="B7010" s="6">
        <v>41805</v>
      </c>
      <c r="C7010" s="8">
        <v>0.82491898148145992</v>
      </c>
      <c r="D7010" t="s">
        <v>41</v>
      </c>
      <c r="E7010" s="3" t="s">
        <v>15</v>
      </c>
      <c r="F7010" t="s">
        <v>33</v>
      </c>
      <c r="G7010" t="s">
        <v>30</v>
      </c>
      <c r="H7010">
        <v>67535</v>
      </c>
      <c r="I7010" s="4">
        <f>(Table1[[#This Row],[Offered Salary]]-$K$1)/$K$2</f>
        <v>0.6081420263011591</v>
      </c>
    </row>
    <row r="7011" spans="1:9">
      <c r="A7011">
        <v>326373</v>
      </c>
      <c r="B7011" s="6">
        <v>41815</v>
      </c>
      <c r="C7011" s="8">
        <v>0.57587962962861639</v>
      </c>
      <c r="D7011" t="s">
        <v>41</v>
      </c>
      <c r="E7011" s="3" t="s">
        <v>19</v>
      </c>
      <c r="F7011" t="s">
        <v>25</v>
      </c>
      <c r="G7011" t="s">
        <v>39</v>
      </c>
      <c r="H7011">
        <v>94539</v>
      </c>
      <c r="I7011" s="4">
        <f>(Table1[[#This Row],[Offered Salary]]-$K$1)/$K$2</f>
        <v>1.544126761827558</v>
      </c>
    </row>
    <row r="7012" spans="1:9">
      <c r="A7012">
        <v>882530</v>
      </c>
      <c r="B7012" s="6">
        <v>41760</v>
      </c>
      <c r="C7012" s="8">
        <v>0.15189814814948477</v>
      </c>
      <c r="D7012" t="s">
        <v>41</v>
      </c>
      <c r="E7012" s="3" t="s">
        <v>15</v>
      </c>
      <c r="F7012" t="s">
        <v>16</v>
      </c>
      <c r="G7012" t="s">
        <v>26</v>
      </c>
      <c r="H7012">
        <v>63500</v>
      </c>
      <c r="I7012" s="4">
        <f>(Table1[[#This Row],[Offered Salary]]-$K$1)/$K$2</f>
        <v>0.46828502704738112</v>
      </c>
    </row>
    <row r="7013" spans="1:9">
      <c r="A7013">
        <v>498165</v>
      </c>
      <c r="B7013" s="6">
        <v>41766</v>
      </c>
      <c r="C7013" s="8">
        <v>0.73478009259270038</v>
      </c>
      <c r="D7013" t="s">
        <v>41</v>
      </c>
      <c r="E7013" s="3" t="s">
        <v>19</v>
      </c>
      <c r="F7013" t="s">
        <v>16</v>
      </c>
      <c r="G7013" t="s">
        <v>28</v>
      </c>
      <c r="H7013">
        <v>11765</v>
      </c>
      <c r="I7013" s="4">
        <f>(Table1[[#This Row],[Offered Salary]]-$K$1)/$K$2</f>
        <v>-1.3249000674741063</v>
      </c>
    </row>
    <row r="7014" spans="1:9">
      <c r="A7014">
        <v>255214</v>
      </c>
      <c r="B7014" s="6">
        <v>41879</v>
      </c>
      <c r="C7014" s="8">
        <v>0.72969907407241408</v>
      </c>
      <c r="D7014" t="s">
        <v>41</v>
      </c>
      <c r="E7014" s="3" t="s">
        <v>15</v>
      </c>
      <c r="F7014" t="s">
        <v>37</v>
      </c>
      <c r="G7014" t="s">
        <v>20</v>
      </c>
      <c r="H7014">
        <v>89869</v>
      </c>
      <c r="I7014" s="4">
        <f>(Table1[[#This Row],[Offered Salary]]-$K$1)/$K$2</f>
        <v>1.3822600489365684</v>
      </c>
    </row>
    <row r="7015" spans="1:9">
      <c r="A7015">
        <v>196827</v>
      </c>
      <c r="B7015" s="6">
        <v>41785</v>
      </c>
      <c r="C7015" s="8">
        <v>0.234375</v>
      </c>
      <c r="D7015" t="s">
        <v>41</v>
      </c>
      <c r="E7015" s="3" t="s">
        <v>27</v>
      </c>
      <c r="F7015" t="s">
        <v>16</v>
      </c>
      <c r="G7015" t="s">
        <v>26</v>
      </c>
      <c r="H7015">
        <v>60076</v>
      </c>
      <c r="I7015" s="4">
        <f>(Table1[[#This Row],[Offered Salary]]-$K$1)/$K$2</f>
        <v>0.34960587823822731</v>
      </c>
    </row>
    <row r="7016" spans="1:9">
      <c r="A7016">
        <v>498510</v>
      </c>
      <c r="B7016" s="6">
        <v>41768</v>
      </c>
      <c r="C7016" s="8">
        <v>0.41440972222335404</v>
      </c>
      <c r="D7016" t="s">
        <v>41</v>
      </c>
      <c r="E7016" s="3" t="s">
        <v>15</v>
      </c>
      <c r="F7016" t="s">
        <v>21</v>
      </c>
      <c r="G7016" t="s">
        <v>39</v>
      </c>
      <c r="H7016">
        <v>83842</v>
      </c>
      <c r="I7016" s="4">
        <f>(Table1[[#This Row],[Offered Salary]]-$K$1)/$K$2</f>
        <v>1.1733584046980257</v>
      </c>
    </row>
    <row r="7017" spans="1:9">
      <c r="A7017">
        <v>146182</v>
      </c>
      <c r="B7017" s="6">
        <v>41774</v>
      </c>
      <c r="C7017" s="8">
        <v>0.80162037037371192</v>
      </c>
      <c r="D7017" t="s">
        <v>41</v>
      </c>
      <c r="E7017" s="3" t="s">
        <v>19</v>
      </c>
      <c r="F7017" t="s">
        <v>33</v>
      </c>
      <c r="G7017" t="s">
        <v>39</v>
      </c>
      <c r="H7017">
        <v>9393</v>
      </c>
      <c r="I7017" s="4">
        <f>(Table1[[#This Row],[Offered Salary]]-$K$1)/$K$2</f>
        <v>-1.4071158796748402</v>
      </c>
    </row>
    <row r="7018" spans="1:9">
      <c r="A7018">
        <v>375609</v>
      </c>
      <c r="B7018" s="6">
        <v>41780</v>
      </c>
      <c r="C7018" s="8">
        <v>0.44625000000087311</v>
      </c>
      <c r="D7018" t="s">
        <v>41</v>
      </c>
      <c r="E7018" s="3" t="s">
        <v>19</v>
      </c>
      <c r="F7018" t="s">
        <v>21</v>
      </c>
      <c r="G7018" t="s">
        <v>20</v>
      </c>
      <c r="H7018">
        <v>32949</v>
      </c>
      <c r="I7018" s="4">
        <f>(Table1[[#This Row],[Offered Salary]]-$K$1)/$K$2</f>
        <v>-0.59064215615018267</v>
      </c>
    </row>
    <row r="7019" spans="1:9">
      <c r="A7019">
        <v>963439</v>
      </c>
      <c r="B7019" s="6">
        <v>41796</v>
      </c>
      <c r="C7019" s="8">
        <v>0.67207175926159834</v>
      </c>
      <c r="D7019" t="s">
        <v>41</v>
      </c>
      <c r="E7019" s="3" t="s">
        <v>15</v>
      </c>
      <c r="F7019" t="s">
        <v>21</v>
      </c>
      <c r="G7019" t="s">
        <v>26</v>
      </c>
      <c r="H7019">
        <v>39958</v>
      </c>
      <c r="I7019" s="4">
        <f>(Table1[[#This Row],[Offered Salary]]-$K$1)/$K$2</f>
        <v>-0.34770344294826705</v>
      </c>
    </row>
    <row r="7020" spans="1:9">
      <c r="A7020">
        <v>747931</v>
      </c>
      <c r="B7020" s="6">
        <v>41856</v>
      </c>
      <c r="C7020" s="8">
        <v>0.42171296296146465</v>
      </c>
      <c r="D7020" t="s">
        <v>41</v>
      </c>
      <c r="E7020" s="3" t="s">
        <v>15</v>
      </c>
      <c r="F7020" t="s">
        <v>35</v>
      </c>
      <c r="G7020" t="s">
        <v>39</v>
      </c>
      <c r="H7020">
        <v>34290</v>
      </c>
      <c r="I7020" s="4">
        <f>(Table1[[#This Row],[Offered Salary]]-$K$1)/$K$2</f>
        <v>-0.54416180026435468</v>
      </c>
    </row>
    <row r="7021" spans="1:9">
      <c r="A7021">
        <v>976777</v>
      </c>
      <c r="B7021" s="6">
        <v>41780</v>
      </c>
      <c r="C7021" s="8">
        <v>0.64630787036730908</v>
      </c>
      <c r="D7021" t="s">
        <v>41</v>
      </c>
      <c r="E7021" s="3" t="s">
        <v>15</v>
      </c>
      <c r="F7021" t="s">
        <v>21</v>
      </c>
      <c r="G7021" t="s">
        <v>20</v>
      </c>
      <c r="H7021">
        <v>75258</v>
      </c>
      <c r="I7021" s="4">
        <f>(Table1[[#This Row],[Offered Salary]]-$K$1)/$K$2</f>
        <v>0.87582866948255367</v>
      </c>
    </row>
    <row r="7022" spans="1:9">
      <c r="A7022">
        <v>786696</v>
      </c>
      <c r="B7022" s="6">
        <v>41824</v>
      </c>
      <c r="C7022" s="8">
        <v>0.33853009259473765</v>
      </c>
      <c r="D7022" t="s">
        <v>41</v>
      </c>
      <c r="E7022" s="3" t="s">
        <v>27</v>
      </c>
      <c r="F7022" t="s">
        <v>21</v>
      </c>
      <c r="G7022" t="s">
        <v>28</v>
      </c>
      <c r="H7022">
        <v>26460</v>
      </c>
      <c r="I7022" s="4">
        <f>(Table1[[#This Row],[Offered Salary]]-$K$1)/$K$2</f>
        <v>-0.8155571668460353</v>
      </c>
    </row>
    <row r="7023" spans="1:9">
      <c r="A7023">
        <v>521698</v>
      </c>
      <c r="B7023" s="6">
        <v>41808</v>
      </c>
      <c r="C7023" s="8">
        <v>0.46524305555794854</v>
      </c>
      <c r="D7023" t="s">
        <v>41</v>
      </c>
      <c r="E7023" s="3" t="s">
        <v>19</v>
      </c>
      <c r="F7023" t="s">
        <v>31</v>
      </c>
      <c r="G7023" t="s">
        <v>39</v>
      </c>
      <c r="H7023">
        <v>68224</v>
      </c>
      <c r="I7023" s="4">
        <f>(Table1[[#This Row],[Offered Salary]]-$K$1)/$K$2</f>
        <v>0.63202343212169265</v>
      </c>
    </row>
    <row r="7024" spans="1:9">
      <c r="A7024">
        <v>921759</v>
      </c>
      <c r="B7024" s="6">
        <v>41825</v>
      </c>
      <c r="C7024" s="8">
        <v>0.75464120370452292</v>
      </c>
      <c r="D7024" t="s">
        <v>41</v>
      </c>
      <c r="E7024" s="3" t="s">
        <v>15</v>
      </c>
      <c r="F7024" t="s">
        <v>31</v>
      </c>
      <c r="G7024" t="s">
        <v>29</v>
      </c>
      <c r="H7024">
        <v>56572</v>
      </c>
      <c r="I7024" s="4">
        <f>(Table1[[#This Row],[Offered Salary]]-$K$1)/$K$2</f>
        <v>0.22815385212044839</v>
      </c>
    </row>
    <row r="7025" spans="1:9">
      <c r="A7025">
        <v>787079</v>
      </c>
      <c r="B7025" s="6">
        <v>41810</v>
      </c>
      <c r="C7025" s="8">
        <v>0.77678240741079208</v>
      </c>
      <c r="D7025" t="s">
        <v>41</v>
      </c>
      <c r="E7025" s="3" t="s">
        <v>15</v>
      </c>
      <c r="F7025" t="s">
        <v>21</v>
      </c>
      <c r="G7025" t="s">
        <v>39</v>
      </c>
      <c r="H7025">
        <v>96131</v>
      </c>
      <c r="I7025" s="4">
        <f>(Table1[[#This Row],[Offered Salary]]-$K$1)/$K$2</f>
        <v>1.5993070202691972</v>
      </c>
    </row>
    <row r="7026" spans="1:9">
      <c r="A7026">
        <v>386268</v>
      </c>
      <c r="B7026" s="6">
        <v>41761</v>
      </c>
      <c r="C7026" s="8">
        <v>0.77363425926159834</v>
      </c>
      <c r="D7026" t="s">
        <v>41</v>
      </c>
      <c r="E7026" s="3" t="s">
        <v>15</v>
      </c>
      <c r="F7026" t="s">
        <v>21</v>
      </c>
      <c r="G7026" t="s">
        <v>20</v>
      </c>
      <c r="H7026">
        <v>54951</v>
      </c>
      <c r="I7026" s="4">
        <f>(Table1[[#This Row],[Offered Salary]]-$K$1)/$K$2</f>
        <v>0.17196842565443252</v>
      </c>
    </row>
    <row r="7027" spans="1:9">
      <c r="A7027">
        <v>745310</v>
      </c>
      <c r="B7027" s="6">
        <v>41760</v>
      </c>
      <c r="C7027" s="8">
        <v>0.80021990741079208</v>
      </c>
      <c r="D7027" t="s">
        <v>41</v>
      </c>
      <c r="E7027" s="3" t="s">
        <v>15</v>
      </c>
      <c r="F7027" t="s">
        <v>16</v>
      </c>
      <c r="G7027" t="s">
        <v>20</v>
      </c>
      <c r="H7027">
        <v>35967</v>
      </c>
      <c r="I7027" s="4">
        <f>(Table1[[#This Row],[Offered Salary]]-$K$1)/$K$2</f>
        <v>-0.48603535968230122</v>
      </c>
    </row>
    <row r="7028" spans="1:9">
      <c r="A7028">
        <v>268306</v>
      </c>
      <c r="B7028" s="6">
        <v>41781</v>
      </c>
      <c r="C7028" s="8">
        <v>0.80126157407357823</v>
      </c>
      <c r="D7028" t="s">
        <v>41</v>
      </c>
      <c r="E7028" s="3" t="s">
        <v>15</v>
      </c>
      <c r="F7028" t="s">
        <v>21</v>
      </c>
      <c r="G7028" t="s">
        <v>20</v>
      </c>
      <c r="H7028">
        <v>58774</v>
      </c>
      <c r="I7028" s="4">
        <f>(Table1[[#This Row],[Offered Salary]]-$K$1)/$K$2</f>
        <v>0.30447730004035395</v>
      </c>
    </row>
    <row r="7029" spans="1:9">
      <c r="A7029">
        <v>328765</v>
      </c>
      <c r="B7029" s="6">
        <v>41790</v>
      </c>
      <c r="C7029" s="8">
        <v>0.75018518518481869</v>
      </c>
      <c r="D7029" t="s">
        <v>41</v>
      </c>
      <c r="E7029" s="3" t="s">
        <v>19</v>
      </c>
      <c r="F7029" t="s">
        <v>21</v>
      </c>
      <c r="G7029" t="s">
        <v>39</v>
      </c>
      <c r="H7029">
        <v>29209</v>
      </c>
      <c r="I7029" s="4">
        <f>(Table1[[#This Row],[Offered Salary]]-$K$1)/$K$2</f>
        <v>-0.72027417032840557</v>
      </c>
    </row>
    <row r="7030" spans="1:9">
      <c r="A7030">
        <v>608929</v>
      </c>
      <c r="B7030" s="6">
        <v>41828</v>
      </c>
      <c r="C7030" s="8">
        <v>0.75421296296553919</v>
      </c>
      <c r="D7030" t="s">
        <v>41</v>
      </c>
      <c r="E7030" s="3" t="s">
        <v>19</v>
      </c>
      <c r="F7030" t="s">
        <v>25</v>
      </c>
      <c r="G7030" t="s">
        <v>28</v>
      </c>
      <c r="H7030">
        <v>90012</v>
      </c>
      <c r="I7030" s="4">
        <f>(Table1[[#This Row],[Offered Salary]]-$K$1)/$K$2</f>
        <v>1.3872165671257357</v>
      </c>
    </row>
    <row r="7031" spans="1:9">
      <c r="A7031">
        <v>578578</v>
      </c>
      <c r="B7031" s="6">
        <v>41820</v>
      </c>
      <c r="C7031" s="8">
        <v>0.72252314814977581</v>
      </c>
      <c r="D7031" t="s">
        <v>41</v>
      </c>
      <c r="E7031" s="3" t="s">
        <v>27</v>
      </c>
      <c r="F7031" t="s">
        <v>16</v>
      </c>
      <c r="G7031" t="s">
        <v>26</v>
      </c>
      <c r="H7031">
        <v>96146</v>
      </c>
      <c r="I7031" s="4">
        <f>(Table1[[#This Row],[Offered Salary]]-$K$1)/$K$2</f>
        <v>1.5998269347645644</v>
      </c>
    </row>
    <row r="7032" spans="1:9">
      <c r="A7032">
        <v>860960</v>
      </c>
      <c r="B7032" s="6">
        <v>41765</v>
      </c>
      <c r="C7032" s="8">
        <v>0.76055555555649335</v>
      </c>
      <c r="D7032" t="s">
        <v>41</v>
      </c>
      <c r="E7032" s="3" t="s">
        <v>19</v>
      </c>
      <c r="F7032" t="s">
        <v>34</v>
      </c>
      <c r="G7032" t="s">
        <v>20</v>
      </c>
      <c r="H7032">
        <v>43616</v>
      </c>
      <c r="I7032" s="4">
        <f>(Table1[[#This Row],[Offered Salary]]-$K$1)/$K$2</f>
        <v>-0.22091362801138484</v>
      </c>
    </row>
    <row r="7033" spans="1:9">
      <c r="A7033">
        <v>439599</v>
      </c>
      <c r="B7033" s="6">
        <v>41790</v>
      </c>
      <c r="C7033" s="8">
        <v>0.52164351852115942</v>
      </c>
      <c r="D7033" t="s">
        <v>41</v>
      </c>
      <c r="E7033" s="3" t="s">
        <v>15</v>
      </c>
      <c r="F7033" t="s">
        <v>21</v>
      </c>
      <c r="G7033" t="s">
        <v>20</v>
      </c>
      <c r="H7033">
        <v>42174</v>
      </c>
      <c r="I7033" s="4">
        <f>(Table1[[#This Row],[Offered Salary]]-$K$1)/$K$2</f>
        <v>-0.27089474149935205</v>
      </c>
    </row>
    <row r="7034" spans="1:9">
      <c r="A7034">
        <v>842854</v>
      </c>
      <c r="B7034" s="6">
        <v>41794</v>
      </c>
      <c r="C7034" s="8">
        <v>0.65341435185109731</v>
      </c>
      <c r="D7034" t="s">
        <v>41</v>
      </c>
      <c r="E7034" s="3" t="s">
        <v>19</v>
      </c>
      <c r="F7034" t="s">
        <v>33</v>
      </c>
      <c r="G7034" t="s">
        <v>26</v>
      </c>
      <c r="H7034">
        <v>83581</v>
      </c>
      <c r="I7034" s="4">
        <f>(Table1[[#This Row],[Offered Salary]]-$K$1)/$K$2</f>
        <v>1.1643118924786364</v>
      </c>
    </row>
    <row r="7035" spans="1:9">
      <c r="A7035">
        <v>818899</v>
      </c>
      <c r="B7035" s="6">
        <v>41781</v>
      </c>
      <c r="C7035" s="8">
        <v>0.33789351851737592</v>
      </c>
      <c r="D7035" t="s">
        <v>41</v>
      </c>
      <c r="E7035" s="3" t="s">
        <v>15</v>
      </c>
      <c r="F7035" t="s">
        <v>16</v>
      </c>
      <c r="G7035" t="s">
        <v>20</v>
      </c>
      <c r="H7035">
        <v>28339</v>
      </c>
      <c r="I7035" s="4">
        <f>(Table1[[#This Row],[Offered Salary]]-$K$1)/$K$2</f>
        <v>-0.7504292110597035</v>
      </c>
    </row>
    <row r="7036" spans="1:9">
      <c r="A7036">
        <v>687483</v>
      </c>
      <c r="B7036" s="6">
        <v>41800</v>
      </c>
      <c r="C7036" s="8">
        <v>0.37739583333313931</v>
      </c>
      <c r="D7036" t="s">
        <v>41</v>
      </c>
      <c r="E7036" s="3" t="s">
        <v>15</v>
      </c>
      <c r="F7036" t="s">
        <v>16</v>
      </c>
      <c r="G7036" t="s">
        <v>20</v>
      </c>
      <c r="H7036">
        <v>48478</v>
      </c>
      <c r="I7036" s="4">
        <f>(Table1[[#This Row],[Offered Salary]]-$K$1)/$K$2</f>
        <v>-5.2392009579695031E-2</v>
      </c>
    </row>
    <row r="7037" spans="1:9">
      <c r="A7037">
        <v>778005</v>
      </c>
      <c r="B7037" s="6">
        <v>41774</v>
      </c>
      <c r="C7037" s="8">
        <v>0.49962962963036261</v>
      </c>
      <c r="D7037" t="s">
        <v>41</v>
      </c>
      <c r="E7037" s="3" t="s">
        <v>19</v>
      </c>
      <c r="F7037" t="s">
        <v>31</v>
      </c>
      <c r="G7037" t="s">
        <v>20</v>
      </c>
      <c r="H7037">
        <v>3916</v>
      </c>
      <c r="I7037" s="4">
        <f>(Table1[[#This Row],[Offered Salary]]-$K$1)/$K$2</f>
        <v>-1.5969539924165854</v>
      </c>
    </row>
    <row r="7038" spans="1:9">
      <c r="A7038">
        <v>437058</v>
      </c>
      <c r="B7038" s="6">
        <v>41778</v>
      </c>
      <c r="C7038" s="8">
        <v>0.55810185184964212</v>
      </c>
      <c r="D7038" t="s">
        <v>41</v>
      </c>
      <c r="E7038" s="3" t="s">
        <v>19</v>
      </c>
      <c r="F7038" t="s">
        <v>16</v>
      </c>
      <c r="G7038" t="s">
        <v>23</v>
      </c>
      <c r="H7038">
        <v>94036</v>
      </c>
      <c r="I7038" s="4">
        <f>(Table1[[#This Row],[Offered Salary]]-$K$1)/$K$2</f>
        <v>1.5266922957495777</v>
      </c>
    </row>
    <row r="7039" spans="1:9">
      <c r="A7039">
        <v>731080</v>
      </c>
      <c r="B7039" s="6">
        <v>41787</v>
      </c>
      <c r="C7039" s="8">
        <v>0.61781250000058208</v>
      </c>
      <c r="D7039" t="s">
        <v>41</v>
      </c>
      <c r="E7039" s="3" t="s">
        <v>15</v>
      </c>
      <c r="F7039" t="s">
        <v>21</v>
      </c>
      <c r="G7039" t="s">
        <v>28</v>
      </c>
      <c r="H7039">
        <v>57008</v>
      </c>
      <c r="I7039" s="4">
        <f>(Table1[[#This Row],[Offered Salary]]-$K$1)/$K$2</f>
        <v>0.24326603345245512</v>
      </c>
    </row>
    <row r="7040" spans="1:9">
      <c r="A7040">
        <v>240740</v>
      </c>
      <c r="B7040" s="6">
        <v>41838</v>
      </c>
      <c r="C7040" s="8">
        <v>0.33496527777606389</v>
      </c>
      <c r="D7040" t="s">
        <v>41</v>
      </c>
      <c r="E7040" s="3" t="s">
        <v>15</v>
      </c>
      <c r="F7040" t="s">
        <v>31</v>
      </c>
      <c r="G7040" t="s">
        <v>20</v>
      </c>
      <c r="H7040">
        <v>97745</v>
      </c>
      <c r="I7040" s="4">
        <f>(Table1[[#This Row],[Offered Salary]]-$K$1)/$K$2</f>
        <v>1.6552498199707084</v>
      </c>
    </row>
    <row r="7041" spans="1:9">
      <c r="A7041">
        <v>588182</v>
      </c>
      <c r="B7041" s="6">
        <v>41778</v>
      </c>
      <c r="C7041" s="8">
        <v>0.25828703703882638</v>
      </c>
      <c r="D7041" t="s">
        <v>41</v>
      </c>
      <c r="E7041" s="3" t="s">
        <v>15</v>
      </c>
      <c r="F7041" t="s">
        <v>21</v>
      </c>
      <c r="G7041" t="s">
        <v>39</v>
      </c>
      <c r="H7041">
        <v>68808</v>
      </c>
      <c r="I7041" s="4">
        <f>(Table1[[#This Row],[Offered Salary]]-$K$1)/$K$2</f>
        <v>0.65226543647465585</v>
      </c>
    </row>
    <row r="7042" spans="1:9">
      <c r="A7042">
        <v>268116</v>
      </c>
      <c r="B7042" s="6">
        <v>41772</v>
      </c>
      <c r="C7042" s="8">
        <v>0.78106481481518131</v>
      </c>
      <c r="D7042" t="s">
        <v>41</v>
      </c>
      <c r="E7042" s="3" t="s">
        <v>15</v>
      </c>
      <c r="F7042" t="s">
        <v>16</v>
      </c>
      <c r="G7042" t="s">
        <v>26</v>
      </c>
      <c r="H7042">
        <v>78624</v>
      </c>
      <c r="I7042" s="4">
        <f>(Table1[[#This Row],[Offered Salary]]-$K$1)/$K$2</f>
        <v>0.99249748224295431</v>
      </c>
    </row>
    <row r="7043" spans="1:9">
      <c r="A7043">
        <v>162400</v>
      </c>
      <c r="B7043" s="6">
        <v>41781</v>
      </c>
      <c r="C7043" s="8">
        <v>0.62150462962745223</v>
      </c>
      <c r="D7043" t="s">
        <v>41</v>
      </c>
      <c r="E7043" s="3" t="s">
        <v>19</v>
      </c>
      <c r="F7043" t="s">
        <v>16</v>
      </c>
      <c r="G7043" t="s">
        <v>26</v>
      </c>
      <c r="H7043">
        <v>37368</v>
      </c>
      <c r="I7043" s="4">
        <f>(Table1[[#This Row],[Offered Salary]]-$K$1)/$K$2</f>
        <v>-0.4374753458150043</v>
      </c>
    </row>
    <row r="7044" spans="1:9">
      <c r="A7044">
        <v>71358</v>
      </c>
      <c r="B7044" s="6">
        <v>41831</v>
      </c>
      <c r="C7044" s="8">
        <v>0.50649305555270985</v>
      </c>
      <c r="D7044" t="s">
        <v>41</v>
      </c>
      <c r="E7044" s="3" t="s">
        <v>15</v>
      </c>
      <c r="F7044" t="s">
        <v>16</v>
      </c>
      <c r="G7044" t="s">
        <v>20</v>
      </c>
      <c r="H7044">
        <v>62205</v>
      </c>
      <c r="I7044" s="4">
        <f>(Table1[[#This Row],[Offered Salary]]-$K$1)/$K$2</f>
        <v>0.42339907561401252</v>
      </c>
    </row>
    <row r="7045" spans="1:9">
      <c r="A7045">
        <v>385372</v>
      </c>
      <c r="B7045" s="6">
        <v>41849</v>
      </c>
      <c r="C7045" s="8">
        <v>0.74940972222248092</v>
      </c>
      <c r="D7045" t="s">
        <v>41</v>
      </c>
      <c r="E7045" s="3" t="s">
        <v>19</v>
      </c>
      <c r="F7045" t="s">
        <v>16</v>
      </c>
      <c r="G7045" t="s">
        <v>20</v>
      </c>
      <c r="H7045">
        <v>84304</v>
      </c>
      <c r="I7045" s="4">
        <f>(Table1[[#This Row],[Offered Salary]]-$K$1)/$K$2</f>
        <v>1.1893717711553355</v>
      </c>
    </row>
    <row r="7046" spans="1:9">
      <c r="A7046">
        <v>381800</v>
      </c>
      <c r="B7046" s="6">
        <v>41810</v>
      </c>
      <c r="C7046" s="8">
        <v>0.31354166667006211</v>
      </c>
      <c r="D7046" t="s">
        <v>41</v>
      </c>
      <c r="E7046" s="3" t="s">
        <v>19</v>
      </c>
      <c r="F7046" t="s">
        <v>21</v>
      </c>
      <c r="G7046" t="s">
        <v>20</v>
      </c>
      <c r="H7046">
        <v>53683</v>
      </c>
      <c r="I7046" s="4">
        <f>(Table1[[#This Row],[Offered Salary]]-$K$1)/$K$2</f>
        <v>0.12801832031272484</v>
      </c>
    </row>
    <row r="7047" spans="1:9">
      <c r="A7047">
        <v>704858</v>
      </c>
      <c r="B7047" s="6">
        <v>41807</v>
      </c>
      <c r="C7047" s="8">
        <v>0.13545138888730435</v>
      </c>
      <c r="D7047" t="s">
        <v>41</v>
      </c>
      <c r="E7047" s="3" t="s">
        <v>15</v>
      </c>
      <c r="F7047" t="s">
        <v>16</v>
      </c>
      <c r="G7047" t="s">
        <v>26</v>
      </c>
      <c r="H7047">
        <v>20749</v>
      </c>
      <c r="I7047" s="4">
        <f>(Table1[[#This Row],[Offered Salary]]-$K$1)/$K$2</f>
        <v>-1.0135059457155089</v>
      </c>
    </row>
    <row r="7048" spans="1:9">
      <c r="A7048">
        <v>753270</v>
      </c>
      <c r="B7048" s="6">
        <v>41792</v>
      </c>
      <c r="C7048" s="8">
        <v>0.54173611111036735</v>
      </c>
      <c r="D7048" t="s">
        <v>41</v>
      </c>
      <c r="E7048" s="3" t="s">
        <v>15</v>
      </c>
      <c r="F7048" t="s">
        <v>16</v>
      </c>
      <c r="G7048" t="s">
        <v>23</v>
      </c>
      <c r="H7048">
        <v>20174</v>
      </c>
      <c r="I7048" s="4">
        <f>(Table1[[#This Row],[Offered Salary]]-$K$1)/$K$2</f>
        <v>-1.0334360013712516</v>
      </c>
    </row>
    <row r="7049" spans="1:9">
      <c r="A7049">
        <v>860739</v>
      </c>
      <c r="B7049" s="6">
        <v>41820</v>
      </c>
      <c r="C7049" s="8">
        <v>0.30675925925606862</v>
      </c>
      <c r="D7049" t="s">
        <v>41</v>
      </c>
      <c r="E7049" s="3" t="s">
        <v>15</v>
      </c>
      <c r="F7049" t="s">
        <v>21</v>
      </c>
      <c r="G7049" t="s">
        <v>28</v>
      </c>
      <c r="H7049">
        <v>28398</v>
      </c>
      <c r="I7049" s="4">
        <f>(Table1[[#This Row],[Offered Salary]]-$K$1)/$K$2</f>
        <v>-0.74838421404459243</v>
      </c>
    </row>
    <row r="7050" spans="1:9">
      <c r="A7050">
        <v>816349</v>
      </c>
      <c r="B7050" s="6">
        <v>41794</v>
      </c>
      <c r="C7050" s="8">
        <v>0.40409722222102573</v>
      </c>
      <c r="D7050" t="s">
        <v>41</v>
      </c>
      <c r="E7050" s="3" t="s">
        <v>19</v>
      </c>
      <c r="F7050" t="s">
        <v>16</v>
      </c>
      <c r="G7050" t="s">
        <v>20</v>
      </c>
      <c r="H7050">
        <v>10013</v>
      </c>
      <c r="I7050" s="4">
        <f>(Table1[[#This Row],[Offered Salary]]-$K$1)/$K$2</f>
        <v>-1.3856260805329959</v>
      </c>
    </row>
    <row r="7051" spans="1:9">
      <c r="A7051">
        <v>278247</v>
      </c>
      <c r="B7051" s="6">
        <v>41853</v>
      </c>
      <c r="C7051" s="8">
        <v>0.39358796296437504</v>
      </c>
      <c r="D7051" t="s">
        <v>41</v>
      </c>
      <c r="E7051" s="3" t="s">
        <v>15</v>
      </c>
      <c r="F7051" t="s">
        <v>16</v>
      </c>
      <c r="G7051" t="s">
        <v>39</v>
      </c>
      <c r="H7051">
        <v>85078</v>
      </c>
      <c r="I7051" s="4">
        <f>(Table1[[#This Row],[Offered Salary]]-$K$1)/$K$2</f>
        <v>1.2161993591162834</v>
      </c>
    </row>
    <row r="7052" spans="1:9">
      <c r="A7052">
        <v>569483</v>
      </c>
      <c r="B7052" s="6">
        <v>41855</v>
      </c>
      <c r="C7052" s="8">
        <v>0.41965277777489973</v>
      </c>
      <c r="D7052" t="s">
        <v>41</v>
      </c>
      <c r="E7052" s="3" t="s">
        <v>15</v>
      </c>
      <c r="F7052" t="s">
        <v>16</v>
      </c>
      <c r="G7052" t="s">
        <v>39</v>
      </c>
      <c r="H7052">
        <v>72204</v>
      </c>
      <c r="I7052" s="4">
        <f>(Table1[[#This Row],[Offered Salary]]-$K$1)/$K$2</f>
        <v>0.76997407822579089</v>
      </c>
    </row>
    <row r="7053" spans="1:9">
      <c r="A7053">
        <v>342597</v>
      </c>
      <c r="B7053" s="6">
        <v>41782</v>
      </c>
      <c r="C7053" s="8">
        <v>0.49810185185197042</v>
      </c>
      <c r="D7053" t="s">
        <v>41</v>
      </c>
      <c r="E7053" s="3" t="s">
        <v>15</v>
      </c>
      <c r="F7053" t="s">
        <v>16</v>
      </c>
      <c r="G7053" t="s">
        <v>20</v>
      </c>
      <c r="H7053">
        <v>79028</v>
      </c>
      <c r="I7053" s="4">
        <f>(Table1[[#This Row],[Offered Salary]]-$K$1)/$K$2</f>
        <v>1.006500512651511</v>
      </c>
    </row>
    <row r="7054" spans="1:9">
      <c r="A7054">
        <v>754473</v>
      </c>
      <c r="B7054" s="6">
        <v>41786</v>
      </c>
      <c r="C7054" s="8">
        <v>0.80399305555329192</v>
      </c>
      <c r="D7054" t="s">
        <v>41</v>
      </c>
      <c r="E7054" s="3" t="s">
        <v>15</v>
      </c>
      <c r="F7054" t="s">
        <v>16</v>
      </c>
      <c r="G7054" t="s">
        <v>39</v>
      </c>
      <c r="H7054">
        <v>75002</v>
      </c>
      <c r="I7054" s="4">
        <f>(Table1[[#This Row],[Offered Salary]]-$K$1)/$K$2</f>
        <v>0.86695546209495333</v>
      </c>
    </row>
    <row r="7055" spans="1:9">
      <c r="A7055">
        <v>386141</v>
      </c>
      <c r="B7055" s="6">
        <v>41788</v>
      </c>
      <c r="C7055" s="8">
        <v>0.72842592592496658</v>
      </c>
      <c r="D7055" t="s">
        <v>41</v>
      </c>
      <c r="E7055" s="3" t="s">
        <v>15</v>
      </c>
      <c r="F7055" t="s">
        <v>16</v>
      </c>
      <c r="G7055" t="s">
        <v>39</v>
      </c>
      <c r="H7055">
        <v>72809</v>
      </c>
      <c r="I7055" s="4">
        <f>(Table1[[#This Row],[Offered Salary]]-$K$1)/$K$2</f>
        <v>0.79094396287226809</v>
      </c>
    </row>
    <row r="7056" spans="1:9">
      <c r="A7056">
        <v>152476</v>
      </c>
      <c r="B7056" s="6">
        <v>41793</v>
      </c>
      <c r="C7056" s="8">
        <v>0.38351851851621177</v>
      </c>
      <c r="D7056" t="s">
        <v>41</v>
      </c>
      <c r="E7056" s="3" t="s">
        <v>15</v>
      </c>
      <c r="F7056" t="s">
        <v>16</v>
      </c>
      <c r="G7056" t="s">
        <v>23</v>
      </c>
      <c r="H7056">
        <v>42711</v>
      </c>
      <c r="I7056" s="4">
        <f>(Table1[[#This Row],[Offered Salary]]-$K$1)/$K$2</f>
        <v>-0.25228180256520616</v>
      </c>
    </row>
    <row r="7057" spans="1:9">
      <c r="A7057">
        <v>370088</v>
      </c>
      <c r="B7057" s="6">
        <v>41764</v>
      </c>
      <c r="C7057" s="8">
        <v>0.81254629629984265</v>
      </c>
      <c r="D7057" t="s">
        <v>41</v>
      </c>
      <c r="E7057" s="3" t="s">
        <v>15</v>
      </c>
      <c r="F7057" t="s">
        <v>16</v>
      </c>
      <c r="G7057" t="s">
        <v>28</v>
      </c>
      <c r="H7057">
        <v>12989</v>
      </c>
      <c r="I7057" s="4">
        <f>(Table1[[#This Row],[Offered Salary]]-$K$1)/$K$2</f>
        <v>-1.2824750446521425</v>
      </c>
    </row>
    <row r="7058" spans="1:9">
      <c r="A7058">
        <v>613923</v>
      </c>
      <c r="B7058" s="6">
        <v>41793</v>
      </c>
      <c r="C7058" s="8">
        <v>0.54596064814541023</v>
      </c>
      <c r="D7058" t="s">
        <v>41</v>
      </c>
      <c r="E7058" s="3" t="s">
        <v>15</v>
      </c>
      <c r="F7058" t="s">
        <v>21</v>
      </c>
      <c r="G7058" t="s">
        <v>39</v>
      </c>
      <c r="H7058">
        <v>9600</v>
      </c>
      <c r="I7058" s="4">
        <f>(Table1[[#This Row],[Offered Salary]]-$K$1)/$K$2</f>
        <v>-1.3999410596387729</v>
      </c>
    </row>
    <row r="7059" spans="1:9">
      <c r="A7059">
        <v>637940</v>
      </c>
      <c r="B7059" s="6">
        <v>41775</v>
      </c>
      <c r="C7059" s="8">
        <v>0.69508101851533866</v>
      </c>
      <c r="D7059" t="s">
        <v>41</v>
      </c>
      <c r="E7059" s="3" t="s">
        <v>15</v>
      </c>
      <c r="F7059" t="s">
        <v>16</v>
      </c>
      <c r="G7059" t="s">
        <v>20</v>
      </c>
      <c r="H7059">
        <v>34931</v>
      </c>
      <c r="I7059" s="4">
        <f>(Table1[[#This Row],[Offered Salary]]-$K$1)/$K$2</f>
        <v>-0.52194412082899611</v>
      </c>
    </row>
    <row r="7060" spans="1:9">
      <c r="A7060">
        <v>44559</v>
      </c>
      <c r="B7060" s="6">
        <v>41824</v>
      </c>
      <c r="C7060" s="8">
        <v>0.68914351851708489</v>
      </c>
      <c r="D7060" t="s">
        <v>41</v>
      </c>
      <c r="E7060" s="3" t="s">
        <v>15</v>
      </c>
      <c r="F7060" t="s">
        <v>16</v>
      </c>
      <c r="G7060" t="s">
        <v>26</v>
      </c>
      <c r="H7060">
        <v>34413</v>
      </c>
      <c r="I7060" s="4">
        <f>(Table1[[#This Row],[Offered Salary]]-$K$1)/$K$2</f>
        <v>-0.53989850140234352</v>
      </c>
    </row>
    <row r="7061" spans="1:9">
      <c r="A7061">
        <v>814130</v>
      </c>
      <c r="B7061" s="6">
        <v>41825</v>
      </c>
      <c r="C7061" s="8">
        <v>0.33524305555329192</v>
      </c>
      <c r="D7061" t="s">
        <v>41</v>
      </c>
      <c r="E7061" s="3" t="s">
        <v>19</v>
      </c>
      <c r="F7061" t="s">
        <v>21</v>
      </c>
      <c r="G7061" t="s">
        <v>39</v>
      </c>
      <c r="H7061">
        <v>93385</v>
      </c>
      <c r="I7061" s="4">
        <f>(Table1[[#This Row],[Offered Salary]]-$K$1)/$K$2</f>
        <v>1.5041280066506411</v>
      </c>
    </row>
    <row r="7062" spans="1:9">
      <c r="A7062">
        <v>900985</v>
      </c>
      <c r="B7062" s="6">
        <v>41795</v>
      </c>
      <c r="C7062" s="8">
        <v>0.39042824073840166</v>
      </c>
      <c r="D7062" t="s">
        <v>41</v>
      </c>
      <c r="E7062" s="3" t="s">
        <v>15</v>
      </c>
      <c r="F7062" t="s">
        <v>21</v>
      </c>
      <c r="G7062" t="s">
        <v>29</v>
      </c>
      <c r="H7062">
        <v>14415</v>
      </c>
      <c r="I7062" s="4">
        <f>(Table1[[#This Row],[Offered Salary]]-$K$1)/$K$2</f>
        <v>-1.2330485066259003</v>
      </c>
    </row>
    <row r="7063" spans="1:9">
      <c r="A7063">
        <v>157199</v>
      </c>
      <c r="B7063" s="6">
        <v>41803</v>
      </c>
      <c r="C7063" s="8">
        <v>0.294189814812853</v>
      </c>
      <c r="D7063" t="s">
        <v>41</v>
      </c>
      <c r="E7063" s="3" t="s">
        <v>19</v>
      </c>
      <c r="F7063" t="s">
        <v>21</v>
      </c>
      <c r="G7063" t="s">
        <v>29</v>
      </c>
      <c r="H7063">
        <v>28498</v>
      </c>
      <c r="I7063" s="4">
        <f>(Table1[[#This Row],[Offered Salary]]-$K$1)/$K$2</f>
        <v>-0.74491811740881109</v>
      </c>
    </row>
    <row r="7064" spans="1:9">
      <c r="A7064">
        <v>124229</v>
      </c>
      <c r="B7064" s="6">
        <v>41814</v>
      </c>
      <c r="C7064" s="8">
        <v>0.71023148148378823</v>
      </c>
      <c r="D7064" t="s">
        <v>41</v>
      </c>
      <c r="E7064" s="3" t="s">
        <v>19</v>
      </c>
      <c r="F7064" t="s">
        <v>21</v>
      </c>
      <c r="G7064" t="s">
        <v>29</v>
      </c>
      <c r="H7064">
        <v>9896</v>
      </c>
      <c r="I7064" s="4">
        <f>(Table1[[#This Row],[Offered Salary]]-$K$1)/$K$2</f>
        <v>-1.38968141359686</v>
      </c>
    </row>
    <row r="7065" spans="1:9">
      <c r="A7065">
        <v>383550</v>
      </c>
      <c r="B7065" s="6">
        <v>41816</v>
      </c>
      <c r="C7065" s="8">
        <v>0.49805555555212777</v>
      </c>
      <c r="D7065" t="s">
        <v>41</v>
      </c>
      <c r="E7065" s="3" t="s">
        <v>19</v>
      </c>
      <c r="F7065" t="s">
        <v>38</v>
      </c>
      <c r="G7065" t="s">
        <v>39</v>
      </c>
      <c r="H7065">
        <v>63027</v>
      </c>
      <c r="I7065" s="4">
        <f>(Table1[[#This Row],[Offered Salary]]-$K$1)/$K$2</f>
        <v>0.45189038996013531</v>
      </c>
    </row>
    <row r="7066" spans="1:9">
      <c r="A7066">
        <v>82813</v>
      </c>
      <c r="B7066" s="6">
        <v>41793</v>
      </c>
      <c r="C7066" s="8">
        <v>0.78071759259182727</v>
      </c>
      <c r="D7066" t="s">
        <v>41</v>
      </c>
      <c r="E7066" s="3" t="s">
        <v>15</v>
      </c>
      <c r="F7066" t="s">
        <v>34</v>
      </c>
      <c r="G7066" t="s">
        <v>28</v>
      </c>
      <c r="H7066">
        <v>36150</v>
      </c>
      <c r="I7066" s="4">
        <f>(Table1[[#This Row],[Offered Salary]]-$K$1)/$K$2</f>
        <v>-0.47969240283882131</v>
      </c>
    </row>
    <row r="7067" spans="1:9">
      <c r="A7067">
        <v>839745</v>
      </c>
      <c r="B7067" s="6">
        <v>41770</v>
      </c>
      <c r="C7067" s="8">
        <v>0.74679398148145992</v>
      </c>
      <c r="D7067" t="s">
        <v>41</v>
      </c>
      <c r="E7067" s="3" t="s">
        <v>15</v>
      </c>
      <c r="F7067" t="s">
        <v>16</v>
      </c>
      <c r="G7067" t="s">
        <v>20</v>
      </c>
      <c r="H7067">
        <v>43768</v>
      </c>
      <c r="I7067" s="4">
        <f>(Table1[[#This Row],[Offered Salary]]-$K$1)/$K$2</f>
        <v>-0.21564516112499715</v>
      </c>
    </row>
    <row r="7068" spans="1:9">
      <c r="A7068">
        <v>670769</v>
      </c>
      <c r="B7068" s="6">
        <v>41775</v>
      </c>
      <c r="C7068" s="8">
        <v>0.41519675926247146</v>
      </c>
      <c r="D7068" t="s">
        <v>41</v>
      </c>
      <c r="E7068" s="3" t="s">
        <v>15</v>
      </c>
      <c r="F7068" t="s">
        <v>21</v>
      </c>
      <c r="G7068" t="s">
        <v>26</v>
      </c>
      <c r="H7068">
        <v>84298</v>
      </c>
      <c r="I7068" s="4">
        <f>(Table1[[#This Row],[Offered Salary]]-$K$1)/$K$2</f>
        <v>1.1891638053571887</v>
      </c>
    </row>
    <row r="7069" spans="1:9">
      <c r="A7069">
        <v>936781</v>
      </c>
      <c r="B7069" s="6">
        <v>41777</v>
      </c>
      <c r="C7069" s="8">
        <v>0.76791666666395031</v>
      </c>
      <c r="D7069" t="s">
        <v>41</v>
      </c>
      <c r="E7069" s="3" t="s">
        <v>15</v>
      </c>
      <c r="F7069" t="s">
        <v>34</v>
      </c>
      <c r="G7069" t="s">
        <v>20</v>
      </c>
      <c r="H7069">
        <v>41893</v>
      </c>
      <c r="I7069" s="4">
        <f>(Table1[[#This Row],[Offered Salary]]-$K$1)/$K$2</f>
        <v>-0.28063447304589773</v>
      </c>
    </row>
    <row r="7070" spans="1:9">
      <c r="A7070">
        <v>899898</v>
      </c>
      <c r="B7070" s="6">
        <v>41808</v>
      </c>
      <c r="C7070" s="8">
        <v>0.46804398148378823</v>
      </c>
      <c r="D7070" t="s">
        <v>41</v>
      </c>
      <c r="E7070" s="3" t="s">
        <v>15</v>
      </c>
      <c r="F7070" t="s">
        <v>21</v>
      </c>
      <c r="G7070" t="s">
        <v>39</v>
      </c>
      <c r="H7070">
        <v>27674</v>
      </c>
      <c r="I7070" s="4">
        <f>(Table1[[#This Row],[Offered Salary]]-$K$1)/$K$2</f>
        <v>-0.77347875368764951</v>
      </c>
    </row>
    <row r="7071" spans="1:9">
      <c r="A7071">
        <v>95781</v>
      </c>
      <c r="B7071" s="6">
        <v>41807</v>
      </c>
      <c r="C7071" s="8">
        <v>0.62625000000116415</v>
      </c>
      <c r="D7071" t="s">
        <v>41</v>
      </c>
      <c r="E7071" s="3" t="s">
        <v>15</v>
      </c>
      <c r="F7071" t="s">
        <v>35</v>
      </c>
      <c r="G7071" t="s">
        <v>20</v>
      </c>
      <c r="H7071">
        <v>71314</v>
      </c>
      <c r="I7071" s="4">
        <f>(Table1[[#This Row],[Offered Salary]]-$K$1)/$K$2</f>
        <v>0.73912581816733669</v>
      </c>
    </row>
    <row r="7072" spans="1:9">
      <c r="A7072">
        <v>612557</v>
      </c>
      <c r="B7072" s="6">
        <v>41778</v>
      </c>
      <c r="C7072" s="8">
        <v>0.39314814814861165</v>
      </c>
      <c r="D7072" t="s">
        <v>41</v>
      </c>
      <c r="E7072" s="3" t="s">
        <v>19</v>
      </c>
      <c r="F7072" t="s">
        <v>21</v>
      </c>
      <c r="G7072" t="s">
        <v>30</v>
      </c>
      <c r="H7072">
        <v>44261</v>
      </c>
      <c r="I7072" s="4">
        <f>(Table1[[#This Row],[Offered Salary]]-$K$1)/$K$2</f>
        <v>-0.19855730471059505</v>
      </c>
    </row>
    <row r="7073" spans="1:9">
      <c r="A7073">
        <v>256812</v>
      </c>
      <c r="B7073" s="6">
        <v>41789</v>
      </c>
      <c r="C7073" s="8">
        <v>0.30505787036963739</v>
      </c>
      <c r="D7073" t="s">
        <v>41</v>
      </c>
      <c r="E7073" s="3" t="s">
        <v>19</v>
      </c>
      <c r="F7073" t="s">
        <v>21</v>
      </c>
      <c r="G7073" t="s">
        <v>30</v>
      </c>
      <c r="H7073">
        <v>38721</v>
      </c>
      <c r="I7073" s="4">
        <f>(Table1[[#This Row],[Offered Salary]]-$K$1)/$K$2</f>
        <v>-0.39057905833288248</v>
      </c>
    </row>
    <row r="7074" spans="1:9">
      <c r="A7074">
        <v>549596</v>
      </c>
      <c r="B7074" s="6">
        <v>41790</v>
      </c>
      <c r="C7074" s="8">
        <v>0.42025462962919846</v>
      </c>
      <c r="D7074" t="s">
        <v>41</v>
      </c>
      <c r="E7074" s="3" t="s">
        <v>27</v>
      </c>
      <c r="F7074" t="s">
        <v>21</v>
      </c>
      <c r="G7074" t="s">
        <v>23</v>
      </c>
      <c r="H7074">
        <v>26623</v>
      </c>
      <c r="I7074" s="4">
        <f>(Table1[[#This Row],[Offered Salary]]-$K$1)/$K$2</f>
        <v>-0.8099074293297116</v>
      </c>
    </row>
    <row r="7075" spans="1:9">
      <c r="A7075">
        <v>982486</v>
      </c>
      <c r="B7075" s="6">
        <v>41817</v>
      </c>
      <c r="C7075" s="8">
        <v>0.71085648148437031</v>
      </c>
      <c r="D7075" t="s">
        <v>41</v>
      </c>
      <c r="E7075" s="3" t="s">
        <v>15</v>
      </c>
      <c r="F7075" t="s">
        <v>31</v>
      </c>
      <c r="G7075" t="s">
        <v>39</v>
      </c>
      <c r="H7075">
        <v>51585</v>
      </c>
      <c r="I7075" s="4">
        <f>(Table1[[#This Row],[Offered Salary]]-$K$1)/$K$2</f>
        <v>5.5299612894031881E-2</v>
      </c>
    </row>
    <row r="7076" spans="1:9">
      <c r="A7076">
        <v>911963</v>
      </c>
      <c r="B7076" s="6">
        <v>41807</v>
      </c>
      <c r="C7076" s="8">
        <v>0.64403935184964212</v>
      </c>
      <c r="D7076" t="s">
        <v>41</v>
      </c>
      <c r="E7076" s="3" t="s">
        <v>15</v>
      </c>
      <c r="F7076" t="s">
        <v>21</v>
      </c>
      <c r="G7076" t="s">
        <v>39</v>
      </c>
      <c r="H7076">
        <v>70665</v>
      </c>
      <c r="I7076" s="4">
        <f>(Table1[[#This Row],[Offered Salary]]-$K$1)/$K$2</f>
        <v>0.71663085100111568</v>
      </c>
    </row>
    <row r="7077" spans="1:9">
      <c r="A7077">
        <v>554676</v>
      </c>
      <c r="B7077" s="6">
        <v>41787</v>
      </c>
      <c r="C7077" s="8">
        <v>0.411585648151231</v>
      </c>
      <c r="D7077" t="s">
        <v>41</v>
      </c>
      <c r="E7077" s="3" t="s">
        <v>15</v>
      </c>
      <c r="F7077" t="s">
        <v>34</v>
      </c>
      <c r="G7077" t="s">
        <v>28</v>
      </c>
      <c r="H7077">
        <v>53587</v>
      </c>
      <c r="I7077" s="4">
        <f>(Table1[[#This Row],[Offered Salary]]-$K$1)/$K$2</f>
        <v>0.12469086754237474</v>
      </c>
    </row>
    <row r="7078" spans="1:9">
      <c r="A7078">
        <v>744791</v>
      </c>
      <c r="B7078" s="6">
        <v>41802</v>
      </c>
      <c r="C7078" s="8">
        <v>0.54606481481459923</v>
      </c>
      <c r="D7078" t="s">
        <v>41</v>
      </c>
      <c r="E7078" s="3" t="s">
        <v>19</v>
      </c>
      <c r="F7078" t="s">
        <v>34</v>
      </c>
      <c r="G7078" t="s">
        <v>26</v>
      </c>
      <c r="H7078">
        <v>86238</v>
      </c>
      <c r="I7078" s="4">
        <f>(Table1[[#This Row],[Offered Salary]]-$K$1)/$K$2</f>
        <v>1.2564060800913472</v>
      </c>
    </row>
    <row r="7079" spans="1:9">
      <c r="A7079">
        <v>96249</v>
      </c>
      <c r="B7079" s="6">
        <v>41800</v>
      </c>
      <c r="C7079" s="8">
        <v>0.33832175925635966</v>
      </c>
      <c r="D7079" t="s">
        <v>41</v>
      </c>
      <c r="E7079" s="3" t="s">
        <v>19</v>
      </c>
      <c r="F7079" t="s">
        <v>35</v>
      </c>
      <c r="G7079" t="s">
        <v>39</v>
      </c>
      <c r="H7079">
        <v>36116</v>
      </c>
      <c r="I7079" s="4">
        <f>(Table1[[#This Row],[Offered Salary]]-$K$1)/$K$2</f>
        <v>-0.48087087569498699</v>
      </c>
    </row>
    <row r="7080" spans="1:9">
      <c r="A7080">
        <v>873584</v>
      </c>
      <c r="B7080" s="6">
        <v>41789</v>
      </c>
      <c r="C7080" s="8">
        <v>0.31120370370626915</v>
      </c>
      <c r="D7080" t="s">
        <v>41</v>
      </c>
      <c r="E7080" s="3" t="s">
        <v>15</v>
      </c>
      <c r="F7080" t="s">
        <v>21</v>
      </c>
      <c r="G7080" t="s">
        <v>39</v>
      </c>
      <c r="H7080">
        <v>89449</v>
      </c>
      <c r="I7080" s="4">
        <f>(Table1[[#This Row],[Offered Salary]]-$K$1)/$K$2</f>
        <v>1.3677024430662867</v>
      </c>
    </row>
    <row r="7081" spans="1:9">
      <c r="A7081">
        <v>227171</v>
      </c>
      <c r="B7081" s="6">
        <v>41797</v>
      </c>
      <c r="C7081" s="8">
        <v>0.23549768518569181</v>
      </c>
      <c r="D7081" t="s">
        <v>41</v>
      </c>
      <c r="E7081" s="3" t="s">
        <v>19</v>
      </c>
      <c r="F7081" t="s">
        <v>35</v>
      </c>
      <c r="G7081" t="s">
        <v>20</v>
      </c>
      <c r="H7081">
        <v>6376</v>
      </c>
      <c r="I7081" s="4">
        <f>(Table1[[#This Row],[Offered Salary]]-$K$1)/$K$2</f>
        <v>-1.5116880151763639</v>
      </c>
    </row>
    <row r="7082" spans="1:9">
      <c r="A7082">
        <v>139333</v>
      </c>
      <c r="B7082" s="6">
        <v>41809</v>
      </c>
      <c r="C7082" s="8">
        <v>0.77201388889079681</v>
      </c>
      <c r="D7082" t="s">
        <v>41</v>
      </c>
      <c r="E7082" s="3" t="s">
        <v>15</v>
      </c>
      <c r="F7082" t="s">
        <v>16</v>
      </c>
      <c r="G7082" t="s">
        <v>20</v>
      </c>
      <c r="H7082">
        <v>39477</v>
      </c>
      <c r="I7082" s="4">
        <f>(Table1[[#This Row],[Offered Salary]]-$K$1)/$K$2</f>
        <v>-0.36437536776637541</v>
      </c>
    </row>
    <row r="7083" spans="1:9">
      <c r="A7083">
        <v>383151</v>
      </c>
      <c r="B7083" s="6">
        <v>41810</v>
      </c>
      <c r="C7083" s="8">
        <v>0.63826388888992369</v>
      </c>
      <c r="D7083" t="s">
        <v>41</v>
      </c>
      <c r="E7083" s="3" t="s">
        <v>19</v>
      </c>
      <c r="F7083" t="s">
        <v>21</v>
      </c>
      <c r="G7083" t="s">
        <v>26</v>
      </c>
      <c r="H7083">
        <v>9884</v>
      </c>
      <c r="I7083" s="4">
        <f>(Table1[[#This Row],[Offered Salary]]-$K$1)/$K$2</f>
        <v>-1.3900973451931538</v>
      </c>
    </row>
    <row r="7084" spans="1:9">
      <c r="A7084">
        <v>810502</v>
      </c>
      <c r="B7084" s="6">
        <v>41837</v>
      </c>
      <c r="C7084" s="8">
        <v>0.51804398147942265</v>
      </c>
      <c r="D7084" t="s">
        <v>41</v>
      </c>
      <c r="E7084" s="3" t="s">
        <v>15</v>
      </c>
      <c r="F7084" t="s">
        <v>34</v>
      </c>
      <c r="G7084" t="s">
        <v>23</v>
      </c>
      <c r="H7084">
        <v>75703</v>
      </c>
      <c r="I7084" s="4">
        <f>(Table1[[#This Row],[Offered Salary]]-$K$1)/$K$2</f>
        <v>0.89125279951178071</v>
      </c>
    </row>
    <row r="7085" spans="1:9">
      <c r="A7085">
        <v>947700</v>
      </c>
      <c r="B7085" s="6">
        <v>41837</v>
      </c>
      <c r="C7085" s="8">
        <v>0.51996527778101154</v>
      </c>
      <c r="D7085" t="s">
        <v>41</v>
      </c>
      <c r="E7085" s="3" t="s">
        <v>19</v>
      </c>
      <c r="F7085" t="s">
        <v>34</v>
      </c>
      <c r="G7085" t="s">
        <v>23</v>
      </c>
      <c r="H7085">
        <v>13712</v>
      </c>
      <c r="I7085" s="4">
        <f>(Table1[[#This Row],[Offered Salary]]-$K$1)/$K$2</f>
        <v>-1.2574151659754433</v>
      </c>
    </row>
    <row r="7086" spans="1:9">
      <c r="A7086">
        <v>387882</v>
      </c>
      <c r="B7086" s="6">
        <v>41846</v>
      </c>
      <c r="C7086" s="8">
        <v>0.570347222223063</v>
      </c>
      <c r="D7086" t="s">
        <v>41</v>
      </c>
      <c r="E7086" s="3" t="s">
        <v>15</v>
      </c>
      <c r="F7086" t="s">
        <v>34</v>
      </c>
      <c r="G7086" t="s">
        <v>23</v>
      </c>
      <c r="H7086">
        <v>95743</v>
      </c>
      <c r="I7086" s="4">
        <f>(Table1[[#This Row],[Offered Salary]]-$K$1)/$K$2</f>
        <v>1.5858585653223656</v>
      </c>
    </row>
    <row r="7087" spans="1:9">
      <c r="A7087">
        <v>189306</v>
      </c>
      <c r="B7087" s="6">
        <v>41837</v>
      </c>
      <c r="C7087" s="8">
        <v>0.82578703703620704</v>
      </c>
      <c r="D7087" t="s">
        <v>41</v>
      </c>
      <c r="E7087" s="3" t="s">
        <v>15</v>
      </c>
      <c r="F7087" t="s">
        <v>16</v>
      </c>
      <c r="G7087" t="s">
        <v>26</v>
      </c>
      <c r="H7087">
        <v>69156</v>
      </c>
      <c r="I7087" s="4">
        <f>(Table1[[#This Row],[Offered Salary]]-$K$1)/$K$2</f>
        <v>0.66432745276717498</v>
      </c>
    </row>
    <row r="7088" spans="1:9">
      <c r="A7088">
        <v>324302</v>
      </c>
      <c r="B7088" s="6">
        <v>41857</v>
      </c>
      <c r="C7088" s="8">
        <v>0.78320601851737592</v>
      </c>
      <c r="D7088" t="s">
        <v>41</v>
      </c>
      <c r="E7088" s="3" t="s">
        <v>15</v>
      </c>
      <c r="F7088" t="s">
        <v>16</v>
      </c>
      <c r="G7088" t="s">
        <v>26</v>
      </c>
      <c r="H7088">
        <v>4824</v>
      </c>
      <c r="I7088" s="4">
        <f>(Table1[[#This Row],[Offered Salary]]-$K$1)/$K$2</f>
        <v>-1.5654818349636908</v>
      </c>
    </row>
    <row r="7089" spans="1:9">
      <c r="A7089">
        <v>32662</v>
      </c>
      <c r="B7089" s="6">
        <v>41871</v>
      </c>
      <c r="C7089" s="8">
        <v>0.46820601851504762</v>
      </c>
      <c r="D7089" t="s">
        <v>41</v>
      </c>
      <c r="E7089" s="3" t="s">
        <v>15</v>
      </c>
      <c r="F7089" t="s">
        <v>16</v>
      </c>
      <c r="G7089" t="s">
        <v>26</v>
      </c>
      <c r="H7089">
        <v>84894</v>
      </c>
      <c r="I7089" s="4">
        <f>(Table1[[#This Row],[Offered Salary]]-$K$1)/$K$2</f>
        <v>1.2098217413064456</v>
      </c>
    </row>
    <row r="7090" spans="1:9">
      <c r="A7090">
        <v>331515</v>
      </c>
      <c r="B7090" s="6">
        <v>41831</v>
      </c>
      <c r="C7090" s="8">
        <v>0.46753472222189885</v>
      </c>
      <c r="D7090" t="s">
        <v>41</v>
      </c>
      <c r="E7090" s="3" t="s">
        <v>19</v>
      </c>
      <c r="F7090" t="s">
        <v>16</v>
      </c>
      <c r="G7090" t="s">
        <v>20</v>
      </c>
      <c r="H7090">
        <v>18947</v>
      </c>
      <c r="I7090" s="4">
        <f>(Table1[[#This Row],[Offered Salary]]-$K$1)/$K$2</f>
        <v>-1.075965007092289</v>
      </c>
    </row>
    <row r="7091" spans="1:9">
      <c r="A7091">
        <v>758888</v>
      </c>
      <c r="B7091" s="6">
        <v>41824</v>
      </c>
      <c r="C7091" s="8">
        <v>0.39070601851562969</v>
      </c>
      <c r="D7091" t="s">
        <v>41</v>
      </c>
      <c r="E7091" s="3" t="s">
        <v>19</v>
      </c>
      <c r="F7091" t="s">
        <v>16</v>
      </c>
      <c r="G7091" t="s">
        <v>20</v>
      </c>
      <c r="H7091">
        <v>13464</v>
      </c>
      <c r="I7091" s="4">
        <f>(Table1[[#This Row],[Offered Salary]]-$K$1)/$K$2</f>
        <v>-1.2660110856321811</v>
      </c>
    </row>
    <row r="7092" spans="1:9">
      <c r="A7092">
        <v>103419</v>
      </c>
      <c r="B7092" s="6">
        <v>41792</v>
      </c>
      <c r="C7092" s="8">
        <v>0.70630787037225673</v>
      </c>
      <c r="D7092" t="s">
        <v>41</v>
      </c>
      <c r="E7092" s="3" t="s">
        <v>15</v>
      </c>
      <c r="F7092" t="s">
        <v>21</v>
      </c>
      <c r="G7092" t="s">
        <v>20</v>
      </c>
      <c r="H7092">
        <v>89903</v>
      </c>
      <c r="I7092" s="4">
        <f>(Table1[[#This Row],[Offered Salary]]-$K$1)/$K$2</f>
        <v>1.3834385217927341</v>
      </c>
    </row>
    <row r="7093" spans="1:9">
      <c r="A7093">
        <v>61035</v>
      </c>
      <c r="B7093" s="6">
        <v>41800</v>
      </c>
      <c r="C7093" s="8">
        <v>0.59590277777897427</v>
      </c>
      <c r="D7093" t="s">
        <v>41</v>
      </c>
      <c r="E7093" s="3" t="s">
        <v>19</v>
      </c>
      <c r="F7093" t="s">
        <v>21</v>
      </c>
      <c r="G7093" t="s">
        <v>29</v>
      </c>
      <c r="H7093">
        <v>23357</v>
      </c>
      <c r="I7093" s="4">
        <f>(Table1[[#This Row],[Offered Salary]]-$K$1)/$K$2</f>
        <v>-0.9231101454543309</v>
      </c>
    </row>
    <row r="7094" spans="1:9">
      <c r="A7094">
        <v>41350</v>
      </c>
      <c r="B7094" s="6">
        <v>41880</v>
      </c>
      <c r="C7094" s="8">
        <v>0.25278935184906004</v>
      </c>
      <c r="D7094" t="s">
        <v>41</v>
      </c>
      <c r="E7094" s="3" t="s">
        <v>19</v>
      </c>
      <c r="F7094" t="s">
        <v>35</v>
      </c>
      <c r="G7094" t="s">
        <v>26</v>
      </c>
      <c r="H7094">
        <v>93601</v>
      </c>
      <c r="I7094" s="4">
        <f>(Table1[[#This Row],[Offered Salary]]-$K$1)/$K$2</f>
        <v>1.5116147753839289</v>
      </c>
    </row>
    <row r="7095" spans="1:9">
      <c r="A7095">
        <v>419981</v>
      </c>
      <c r="B7095" s="6">
        <v>41829</v>
      </c>
      <c r="C7095" s="8">
        <v>0.26832175925665069</v>
      </c>
      <c r="D7095" t="s">
        <v>41</v>
      </c>
      <c r="E7095" s="3" t="s">
        <v>19</v>
      </c>
      <c r="F7095" t="s">
        <v>21</v>
      </c>
      <c r="G7095" t="s">
        <v>39</v>
      </c>
      <c r="H7095">
        <v>87078</v>
      </c>
      <c r="I7095" s="4">
        <f>(Table1[[#This Row],[Offered Salary]]-$K$1)/$K$2</f>
        <v>1.2855212918319106</v>
      </c>
    </row>
    <row r="7096" spans="1:9">
      <c r="A7096">
        <v>372939</v>
      </c>
      <c r="B7096" s="6">
        <v>41811</v>
      </c>
      <c r="C7096" s="8">
        <v>0.60434027777955635</v>
      </c>
      <c r="D7096" t="s">
        <v>41</v>
      </c>
      <c r="E7096" s="3" t="s">
        <v>15</v>
      </c>
      <c r="F7096" t="s">
        <v>21</v>
      </c>
      <c r="G7096" t="s">
        <v>39</v>
      </c>
      <c r="H7096">
        <v>21762</v>
      </c>
      <c r="I7096" s="4">
        <f>(Table1[[#This Row],[Offered Salary]]-$K$1)/$K$2</f>
        <v>-0.97839438679504365</v>
      </c>
    </row>
    <row r="7097" spans="1:9">
      <c r="A7097">
        <v>907113</v>
      </c>
      <c r="B7097" s="6">
        <v>41821</v>
      </c>
      <c r="C7097" s="8">
        <v>0.29208333333372138</v>
      </c>
      <c r="D7097" t="s">
        <v>41</v>
      </c>
      <c r="E7097" s="3" t="s">
        <v>19</v>
      </c>
      <c r="F7097" t="s">
        <v>38</v>
      </c>
      <c r="G7097" t="s">
        <v>28</v>
      </c>
      <c r="H7097">
        <v>73294</v>
      </c>
      <c r="I7097" s="4">
        <f>(Table1[[#This Row],[Offered Salary]]-$K$1)/$K$2</f>
        <v>0.80775453155580768</v>
      </c>
    </row>
    <row r="7098" spans="1:9">
      <c r="A7098">
        <v>382379</v>
      </c>
      <c r="B7098" s="6">
        <v>41828</v>
      </c>
      <c r="C7098" s="8">
        <v>0.46711805555241881</v>
      </c>
      <c r="D7098" t="s">
        <v>41</v>
      </c>
      <c r="E7098" s="3" t="s">
        <v>19</v>
      </c>
      <c r="F7098" t="s">
        <v>25</v>
      </c>
      <c r="G7098" t="s">
        <v>39</v>
      </c>
      <c r="H7098">
        <v>83804</v>
      </c>
      <c r="I7098" s="4">
        <f>(Table1[[#This Row],[Offered Salary]]-$K$1)/$K$2</f>
        <v>1.1720412879764288</v>
      </c>
    </row>
    <row r="7099" spans="1:9">
      <c r="A7099">
        <v>119900</v>
      </c>
      <c r="B7099" s="6">
        <v>41789</v>
      </c>
      <c r="C7099" s="8">
        <v>0.68686342592263827</v>
      </c>
      <c r="D7099" t="s">
        <v>41</v>
      </c>
      <c r="E7099" s="3" t="s">
        <v>19</v>
      </c>
      <c r="F7099" t="s">
        <v>16</v>
      </c>
      <c r="G7099" t="s">
        <v>17</v>
      </c>
      <c r="H7099">
        <v>9552</v>
      </c>
      <c r="I7099" s="4">
        <f>(Table1[[#This Row],[Offered Salary]]-$K$1)/$K$2</f>
        <v>-1.401604786023948</v>
      </c>
    </row>
    <row r="7100" spans="1:9">
      <c r="A7100">
        <v>702864</v>
      </c>
      <c r="B7100" s="6">
        <v>41817</v>
      </c>
      <c r="C7100" s="8">
        <v>0.37940972221986158</v>
      </c>
      <c r="D7100" t="s">
        <v>41</v>
      </c>
      <c r="E7100" s="3" t="s">
        <v>27</v>
      </c>
      <c r="F7100" t="s">
        <v>21</v>
      </c>
      <c r="G7100" t="s">
        <v>23</v>
      </c>
      <c r="H7100">
        <v>86763</v>
      </c>
      <c r="I7100" s="4">
        <f>(Table1[[#This Row],[Offered Salary]]-$K$1)/$K$2</f>
        <v>1.2746030874291994</v>
      </c>
    </row>
    <row r="7101" spans="1:9">
      <c r="A7101">
        <v>253111</v>
      </c>
      <c r="B7101" s="6">
        <v>41817</v>
      </c>
      <c r="C7101" s="8">
        <v>0.26657407407765277</v>
      </c>
      <c r="D7101" t="s">
        <v>41</v>
      </c>
      <c r="E7101" s="3" t="s">
        <v>15</v>
      </c>
      <c r="F7101" t="s">
        <v>21</v>
      </c>
      <c r="G7101" t="s">
        <v>17</v>
      </c>
      <c r="H7101">
        <v>17148</v>
      </c>
      <c r="I7101" s="4">
        <f>(Table1[[#This Row],[Offered Salary]]-$K$1)/$K$2</f>
        <v>-1.1383200855699958</v>
      </c>
    </row>
    <row r="7102" spans="1:9">
      <c r="A7102">
        <v>579038</v>
      </c>
      <c r="B7102" s="6">
        <v>41837</v>
      </c>
      <c r="C7102" s="8">
        <v>0.72989583333401242</v>
      </c>
      <c r="D7102" t="s">
        <v>41</v>
      </c>
      <c r="E7102" s="3" t="s">
        <v>15</v>
      </c>
      <c r="F7102" t="s">
        <v>21</v>
      </c>
      <c r="G7102" t="s">
        <v>20</v>
      </c>
      <c r="H7102">
        <v>54008</v>
      </c>
      <c r="I7102" s="4">
        <f>(Table1[[#This Row],[Offered Salary]]-$K$1)/$K$2</f>
        <v>0.13928313437901427</v>
      </c>
    </row>
    <row r="7103" spans="1:9">
      <c r="A7103">
        <v>488388</v>
      </c>
      <c r="B7103" s="6">
        <v>41876</v>
      </c>
      <c r="C7103" s="8">
        <v>0.43771990740788169</v>
      </c>
      <c r="D7103" t="s">
        <v>41</v>
      </c>
      <c r="E7103" s="3" t="s">
        <v>19</v>
      </c>
      <c r="F7103" t="s">
        <v>34</v>
      </c>
      <c r="G7103" t="s">
        <v>39</v>
      </c>
      <c r="H7103">
        <v>25986</v>
      </c>
      <c r="I7103" s="4">
        <f>(Table1[[#This Row],[Offered Salary]]-$K$1)/$K$2</f>
        <v>-0.8319864648996389</v>
      </c>
    </row>
    <row r="7104" spans="1:9">
      <c r="A7104">
        <v>617974</v>
      </c>
      <c r="B7104" s="6">
        <v>41827</v>
      </c>
      <c r="C7104" s="8">
        <v>0.59162037036730908</v>
      </c>
      <c r="D7104" t="s">
        <v>41</v>
      </c>
      <c r="E7104" s="3" t="s">
        <v>19</v>
      </c>
      <c r="F7104" t="s">
        <v>21</v>
      </c>
      <c r="G7104" t="s">
        <v>23</v>
      </c>
      <c r="H7104">
        <v>17225</v>
      </c>
      <c r="I7104" s="4">
        <f>(Table1[[#This Row],[Offered Salary]]-$K$1)/$K$2</f>
        <v>-1.1356511911604441</v>
      </c>
    </row>
    <row r="7105" spans="1:9">
      <c r="A7105">
        <v>752584</v>
      </c>
      <c r="B7105" s="6">
        <v>41844</v>
      </c>
      <c r="C7105" s="8">
        <v>0.59468750000087311</v>
      </c>
      <c r="D7105" t="s">
        <v>41</v>
      </c>
      <c r="E7105" s="3" t="s">
        <v>15</v>
      </c>
      <c r="F7105" t="s">
        <v>31</v>
      </c>
      <c r="G7105" t="s">
        <v>30</v>
      </c>
      <c r="H7105">
        <v>24951</v>
      </c>
      <c r="I7105" s="4">
        <f>(Table1[[#This Row],[Offered Salary]]-$K$1)/$K$2</f>
        <v>-0.867860565079976</v>
      </c>
    </row>
    <row r="7106" spans="1:9">
      <c r="A7106">
        <v>484204</v>
      </c>
      <c r="B7106" s="6">
        <v>41836</v>
      </c>
      <c r="C7106" s="8">
        <v>0.32240740740962792</v>
      </c>
      <c r="D7106" t="s">
        <v>41</v>
      </c>
      <c r="E7106" s="3" t="s">
        <v>15</v>
      </c>
      <c r="F7106" t="s">
        <v>21</v>
      </c>
      <c r="G7106" t="s">
        <v>29</v>
      </c>
      <c r="H7106">
        <v>90575</v>
      </c>
      <c r="I7106" s="4">
        <f>(Table1[[#This Row],[Offered Salary]]-$K$1)/$K$2</f>
        <v>1.4067306911851849</v>
      </c>
    </row>
    <row r="7107" spans="1:9">
      <c r="A7107">
        <v>415402</v>
      </c>
      <c r="B7107" s="6">
        <v>41855</v>
      </c>
      <c r="C7107" s="8">
        <v>0.29383101851999527</v>
      </c>
      <c r="D7107" t="s">
        <v>41</v>
      </c>
      <c r="E7107" s="3" t="s">
        <v>19</v>
      </c>
      <c r="F7107" t="s">
        <v>21</v>
      </c>
      <c r="G7107" t="s">
        <v>20</v>
      </c>
      <c r="H7107">
        <v>32105</v>
      </c>
      <c r="I7107" s="4">
        <f>(Table1[[#This Row],[Offered Salary]]-$K$1)/$K$2</f>
        <v>-0.61989601175617737</v>
      </c>
    </row>
    <row r="7108" spans="1:9">
      <c r="A7108">
        <v>374158</v>
      </c>
      <c r="B7108" s="6">
        <v>41855</v>
      </c>
      <c r="C7108" s="8">
        <v>0.296736111107748</v>
      </c>
      <c r="D7108" t="s">
        <v>41</v>
      </c>
      <c r="E7108" s="3" t="s">
        <v>19</v>
      </c>
      <c r="F7108" t="s">
        <v>21</v>
      </c>
      <c r="G7108" t="s">
        <v>20</v>
      </c>
      <c r="H7108">
        <v>61332</v>
      </c>
      <c r="I7108" s="4">
        <f>(Table1[[#This Row],[Offered Salary]]-$K$1)/$K$2</f>
        <v>0.39314005198364121</v>
      </c>
    </row>
    <row r="7109" spans="1:9">
      <c r="A7109">
        <v>384750</v>
      </c>
      <c r="B7109" s="6">
        <v>41823</v>
      </c>
      <c r="C7109" s="8">
        <v>0.44986111111211358</v>
      </c>
      <c r="D7109" t="s">
        <v>41</v>
      </c>
      <c r="E7109" s="3" t="s">
        <v>15</v>
      </c>
      <c r="F7109" t="s">
        <v>16</v>
      </c>
      <c r="G7109" t="s">
        <v>23</v>
      </c>
      <c r="H7109">
        <v>76940</v>
      </c>
      <c r="I7109" s="4">
        <f>(Table1[[#This Row],[Offered Salary]]-$K$1)/$K$2</f>
        <v>0.9341284148963962</v>
      </c>
    </row>
    <row r="7110" spans="1:9">
      <c r="A7110">
        <v>970475</v>
      </c>
      <c r="B7110" s="6">
        <v>41829</v>
      </c>
      <c r="C7110" s="8">
        <v>0.34856481481256196</v>
      </c>
      <c r="D7110" t="s">
        <v>41</v>
      </c>
      <c r="E7110" s="3" t="s">
        <v>15</v>
      </c>
      <c r="F7110" t="s">
        <v>21</v>
      </c>
      <c r="G7110" t="s">
        <v>28</v>
      </c>
      <c r="H7110">
        <v>41880</v>
      </c>
      <c r="I7110" s="4">
        <f>(Table1[[#This Row],[Offered Salary]]-$K$1)/$K$2</f>
        <v>-0.28108506560854929</v>
      </c>
    </row>
    <row r="7111" spans="1:9">
      <c r="A7111">
        <v>522630</v>
      </c>
      <c r="B7111" s="6">
        <v>41858</v>
      </c>
      <c r="C7111" s="8">
        <v>0.46442129629576812</v>
      </c>
      <c r="D7111" t="s">
        <v>41</v>
      </c>
      <c r="E7111" s="3" t="s">
        <v>15</v>
      </c>
      <c r="F7111" t="s">
        <v>35</v>
      </c>
      <c r="G7111" t="s">
        <v>39</v>
      </c>
      <c r="H7111">
        <v>51729</v>
      </c>
      <c r="I7111" s="4">
        <f>(Table1[[#This Row],[Offered Salary]]-$K$1)/$K$2</f>
        <v>6.0290792049557042E-2</v>
      </c>
    </row>
    <row r="7112" spans="1:9">
      <c r="A7112">
        <v>340584</v>
      </c>
      <c r="B7112" s="6">
        <v>41843</v>
      </c>
      <c r="C7112" s="8">
        <v>0.68396990740438923</v>
      </c>
      <c r="D7112" t="s">
        <v>41</v>
      </c>
      <c r="E7112" s="3" t="s">
        <v>19</v>
      </c>
      <c r="F7112" t="s">
        <v>21</v>
      </c>
      <c r="G7112" t="s">
        <v>28</v>
      </c>
      <c r="H7112">
        <v>59231</v>
      </c>
      <c r="I7112" s="4">
        <f>(Table1[[#This Row],[Offered Salary]]-$K$1)/$K$2</f>
        <v>0.32031736166587482</v>
      </c>
    </row>
    <row r="7113" spans="1:9">
      <c r="A7113">
        <v>193885</v>
      </c>
      <c r="B7113" s="6">
        <v>41852</v>
      </c>
      <c r="C7113" s="8">
        <v>0.51225694444292458</v>
      </c>
      <c r="D7113" t="s">
        <v>41</v>
      </c>
      <c r="E7113" s="3" t="s">
        <v>19</v>
      </c>
      <c r="F7113" t="s">
        <v>21</v>
      </c>
      <c r="G7113" t="s">
        <v>39</v>
      </c>
      <c r="H7113">
        <v>99953</v>
      </c>
      <c r="I7113" s="4">
        <f>(Table1[[#This Row],[Offered Salary]]-$K$1)/$K$2</f>
        <v>1.731781233688761</v>
      </c>
    </row>
    <row r="7114" spans="1:9">
      <c r="A7114">
        <v>659746</v>
      </c>
      <c r="B7114" s="6">
        <v>41860</v>
      </c>
      <c r="C7114" s="8">
        <v>0.38694444444263354</v>
      </c>
      <c r="D7114" t="s">
        <v>41</v>
      </c>
      <c r="E7114" s="3" t="s">
        <v>15</v>
      </c>
      <c r="F7114" t="s">
        <v>21</v>
      </c>
      <c r="G7114" t="s">
        <v>39</v>
      </c>
      <c r="H7114">
        <v>15661</v>
      </c>
      <c r="I7114" s="4">
        <f>(Table1[[#This Row],[Offered Salary]]-$K$1)/$K$2</f>
        <v>-1.1898609425440645</v>
      </c>
    </row>
    <row r="7115" spans="1:9">
      <c r="A7115">
        <v>334712</v>
      </c>
      <c r="B7115" s="6">
        <v>41808</v>
      </c>
      <c r="C7115" s="8">
        <v>0.41043981481197989</v>
      </c>
      <c r="D7115" t="s">
        <v>41</v>
      </c>
      <c r="E7115" s="3" t="s">
        <v>15</v>
      </c>
      <c r="F7115" t="s">
        <v>31</v>
      </c>
      <c r="G7115" t="s">
        <v>23</v>
      </c>
      <c r="H7115">
        <v>14669</v>
      </c>
      <c r="I7115" s="4">
        <f>(Table1[[#This Row],[Offered Salary]]-$K$1)/$K$2</f>
        <v>-1.2242446211710156</v>
      </c>
    </row>
    <row r="7116" spans="1:9">
      <c r="A7116">
        <v>255061</v>
      </c>
      <c r="B7116" s="6">
        <v>41850</v>
      </c>
      <c r="C7116" s="8">
        <v>0.78925925926159834</v>
      </c>
      <c r="D7116" t="s">
        <v>41</v>
      </c>
      <c r="E7116" s="3" t="s">
        <v>19</v>
      </c>
      <c r="F7116" t="s">
        <v>16</v>
      </c>
      <c r="G7116" t="s">
        <v>17</v>
      </c>
      <c r="H7116">
        <v>29149</v>
      </c>
      <c r="I7116" s="4">
        <f>(Table1[[#This Row],[Offered Salary]]-$K$1)/$K$2</f>
        <v>-0.72235382830987449</v>
      </c>
    </row>
    <row r="7117" spans="1:9">
      <c r="A7117">
        <v>795809</v>
      </c>
      <c r="B7117" s="6">
        <v>41858</v>
      </c>
      <c r="C7117" s="8">
        <v>0.41468750000058208</v>
      </c>
      <c r="D7117" t="s">
        <v>41</v>
      </c>
      <c r="E7117" s="3" t="s">
        <v>15</v>
      </c>
      <c r="F7117" t="s">
        <v>21</v>
      </c>
      <c r="G7117" t="s">
        <v>23</v>
      </c>
      <c r="H7117">
        <v>56200</v>
      </c>
      <c r="I7117" s="4">
        <f>(Table1[[#This Row],[Offered Salary]]-$K$1)/$K$2</f>
        <v>0.21525997263534172</v>
      </c>
    </row>
    <row r="7118" spans="1:9">
      <c r="A7118">
        <v>287756</v>
      </c>
      <c r="B7118" s="6">
        <v>41846</v>
      </c>
      <c r="C7118" s="8">
        <v>0.47840277777868323</v>
      </c>
      <c r="D7118" t="s">
        <v>41</v>
      </c>
      <c r="E7118" s="3" t="s">
        <v>15</v>
      </c>
      <c r="F7118" t="s">
        <v>34</v>
      </c>
      <c r="G7118" t="s">
        <v>17</v>
      </c>
      <c r="H7118">
        <v>23781</v>
      </c>
      <c r="I7118" s="4">
        <f>(Table1[[#This Row],[Offered Salary]]-$K$1)/$K$2</f>
        <v>-0.90841389571861797</v>
      </c>
    </row>
    <row r="7119" spans="1:9">
      <c r="A7119">
        <v>941893</v>
      </c>
      <c r="B7119" s="6">
        <v>41838</v>
      </c>
      <c r="C7119" s="8">
        <v>0.5142824074064265</v>
      </c>
      <c r="D7119" t="s">
        <v>41</v>
      </c>
      <c r="E7119" s="3" t="s">
        <v>15</v>
      </c>
      <c r="F7119" t="s">
        <v>37</v>
      </c>
      <c r="G7119" t="s">
        <v>39</v>
      </c>
      <c r="H7119">
        <v>26240</v>
      </c>
      <c r="I7119" s="4">
        <f>(Table1[[#This Row],[Offered Salary]]-$K$1)/$K$2</f>
        <v>-0.82318257944475426</v>
      </c>
    </row>
    <row r="7120" spans="1:9">
      <c r="A7120">
        <v>379629</v>
      </c>
      <c r="B7120" s="6">
        <v>41850</v>
      </c>
      <c r="C7120" s="8">
        <v>0.81155092592234723</v>
      </c>
      <c r="D7120" t="s">
        <v>41</v>
      </c>
      <c r="E7120" s="3" t="s">
        <v>15</v>
      </c>
      <c r="F7120" t="s">
        <v>37</v>
      </c>
      <c r="G7120" t="s">
        <v>39</v>
      </c>
      <c r="H7120">
        <v>53455</v>
      </c>
      <c r="I7120" s="4">
        <f>(Table1[[#This Row],[Offered Salary]]-$K$1)/$K$2</f>
        <v>0.12011561998314334</v>
      </c>
    </row>
    <row r="7121" spans="1:9">
      <c r="A7121">
        <v>112091</v>
      </c>
      <c r="B7121" s="6">
        <v>41870</v>
      </c>
      <c r="C7121" s="8">
        <v>0.67749999999796273</v>
      </c>
      <c r="D7121" t="s">
        <v>41</v>
      </c>
      <c r="E7121" s="3" t="s">
        <v>15</v>
      </c>
      <c r="F7121" t="s">
        <v>34</v>
      </c>
      <c r="G7121" t="s">
        <v>26</v>
      </c>
      <c r="H7121">
        <v>75163</v>
      </c>
      <c r="I7121" s="4">
        <f>(Table1[[#This Row],[Offered Salary]]-$K$1)/$K$2</f>
        <v>0.87253587767856133</v>
      </c>
    </row>
    <row r="7122" spans="1:9">
      <c r="A7122">
        <v>17377</v>
      </c>
      <c r="B7122" s="6">
        <v>41881</v>
      </c>
      <c r="C7122" s="8">
        <v>0.55140046296583023</v>
      </c>
      <c r="D7122" t="s">
        <v>41</v>
      </c>
      <c r="E7122" s="3" t="s">
        <v>19</v>
      </c>
      <c r="F7122" t="s">
        <v>21</v>
      </c>
      <c r="G7122" t="s">
        <v>26</v>
      </c>
      <c r="H7122">
        <v>1531</v>
      </c>
      <c r="I7122" s="4">
        <f>(Table1[[#This Row],[Offered Salary]]-$K$1)/$K$2</f>
        <v>-1.679620397179971</v>
      </c>
    </row>
    <row r="7123" spans="1:9">
      <c r="A7123">
        <v>79156</v>
      </c>
      <c r="B7123" s="6">
        <v>41870</v>
      </c>
      <c r="C7123" s="8">
        <v>0.67969907407677965</v>
      </c>
      <c r="D7123" t="s">
        <v>41</v>
      </c>
      <c r="E7123" s="3" t="s">
        <v>19</v>
      </c>
      <c r="F7123" t="s">
        <v>35</v>
      </c>
      <c r="G7123" t="s">
        <v>26</v>
      </c>
      <c r="H7123">
        <v>79469</v>
      </c>
      <c r="I7123" s="4">
        <f>(Table1[[#This Row],[Offered Salary]]-$K$1)/$K$2</f>
        <v>1.0217859988153069</v>
      </c>
    </row>
    <row r="7124" spans="1:9">
      <c r="A7124">
        <v>972374</v>
      </c>
      <c r="B7124" s="6">
        <v>41859</v>
      </c>
      <c r="C7124" s="8">
        <v>0.66498842592409346</v>
      </c>
      <c r="D7124" t="s">
        <v>41</v>
      </c>
      <c r="E7124" s="3" t="s">
        <v>19</v>
      </c>
      <c r="F7124" t="s">
        <v>35</v>
      </c>
      <c r="G7124" t="s">
        <v>20</v>
      </c>
      <c r="H7124">
        <v>35057</v>
      </c>
      <c r="I7124" s="4">
        <f>(Table1[[#This Row],[Offered Salary]]-$K$1)/$K$2</f>
        <v>-0.51757683906791163</v>
      </c>
    </row>
    <row r="7125" spans="1:9">
      <c r="A7125">
        <v>390453</v>
      </c>
      <c r="B7125" s="6">
        <v>41878</v>
      </c>
      <c r="C7125" s="8">
        <v>8.0821759256650694E-2</v>
      </c>
      <c r="D7125" t="s">
        <v>41</v>
      </c>
      <c r="E7125" s="3" t="s">
        <v>15</v>
      </c>
      <c r="F7125" t="s">
        <v>35</v>
      </c>
      <c r="G7125" t="s">
        <v>20</v>
      </c>
      <c r="H7125">
        <v>13471</v>
      </c>
      <c r="I7125" s="4">
        <f>(Table1[[#This Row],[Offered Salary]]-$K$1)/$K$2</f>
        <v>-1.2657684588676763</v>
      </c>
    </row>
    <row r="7126" spans="1:9">
      <c r="A7126">
        <v>381547</v>
      </c>
      <c r="B7126" s="6">
        <v>41866</v>
      </c>
      <c r="C7126" s="8">
        <v>0.4609375</v>
      </c>
      <c r="D7126" t="s">
        <v>41</v>
      </c>
      <c r="E7126" s="3" t="s">
        <v>15</v>
      </c>
      <c r="F7126" t="s">
        <v>21</v>
      </c>
      <c r="G7126" t="s">
        <v>29</v>
      </c>
      <c r="H7126">
        <v>91047</v>
      </c>
      <c r="I7126" s="4">
        <f>(Table1[[#This Row],[Offered Salary]]-$K$1)/$K$2</f>
        <v>1.4230906673060728</v>
      </c>
    </row>
    <row r="7127" spans="1:9">
      <c r="A7127">
        <v>300563</v>
      </c>
      <c r="B7127" s="6">
        <v>41878</v>
      </c>
      <c r="C7127" s="8">
        <v>0.36618055555300089</v>
      </c>
      <c r="D7127" t="s">
        <v>41</v>
      </c>
      <c r="E7127" s="3" t="s">
        <v>15</v>
      </c>
      <c r="F7127" t="s">
        <v>21</v>
      </c>
      <c r="G7127" t="s">
        <v>29</v>
      </c>
      <c r="H7127">
        <v>89960</v>
      </c>
      <c r="I7127" s="4">
        <f>(Table1[[#This Row],[Offered Salary]]-$K$1)/$K$2</f>
        <v>1.3854141968751295</v>
      </c>
    </row>
    <row r="7128" spans="1:9">
      <c r="A7128">
        <v>658687</v>
      </c>
      <c r="B7128" s="6">
        <v>41840</v>
      </c>
      <c r="C7128" s="8">
        <v>0.66201388889021473</v>
      </c>
      <c r="D7128" t="s">
        <v>41</v>
      </c>
      <c r="E7128" s="3" t="s">
        <v>15</v>
      </c>
      <c r="F7128" t="s">
        <v>31</v>
      </c>
      <c r="G7128" t="s">
        <v>20</v>
      </c>
      <c r="H7128">
        <v>48369</v>
      </c>
      <c r="I7128" s="4">
        <f>(Table1[[#This Row],[Offered Salary]]-$K$1)/$K$2</f>
        <v>-5.6170054912696714E-2</v>
      </c>
    </row>
    <row r="7129" spans="1:9">
      <c r="A7129">
        <v>975202</v>
      </c>
      <c r="B7129" s="6">
        <v>41814</v>
      </c>
      <c r="C7129" s="8">
        <v>0.69385416666773381</v>
      </c>
      <c r="D7129" t="s">
        <v>41</v>
      </c>
      <c r="E7129" s="3" t="s">
        <v>15</v>
      </c>
      <c r="F7129" t="s">
        <v>25</v>
      </c>
      <c r="G7129" t="s">
        <v>39</v>
      </c>
      <c r="H7129">
        <v>98469</v>
      </c>
      <c r="I7129" s="4">
        <f>(Table1[[#This Row],[Offered Salary]]-$K$1)/$K$2</f>
        <v>1.6803443596137655</v>
      </c>
    </row>
    <row r="7130" spans="1:9">
      <c r="A7130">
        <v>70948</v>
      </c>
      <c r="B7130" s="6">
        <v>41877</v>
      </c>
      <c r="C7130" s="8">
        <v>0.64885416666948004</v>
      </c>
      <c r="D7130" t="s">
        <v>41</v>
      </c>
      <c r="E7130" s="3" t="s">
        <v>19</v>
      </c>
      <c r="F7130" t="s">
        <v>35</v>
      </c>
      <c r="G7130" t="s">
        <v>28</v>
      </c>
      <c r="H7130">
        <v>92058</v>
      </c>
      <c r="I7130" s="4">
        <f>(Table1[[#This Row],[Offered Salary]]-$K$1)/$K$2</f>
        <v>1.4581329042938225</v>
      </c>
    </row>
    <row r="7131" spans="1:9">
      <c r="A7131">
        <v>180474</v>
      </c>
      <c r="B7131" s="6">
        <v>41877</v>
      </c>
      <c r="C7131" s="8">
        <v>0.64923611110862112</v>
      </c>
      <c r="D7131" t="s">
        <v>41</v>
      </c>
      <c r="E7131" s="3" t="s">
        <v>15</v>
      </c>
      <c r="F7131" t="s">
        <v>35</v>
      </c>
      <c r="G7131" t="s">
        <v>28</v>
      </c>
      <c r="H7131">
        <v>7344</v>
      </c>
      <c r="I7131" s="4">
        <f>(Table1[[#This Row],[Offered Salary]]-$K$1)/$K$2</f>
        <v>-1.4781361997420004</v>
      </c>
    </row>
    <row r="7132" spans="1:9">
      <c r="A7132">
        <v>224082</v>
      </c>
      <c r="B7132" s="6">
        <v>41852</v>
      </c>
      <c r="C7132" s="8">
        <v>0.3424768518525525</v>
      </c>
      <c r="D7132" t="s">
        <v>41</v>
      </c>
      <c r="E7132" s="3" t="s">
        <v>27</v>
      </c>
      <c r="F7132" t="s">
        <v>16</v>
      </c>
      <c r="G7132" t="s">
        <v>20</v>
      </c>
      <c r="H7132">
        <v>75537</v>
      </c>
      <c r="I7132" s="4">
        <f>(Table1[[#This Row],[Offered Salary]]-$K$1)/$K$2</f>
        <v>0.88549907909638359</v>
      </c>
    </row>
    <row r="7133" spans="1:9">
      <c r="A7133">
        <v>923276</v>
      </c>
      <c r="B7133" s="6">
        <v>41819</v>
      </c>
      <c r="C7133" s="8">
        <v>0.11162037037138361</v>
      </c>
      <c r="D7133" t="s">
        <v>41</v>
      </c>
      <c r="E7133" s="3" t="s">
        <v>15</v>
      </c>
      <c r="F7133" t="s">
        <v>21</v>
      </c>
      <c r="G7133" t="s">
        <v>20</v>
      </c>
      <c r="H7133">
        <v>44764</v>
      </c>
      <c r="I7133" s="4">
        <f>(Table1[[#This Row],[Offered Salary]]-$K$1)/$K$2</f>
        <v>-0.1811228386326148</v>
      </c>
    </row>
    <row r="7134" spans="1:9">
      <c r="A7134">
        <v>516729</v>
      </c>
      <c r="B7134" s="6">
        <v>41851</v>
      </c>
      <c r="C7134" s="8">
        <v>0.59527777777839219</v>
      </c>
      <c r="D7134" t="s">
        <v>41</v>
      </c>
      <c r="E7134" s="3" t="s">
        <v>19</v>
      </c>
      <c r="F7134" t="s">
        <v>21</v>
      </c>
      <c r="G7134" t="s">
        <v>20</v>
      </c>
      <c r="H7134">
        <v>29837</v>
      </c>
      <c r="I7134" s="4">
        <f>(Table1[[#This Row],[Offered Salary]]-$K$1)/$K$2</f>
        <v>-0.69850708345569867</v>
      </c>
    </row>
    <row r="7135" spans="1:9">
      <c r="A7135">
        <v>542505</v>
      </c>
      <c r="B7135" s="6">
        <v>41828</v>
      </c>
      <c r="C7135" s="8">
        <v>0.69118055555736646</v>
      </c>
      <c r="D7135" t="s">
        <v>41</v>
      </c>
      <c r="E7135" s="3" t="s">
        <v>15</v>
      </c>
      <c r="F7135" t="s">
        <v>21</v>
      </c>
      <c r="G7135" t="s">
        <v>39</v>
      </c>
      <c r="H7135">
        <v>1304</v>
      </c>
      <c r="I7135" s="4">
        <f>(Table1[[#This Row],[Offered Salary]]-$K$1)/$K$2</f>
        <v>-1.6874884365431946</v>
      </c>
    </row>
    <row r="7136" spans="1:9">
      <c r="A7136">
        <v>564902</v>
      </c>
      <c r="B7136" s="6">
        <v>41844</v>
      </c>
      <c r="C7136" s="8">
        <v>0.41468750000058208</v>
      </c>
      <c r="D7136" t="s">
        <v>41</v>
      </c>
      <c r="E7136" s="3" t="s">
        <v>19</v>
      </c>
      <c r="F7136" t="s">
        <v>35</v>
      </c>
      <c r="G7136" t="s">
        <v>20</v>
      </c>
      <c r="H7136">
        <v>44749</v>
      </c>
      <c r="I7136" s="4">
        <f>(Table1[[#This Row],[Offered Salary]]-$K$1)/$K$2</f>
        <v>-0.181642753127982</v>
      </c>
    </row>
    <row r="7137" spans="1:9">
      <c r="A7137">
        <v>947254</v>
      </c>
      <c r="B7137" s="6">
        <v>41857</v>
      </c>
      <c r="C7137" s="8">
        <v>0.52498842592467554</v>
      </c>
      <c r="D7137" t="s">
        <v>41</v>
      </c>
      <c r="E7137" s="3" t="s">
        <v>15</v>
      </c>
      <c r="F7137" t="s">
        <v>16</v>
      </c>
      <c r="G7137" t="s">
        <v>39</v>
      </c>
      <c r="H7137">
        <v>20875</v>
      </c>
      <c r="I7137" s="4">
        <f>(Table1[[#This Row],[Offered Salary]]-$K$1)/$K$2</f>
        <v>-1.0091386639544242</v>
      </c>
    </row>
    <row r="7138" spans="1:9">
      <c r="A7138">
        <v>994291</v>
      </c>
      <c r="B7138" s="6">
        <v>41832</v>
      </c>
      <c r="C7138" s="8">
        <v>0.63600694444176042</v>
      </c>
      <c r="D7138" t="s">
        <v>41</v>
      </c>
      <c r="E7138" s="3" t="s">
        <v>19</v>
      </c>
      <c r="F7138" t="s">
        <v>21</v>
      </c>
      <c r="G7138" t="s">
        <v>29</v>
      </c>
      <c r="H7138">
        <v>56000</v>
      </c>
      <c r="I7138" s="4">
        <f>(Table1[[#This Row],[Offered Salary]]-$K$1)/$K$2</f>
        <v>0.208327779363779</v>
      </c>
    </row>
    <row r="7139" spans="1:9">
      <c r="A7139">
        <v>296313</v>
      </c>
      <c r="B7139" s="6">
        <v>41855</v>
      </c>
      <c r="C7139" s="8">
        <v>0.43711805555358296</v>
      </c>
      <c r="D7139" t="s">
        <v>41</v>
      </c>
      <c r="E7139" s="3" t="s">
        <v>27</v>
      </c>
      <c r="F7139" t="s">
        <v>21</v>
      </c>
      <c r="G7139" t="s">
        <v>20</v>
      </c>
      <c r="H7139">
        <v>3647</v>
      </c>
      <c r="I7139" s="4">
        <f>(Table1[[#This Row],[Offered Salary]]-$K$1)/$K$2</f>
        <v>-1.6062777923668372</v>
      </c>
    </row>
    <row r="7140" spans="1:9">
      <c r="A7140">
        <v>840754</v>
      </c>
      <c r="B7140" s="6">
        <v>41831</v>
      </c>
      <c r="C7140" s="8">
        <v>0.53914351851562969</v>
      </c>
      <c r="D7140" t="s">
        <v>41</v>
      </c>
      <c r="E7140" s="3" t="s">
        <v>19</v>
      </c>
      <c r="F7140" t="s">
        <v>21</v>
      </c>
      <c r="G7140" t="s">
        <v>39</v>
      </c>
      <c r="H7140">
        <v>14304</v>
      </c>
      <c r="I7140" s="4">
        <f>(Table1[[#This Row],[Offered Salary]]-$K$1)/$K$2</f>
        <v>-1.2368958738916176</v>
      </c>
    </row>
    <row r="7141" spans="1:9">
      <c r="A7141">
        <v>474253</v>
      </c>
      <c r="B7141" s="6">
        <v>41864</v>
      </c>
      <c r="C7141" s="8">
        <v>0.32663194444467081</v>
      </c>
      <c r="D7141" t="s">
        <v>41</v>
      </c>
      <c r="E7141" s="3" t="s">
        <v>15</v>
      </c>
      <c r="F7141" t="s">
        <v>31</v>
      </c>
      <c r="G7141" t="s">
        <v>20</v>
      </c>
      <c r="H7141">
        <v>24645</v>
      </c>
      <c r="I7141" s="4">
        <f>(Table1[[#This Row],[Offered Salary]]-$K$1)/$K$2</f>
        <v>-0.87846682078546701</v>
      </c>
    </row>
    <row r="7142" spans="1:9">
      <c r="A7142">
        <v>900879</v>
      </c>
      <c r="B7142" s="6">
        <v>41872</v>
      </c>
      <c r="C7142" s="8">
        <v>0.54578703703737119</v>
      </c>
      <c r="D7142" t="s">
        <v>41</v>
      </c>
      <c r="E7142" s="3" t="s">
        <v>19</v>
      </c>
      <c r="F7142" t="s">
        <v>21</v>
      </c>
      <c r="G7142" t="s">
        <v>26</v>
      </c>
      <c r="H7142">
        <v>67373</v>
      </c>
      <c r="I7142" s="4">
        <f>(Table1[[#This Row],[Offered Salary]]-$K$1)/$K$2</f>
        <v>0.60252694975119325</v>
      </c>
    </row>
    <row r="7143" spans="1:9">
      <c r="A7143">
        <v>956484</v>
      </c>
      <c r="B7143" s="6">
        <v>41866</v>
      </c>
      <c r="C7143" s="8">
        <v>0.48483796296204673</v>
      </c>
      <c r="D7143" t="s">
        <v>41</v>
      </c>
      <c r="E7143" s="3" t="s">
        <v>15</v>
      </c>
      <c r="F7143" t="s">
        <v>31</v>
      </c>
      <c r="G7143" t="s">
        <v>20</v>
      </c>
      <c r="H7143">
        <v>46056</v>
      </c>
      <c r="I7143" s="4">
        <f>(Table1[[#This Row],[Offered Salary]]-$K$1)/$K$2</f>
        <v>-0.13634087009831961</v>
      </c>
    </row>
    <row r="7144" spans="1:9">
      <c r="A7144">
        <v>210750</v>
      </c>
      <c r="B7144" s="6">
        <v>41860</v>
      </c>
      <c r="C7144" s="8">
        <v>0.44342592592875008</v>
      </c>
      <c r="D7144" t="s">
        <v>41</v>
      </c>
      <c r="E7144" s="3" t="s">
        <v>15</v>
      </c>
      <c r="F7144" t="s">
        <v>33</v>
      </c>
      <c r="G7144" t="s">
        <v>23</v>
      </c>
      <c r="H7144">
        <v>64298</v>
      </c>
      <c r="I7144" s="4">
        <f>(Table1[[#This Row],[Offered Salary]]-$K$1)/$K$2</f>
        <v>0.49594447820091642</v>
      </c>
    </row>
    <row r="7145" spans="1:9">
      <c r="A7145">
        <v>687318</v>
      </c>
      <c r="B7145" s="6">
        <v>41867</v>
      </c>
      <c r="C7145" s="8">
        <v>0.63388888888584916</v>
      </c>
      <c r="D7145" t="s">
        <v>41</v>
      </c>
      <c r="E7145" s="3" t="s">
        <v>15</v>
      </c>
      <c r="F7145" t="s">
        <v>21</v>
      </c>
      <c r="G7145" t="s">
        <v>20</v>
      </c>
      <c r="H7145">
        <v>93685</v>
      </c>
      <c r="I7145" s="4">
        <f>(Table1[[#This Row],[Offered Salary]]-$K$1)/$K$2</f>
        <v>1.5145262965579851</v>
      </c>
    </row>
    <row r="7146" spans="1:9">
      <c r="A7146">
        <v>76889</v>
      </c>
      <c r="B7146" s="6">
        <v>41879</v>
      </c>
      <c r="C7146" s="8">
        <v>0.71731481481401715</v>
      </c>
      <c r="D7146" t="s">
        <v>41</v>
      </c>
      <c r="E7146" s="3" t="s">
        <v>15</v>
      </c>
      <c r="F7146" t="s">
        <v>21</v>
      </c>
      <c r="G7146" t="s">
        <v>39</v>
      </c>
      <c r="H7146">
        <v>76971</v>
      </c>
      <c r="I7146" s="4">
        <f>(Table1[[#This Row],[Offered Salary]]-$K$1)/$K$2</f>
        <v>0.93520290485348834</v>
      </c>
    </row>
    <row r="7147" spans="1:9">
      <c r="A7147">
        <v>188293</v>
      </c>
      <c r="B7147" s="6">
        <v>41868</v>
      </c>
      <c r="C7147" s="8">
        <v>0.35112268518423662</v>
      </c>
      <c r="D7147" t="s">
        <v>41</v>
      </c>
      <c r="E7147" s="3" t="s">
        <v>15</v>
      </c>
      <c r="F7147" t="s">
        <v>16</v>
      </c>
      <c r="G7147" t="s">
        <v>39</v>
      </c>
      <c r="H7147">
        <v>38985</v>
      </c>
      <c r="I7147" s="4">
        <f>(Table1[[#This Row],[Offered Salary]]-$K$1)/$K$2</f>
        <v>-0.3814285632144197</v>
      </c>
    </row>
    <row r="7148" spans="1:9">
      <c r="A7148">
        <v>723539</v>
      </c>
      <c r="B7148" s="6">
        <v>41880</v>
      </c>
      <c r="C7148" s="8">
        <v>0.736956018517958</v>
      </c>
      <c r="D7148" t="s">
        <v>41</v>
      </c>
      <c r="E7148" s="3" t="s">
        <v>27</v>
      </c>
      <c r="F7148" t="s">
        <v>21</v>
      </c>
      <c r="G7148" t="s">
        <v>20</v>
      </c>
      <c r="H7148">
        <v>68938</v>
      </c>
      <c r="I7148" s="4">
        <f>(Table1[[#This Row],[Offered Salary]]-$K$1)/$K$2</f>
        <v>0.6567713621011716</v>
      </c>
    </row>
    <row r="7149" spans="1:9">
      <c r="A7149">
        <v>438012</v>
      </c>
      <c r="B7149" s="6">
        <v>41838</v>
      </c>
      <c r="C7149" s="8">
        <v>0.82355324074160308</v>
      </c>
      <c r="D7149" t="s">
        <v>41</v>
      </c>
      <c r="E7149" s="3" t="s">
        <v>15</v>
      </c>
      <c r="F7149" t="s">
        <v>16</v>
      </c>
      <c r="G7149" t="s">
        <v>23</v>
      </c>
      <c r="H7149">
        <v>89428</v>
      </c>
      <c r="I7149" s="4">
        <f>(Table1[[#This Row],[Offered Salary]]-$K$1)/$K$2</f>
        <v>1.3669745627727725</v>
      </c>
    </row>
    <row r="7150" spans="1:9">
      <c r="A7150">
        <v>541284</v>
      </c>
      <c r="B7150" s="6">
        <v>41880</v>
      </c>
      <c r="C7150" s="8">
        <v>0.45310185185371665</v>
      </c>
      <c r="D7150" t="s">
        <v>41</v>
      </c>
      <c r="E7150" s="3" t="s">
        <v>15</v>
      </c>
      <c r="F7150" t="s">
        <v>35</v>
      </c>
      <c r="G7150" t="s">
        <v>26</v>
      </c>
      <c r="H7150">
        <v>1611</v>
      </c>
      <c r="I7150" s="4">
        <f>(Table1[[#This Row],[Offered Salary]]-$K$1)/$K$2</f>
        <v>-1.6768475198713457</v>
      </c>
    </row>
    <row r="7151" spans="1:9">
      <c r="A7151">
        <v>603433</v>
      </c>
      <c r="B7151" s="6">
        <v>41867</v>
      </c>
      <c r="C7151" s="8">
        <v>0.35594907407357823</v>
      </c>
      <c r="D7151" t="s">
        <v>41</v>
      </c>
      <c r="E7151" s="3" t="s">
        <v>15</v>
      </c>
      <c r="F7151" t="s">
        <v>16</v>
      </c>
      <c r="G7151" t="s">
        <v>20</v>
      </c>
      <c r="H7151">
        <v>67779</v>
      </c>
      <c r="I7151" s="4">
        <f>(Table1[[#This Row],[Offered Salary]]-$K$1)/$K$2</f>
        <v>0.61659930209246561</v>
      </c>
    </row>
    <row r="7152" spans="1:9">
      <c r="A7152">
        <v>349391</v>
      </c>
      <c r="B7152" s="6">
        <v>41869</v>
      </c>
      <c r="C7152" s="8">
        <v>4.7118055554165039E-2</v>
      </c>
      <c r="D7152" t="s">
        <v>41</v>
      </c>
      <c r="E7152" s="3" t="s">
        <v>15</v>
      </c>
      <c r="F7152" t="s">
        <v>35</v>
      </c>
      <c r="G7152" t="s">
        <v>26</v>
      </c>
      <c r="H7152">
        <v>47286</v>
      </c>
      <c r="I7152" s="4">
        <f>(Table1[[#This Row],[Offered Salary]]-$K$1)/$K$2</f>
        <v>-9.3707881478208854E-2</v>
      </c>
    </row>
    <row r="7153" spans="1:11">
      <c r="A7153">
        <v>716206</v>
      </c>
      <c r="B7153" s="6">
        <v>41857</v>
      </c>
      <c r="C7153" s="8">
        <v>0.73968749999767169</v>
      </c>
      <c r="D7153" t="s">
        <v>41</v>
      </c>
      <c r="E7153" s="3" t="s">
        <v>19</v>
      </c>
      <c r="F7153" t="s">
        <v>16</v>
      </c>
      <c r="G7153" t="s">
        <v>23</v>
      </c>
      <c r="H7153">
        <v>7849</v>
      </c>
      <c r="I7153" s="4">
        <f>(Table1[[#This Row],[Offered Salary]]-$K$1)/$K$2</f>
        <v>-1.4606324117313045</v>
      </c>
    </row>
    <row r="7154" spans="1:11">
      <c r="A7154">
        <v>599361</v>
      </c>
      <c r="B7154" s="6">
        <v>41863</v>
      </c>
      <c r="C7154" s="8">
        <v>0.51633101851621177</v>
      </c>
      <c r="D7154" t="s">
        <v>41</v>
      </c>
      <c r="E7154" s="3" t="s">
        <v>15</v>
      </c>
      <c r="F7154" t="s">
        <v>21</v>
      </c>
      <c r="G7154" t="s">
        <v>39</v>
      </c>
      <c r="H7154">
        <v>63159</v>
      </c>
      <c r="I7154" s="4">
        <f>(Table1[[#This Row],[Offered Salary]]-$K$1)/$K$2</f>
        <v>0.4564656375193667</v>
      </c>
    </row>
    <row r="7155" spans="1:11">
      <c r="A7155">
        <v>259135</v>
      </c>
      <c r="B7155" s="6">
        <v>41872</v>
      </c>
      <c r="C7155" s="8">
        <v>0.6914583333345945</v>
      </c>
      <c r="D7155" t="s">
        <v>41</v>
      </c>
      <c r="E7155" s="3" t="s">
        <v>15</v>
      </c>
      <c r="F7155" t="s">
        <v>21</v>
      </c>
      <c r="G7155" t="s">
        <v>30</v>
      </c>
      <c r="H7155">
        <v>89565</v>
      </c>
      <c r="I7155" s="4">
        <f>(Table1[[#This Row],[Offered Salary]]-$K$1)/$K$2</f>
        <v>1.371723115163793</v>
      </c>
    </row>
    <row r="7156" spans="1:11">
      <c r="A7156">
        <v>836210</v>
      </c>
      <c r="B7156" s="6">
        <v>41872</v>
      </c>
      <c r="C7156" s="8">
        <v>0.44158564815006685</v>
      </c>
      <c r="D7156" t="s">
        <v>41</v>
      </c>
      <c r="E7156" s="3" t="s">
        <v>15</v>
      </c>
      <c r="F7156" t="s">
        <v>21</v>
      </c>
      <c r="G7156" t="s">
        <v>26</v>
      </c>
      <c r="H7156">
        <v>86162</v>
      </c>
      <c r="I7156" s="4">
        <f>(Table1[[#This Row],[Offered Salary]]-$K$1)/$K$2</f>
        <v>1.2537718466481533</v>
      </c>
    </row>
    <row r="7157" spans="1:11">
      <c r="A7157">
        <v>462611</v>
      </c>
      <c r="B7157" s="6">
        <v>41852</v>
      </c>
      <c r="C7157" s="8">
        <v>1.6354166669771075E-2</v>
      </c>
      <c r="D7157" t="s">
        <v>41</v>
      </c>
      <c r="E7157" s="3" t="s">
        <v>15</v>
      </c>
      <c r="F7157" t="s">
        <v>16</v>
      </c>
      <c r="G7157" t="s">
        <v>23</v>
      </c>
      <c r="H7157">
        <v>58900</v>
      </c>
      <c r="I7157" s="4">
        <f>(Table1[[#This Row],[Offered Salary]]-$K$1)/$K$2</f>
        <v>0.30884458180143848</v>
      </c>
    </row>
    <row r="7158" spans="1:11">
      <c r="A7158">
        <v>418179</v>
      </c>
      <c r="B7158" s="6">
        <v>41873</v>
      </c>
      <c r="C7158" s="8">
        <v>0.75429398148116888</v>
      </c>
      <c r="D7158" t="s">
        <v>41</v>
      </c>
      <c r="E7158" s="3" t="s">
        <v>19</v>
      </c>
      <c r="F7158" t="s">
        <v>16</v>
      </c>
      <c r="G7158" t="s">
        <v>23</v>
      </c>
      <c r="H7158">
        <v>71449</v>
      </c>
      <c r="I7158" s="4">
        <f>(Table1[[#This Row],[Offered Salary]]-$K$1)/$K$2</f>
        <v>0.74380504862564156</v>
      </c>
    </row>
    <row r="7159" spans="1:11">
      <c r="A7159">
        <v>808809</v>
      </c>
      <c r="B7159" s="6">
        <v>41855</v>
      </c>
      <c r="C7159" s="8">
        <v>0.63020833333575865</v>
      </c>
      <c r="D7159" t="s">
        <v>41</v>
      </c>
      <c r="E7159" s="3" t="s">
        <v>15</v>
      </c>
      <c r="F7159" t="s">
        <v>21</v>
      </c>
      <c r="G7159" t="s">
        <v>39</v>
      </c>
      <c r="H7159">
        <v>67196</v>
      </c>
      <c r="I7159" s="4">
        <f>(Table1[[#This Row],[Offered Salary]]-$K$1)/$K$2</f>
        <v>0.59639195870586026</v>
      </c>
    </row>
    <row r="7160" spans="1:11">
      <c r="A7160">
        <v>220423</v>
      </c>
      <c r="B7160" s="6">
        <v>41865</v>
      </c>
      <c r="C7160" s="8">
        <v>0.70218749999912689</v>
      </c>
      <c r="D7160" t="s">
        <v>41</v>
      </c>
      <c r="E7160" s="3" t="s">
        <v>15</v>
      </c>
      <c r="F7160" t="s">
        <v>21</v>
      </c>
      <c r="G7160" t="s">
        <v>26</v>
      </c>
      <c r="H7160">
        <v>16756</v>
      </c>
      <c r="I7160" s="4">
        <f>(Table1[[#This Row],[Offered Salary]]-$K$1)/$K$2</f>
        <v>-1.1519071843822586</v>
      </c>
    </row>
    <row r="7161" spans="1:11">
      <c r="A7161">
        <v>95056</v>
      </c>
      <c r="B7161" s="6">
        <v>41869</v>
      </c>
      <c r="C7161" s="8">
        <v>0.40437499999825377</v>
      </c>
      <c r="D7161" t="s">
        <v>41</v>
      </c>
      <c r="E7161" s="3" t="s">
        <v>15</v>
      </c>
      <c r="F7161" t="s">
        <v>34</v>
      </c>
      <c r="G7161" t="s">
        <v>39</v>
      </c>
      <c r="H7161">
        <v>30952</v>
      </c>
      <c r="I7161" s="4">
        <f>(Table1[[#This Row],[Offered Salary]]-$K$1)/$K$2</f>
        <v>-0.6598601059667365</v>
      </c>
    </row>
    <row r="7162" spans="1:11">
      <c r="A7162">
        <v>399319</v>
      </c>
      <c r="B7162" s="6">
        <v>41869</v>
      </c>
      <c r="C7162" s="8">
        <v>0.406354166669189</v>
      </c>
      <c r="D7162" t="s">
        <v>41</v>
      </c>
      <c r="E7162" s="3" t="s">
        <v>19</v>
      </c>
      <c r="F7162" t="s">
        <v>34</v>
      </c>
      <c r="G7162" t="s">
        <v>39</v>
      </c>
      <c r="H7162">
        <v>64150</v>
      </c>
      <c r="I7162" s="4">
        <f>(Table1[[#This Row],[Offered Salary]]-$K$1)/$K$2</f>
        <v>0.49081465517995998</v>
      </c>
    </row>
    <row r="7163" spans="1:11">
      <c r="A7163">
        <v>977243</v>
      </c>
      <c r="B7163" s="6">
        <v>41859</v>
      </c>
      <c r="C7163" s="8">
        <v>0.73759259259531973</v>
      </c>
      <c r="D7163" t="s">
        <v>41</v>
      </c>
      <c r="E7163" s="3" t="s">
        <v>15</v>
      </c>
      <c r="F7163" t="s">
        <v>21</v>
      </c>
      <c r="G7163" t="s">
        <v>20</v>
      </c>
      <c r="H7163">
        <v>40152</v>
      </c>
      <c r="I7163" s="4">
        <f>(Table1[[#This Row],[Offered Salary]]-$K$1)/$K$2</f>
        <v>-0.34097921547485122</v>
      </c>
    </row>
    <row r="7164" spans="1:11">
      <c r="A7164">
        <v>518834</v>
      </c>
      <c r="B7164" s="6">
        <v>41863</v>
      </c>
      <c r="C7164" s="8">
        <v>0.3164236111115315</v>
      </c>
      <c r="D7164" t="s">
        <v>41</v>
      </c>
      <c r="E7164" s="3" t="s">
        <v>15</v>
      </c>
      <c r="F7164" t="s">
        <v>31</v>
      </c>
      <c r="G7164" t="s">
        <v>39</v>
      </c>
      <c r="H7164">
        <v>49282</v>
      </c>
      <c r="I7164" s="4">
        <f>(Table1[[#This Row],[Offered Salary]]-$K$1)/$K$2</f>
        <v>-2.4524592628012883E-2</v>
      </c>
    </row>
    <row r="7165" spans="1:11">
      <c r="A7165">
        <v>641060</v>
      </c>
      <c r="B7165" s="6">
        <v>41871</v>
      </c>
      <c r="C7165" s="8">
        <v>0.74250000000029104</v>
      </c>
      <c r="D7165" t="s">
        <v>41</v>
      </c>
      <c r="E7165" s="3" t="s">
        <v>15</v>
      </c>
      <c r="F7165" t="s">
        <v>21</v>
      </c>
      <c r="G7165" t="s">
        <v>30</v>
      </c>
      <c r="H7165">
        <v>57742</v>
      </c>
      <c r="I7165" s="4">
        <f>(Table1[[#This Row],[Offered Salary]]-$K$1)/$K$2</f>
        <v>0.26870718275909034</v>
      </c>
    </row>
    <row r="7166" spans="1:11">
      <c r="A7166">
        <v>665614</v>
      </c>
      <c r="B7166" s="6">
        <v>41872</v>
      </c>
      <c r="C7166" s="8">
        <v>0.31297453703882638</v>
      </c>
      <c r="D7166" t="s">
        <v>41</v>
      </c>
      <c r="E7166" s="3" t="s">
        <v>15</v>
      </c>
      <c r="F7166" t="s">
        <v>35</v>
      </c>
      <c r="G7166" t="s">
        <v>20</v>
      </c>
      <c r="H7166">
        <v>69932</v>
      </c>
      <c r="I7166" s="4">
        <f>(Table1[[#This Row],[Offered Salary]]-$K$1)/$K$2</f>
        <v>0.69122436266083831</v>
      </c>
    </row>
    <row r="7167" spans="1:11">
      <c r="A7167">
        <v>935497</v>
      </c>
      <c r="B7167" s="6">
        <v>41878</v>
      </c>
      <c r="C7167" s="8">
        <v>0.73383101851504762</v>
      </c>
      <c r="D7167" t="s">
        <v>41</v>
      </c>
      <c r="E7167" s="3" t="s">
        <v>15</v>
      </c>
      <c r="F7167" t="s">
        <v>16</v>
      </c>
      <c r="G7167" t="s">
        <v>20</v>
      </c>
      <c r="H7167">
        <v>14489</v>
      </c>
      <c r="I7167" s="4">
        <f>(Table1[[#This Row],[Offered Salary]]-$K$1)/$K$2</f>
        <v>-1.230483595115422</v>
      </c>
    </row>
    <row r="7168" spans="1:11">
      <c r="A7168">
        <v>39010</v>
      </c>
      <c r="B7168" s="6">
        <v>41882</v>
      </c>
      <c r="C7168" s="8">
        <v>6.8321759259561077E-2</v>
      </c>
      <c r="D7168" t="s">
        <v>41</v>
      </c>
      <c r="E7168" s="3" t="s">
        <v>15</v>
      </c>
      <c r="F7168" t="s">
        <v>16</v>
      </c>
      <c r="G7168" t="s">
        <v>20</v>
      </c>
      <c r="H7168">
        <v>54201</v>
      </c>
      <c r="I7168" s="4">
        <f>(Table1[[#This Row],[Offered Salary]]-$K$1)/$K$2</f>
        <v>0.14597270088607231</v>
      </c>
      <c r="K7168" t="s">
        <v>45</v>
      </c>
    </row>
  </sheetData>
  <conditionalFormatting sqref="I1:I1048576">
    <cfRule type="cellIs" dxfId="6" priority="3" operator="greaterThan">
      <formula>2</formula>
    </cfRule>
  </conditionalFormatting>
  <conditionalFormatting sqref="I1:I1048576">
    <cfRule type="cellIs" dxfId="5" priority="1" operator="lessThan">
      <formula>-2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CF22-A024-4679-8D68-936F14D1429E}">
  <dimension ref="A3:K8"/>
  <sheetViews>
    <sheetView workbookViewId="0">
      <selection activeCell="D20" sqref="D20"/>
    </sheetView>
  </sheetViews>
  <sheetFormatPr defaultRowHeight="15"/>
  <cols>
    <col min="1" max="1" width="24.42578125" bestFit="1" customWidth="1"/>
    <col min="2" max="2" width="19.5703125" bestFit="1" customWidth="1"/>
    <col min="3" max="3" width="20.85546875" bestFit="1" customWidth="1"/>
    <col min="4" max="4" width="28.140625" bestFit="1" customWidth="1"/>
    <col min="5" max="5" width="22.140625" bestFit="1" customWidth="1"/>
    <col min="6" max="6" width="22.85546875" bestFit="1" customWidth="1"/>
    <col min="7" max="7" width="22.7109375" bestFit="1" customWidth="1"/>
    <col min="8" max="8" width="20.85546875" bestFit="1" customWidth="1"/>
    <col min="9" max="9" width="17.140625" bestFit="1" customWidth="1"/>
    <col min="10" max="10" width="19.140625" bestFit="1" customWidth="1"/>
    <col min="11" max="12" width="12.5703125" bestFit="1" customWidth="1"/>
  </cols>
  <sheetData>
    <row r="3" spans="1:11">
      <c r="A3" s="9" t="s">
        <v>46</v>
      </c>
      <c r="B3" s="9" t="s">
        <v>5</v>
      </c>
    </row>
    <row r="4" spans="1:11">
      <c r="A4" s="9" t="s">
        <v>4</v>
      </c>
      <c r="B4" t="s">
        <v>25</v>
      </c>
      <c r="C4" t="s">
        <v>38</v>
      </c>
      <c r="D4" t="s">
        <v>37</v>
      </c>
      <c r="E4" t="s">
        <v>34</v>
      </c>
      <c r="F4" t="s">
        <v>21</v>
      </c>
      <c r="G4" t="s">
        <v>31</v>
      </c>
      <c r="H4" t="s">
        <v>33</v>
      </c>
      <c r="I4" t="s">
        <v>35</v>
      </c>
      <c r="J4" t="s">
        <v>16</v>
      </c>
      <c r="K4" t="s">
        <v>47</v>
      </c>
    </row>
    <row r="5" spans="1:11">
      <c r="A5" t="s">
        <v>27</v>
      </c>
      <c r="B5">
        <v>55617.916666666664</v>
      </c>
      <c r="C5">
        <v>53000.125</v>
      </c>
      <c r="D5">
        <v>53465</v>
      </c>
      <c r="E5">
        <v>50571.444444444445</v>
      </c>
      <c r="F5">
        <v>50181.617391304346</v>
      </c>
      <c r="G5">
        <v>55701</v>
      </c>
      <c r="H5">
        <v>51728.285714285717</v>
      </c>
      <c r="I5">
        <v>59716.75</v>
      </c>
      <c r="J5">
        <v>47424.858974358976</v>
      </c>
      <c r="K5">
        <v>50829.107913669068</v>
      </c>
    </row>
    <row r="6" spans="1:11">
      <c r="A6" t="s">
        <v>19</v>
      </c>
      <c r="B6">
        <v>49160.909090909088</v>
      </c>
      <c r="C6">
        <v>53231.031578947368</v>
      </c>
      <c r="D6">
        <v>38456.384615384617</v>
      </c>
      <c r="E6">
        <v>53850.166666666664</v>
      </c>
      <c r="F6">
        <v>51134.197406340056</v>
      </c>
      <c r="G6">
        <v>49996.432692307695</v>
      </c>
      <c r="H6">
        <v>48950.48684210526</v>
      </c>
      <c r="I6">
        <v>50690.029239766081</v>
      </c>
      <c r="J6">
        <v>49626.695095948824</v>
      </c>
      <c r="K6">
        <v>50421.357951482481</v>
      </c>
    </row>
    <row r="7" spans="1:11">
      <c r="A7" t="s">
        <v>15</v>
      </c>
      <c r="B7">
        <v>34307.4</v>
      </c>
      <c r="C7">
        <v>68477.5</v>
      </c>
      <c r="D7">
        <v>53349.953488372092</v>
      </c>
      <c r="E7">
        <v>49952.078740157478</v>
      </c>
      <c r="F7">
        <v>49371.752178121977</v>
      </c>
      <c r="G7">
        <v>47369.1875</v>
      </c>
      <c r="H7">
        <v>48591.473684210527</v>
      </c>
      <c r="I7">
        <v>52199.795221843</v>
      </c>
      <c r="J7">
        <v>50879.6</v>
      </c>
      <c r="K7">
        <v>50127.938719750193</v>
      </c>
    </row>
    <row r="8" spans="1:11">
      <c r="A8" t="s">
        <v>47</v>
      </c>
      <c r="B8">
        <v>48757.210227272728</v>
      </c>
      <c r="C8">
        <v>54563.929203539825</v>
      </c>
      <c r="D8">
        <v>47819.7</v>
      </c>
      <c r="E8">
        <v>51253.30693069307</v>
      </c>
      <c r="F8">
        <v>50086.340390879479</v>
      </c>
      <c r="G8">
        <v>48954.060975609755</v>
      </c>
      <c r="H8">
        <v>48996.508695652177</v>
      </c>
      <c r="I8">
        <v>51977.004132231406</v>
      </c>
      <c r="J8">
        <v>50236.144894894896</v>
      </c>
      <c r="K8">
        <v>50285.386581469647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2147-064B-4F99-8266-7D456C5548EA}">
  <dimension ref="A3:B8"/>
  <sheetViews>
    <sheetView workbookViewId="0">
      <selection activeCell="A11" sqref="A11"/>
    </sheetView>
  </sheetViews>
  <sheetFormatPr defaultRowHeight="15"/>
  <cols>
    <col min="1" max="1" width="16.5703125" bestFit="1" customWidth="1"/>
    <col min="2" max="2" width="16" bestFit="1" customWidth="1"/>
    <col min="3" max="3" width="7.5703125" bestFit="1" customWidth="1"/>
    <col min="4" max="4" width="5.7109375" bestFit="1" customWidth="1"/>
    <col min="5" max="5" width="7.42578125" bestFit="1" customWidth="1"/>
    <col min="6" max="6" width="11.7109375" bestFit="1" customWidth="1"/>
  </cols>
  <sheetData>
    <row r="3" spans="1:2">
      <c r="A3" s="9" t="s">
        <v>4</v>
      </c>
      <c r="B3" t="s">
        <v>48</v>
      </c>
    </row>
    <row r="4" spans="1:2">
      <c r="A4" t="s">
        <v>27</v>
      </c>
      <c r="B4">
        <v>408</v>
      </c>
    </row>
    <row r="5" spans="1:2">
      <c r="A5" t="s">
        <v>19</v>
      </c>
      <c r="B5">
        <v>2675</v>
      </c>
    </row>
    <row r="6" spans="1:2">
      <c r="A6" t="s">
        <v>15</v>
      </c>
      <c r="B6">
        <v>4084</v>
      </c>
    </row>
    <row r="7" spans="1:2">
      <c r="A7" t="s">
        <v>49</v>
      </c>
    </row>
    <row r="8" spans="1:2">
      <c r="A8" t="s">
        <v>47</v>
      </c>
      <c r="B8">
        <v>7167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3EFB-28AE-42FD-AB5B-B9B07CD76D29}">
  <dimension ref="A1:Y20"/>
  <sheetViews>
    <sheetView workbookViewId="0">
      <selection activeCell="AE21" sqref="AE21"/>
    </sheetView>
  </sheetViews>
  <sheetFormatPr defaultRowHeight="15"/>
  <cols>
    <col min="1" max="1" width="6.5703125" bestFit="1" customWidth="1"/>
    <col min="2" max="2" width="9" bestFit="1" customWidth="1"/>
    <col min="3" max="3" width="7.5703125" bestFit="1" customWidth="1"/>
    <col min="4" max="4" width="5.7109375" bestFit="1" customWidth="1"/>
    <col min="5" max="5" width="27.7109375" bestFit="1" customWidth="1"/>
    <col min="6" max="6" width="20.42578125" bestFit="1" customWidth="1"/>
    <col min="7" max="7" width="5.42578125" bestFit="1" customWidth="1"/>
    <col min="8" max="8" width="6.5703125" bestFit="1" customWidth="1"/>
    <col min="9" max="9" width="10.5703125" customWidth="1"/>
    <col min="10" max="23" width="5.42578125" bestFit="1" customWidth="1"/>
    <col min="24" max="24" width="27.7109375" bestFit="1" customWidth="1"/>
    <col min="25" max="25" width="20.42578125" bestFit="1" customWidth="1"/>
    <col min="26" max="660" width="5.42578125" bestFit="1" customWidth="1"/>
    <col min="661" max="6911" width="6.5703125" bestFit="1" customWidth="1"/>
    <col min="6912" max="6914" width="7.7109375" bestFit="1" customWidth="1"/>
    <col min="6915" max="6915" width="7.42578125" bestFit="1" customWidth="1"/>
    <col min="6916" max="6916" width="11.7109375" bestFit="1" customWidth="1"/>
  </cols>
  <sheetData>
    <row r="1" spans="1:25">
      <c r="X1" s="9" t="s">
        <v>5</v>
      </c>
      <c r="Y1" t="s">
        <v>50</v>
      </c>
    </row>
    <row r="2" spans="1:25">
      <c r="X2" t="s">
        <v>25</v>
      </c>
      <c r="Y2">
        <v>288</v>
      </c>
    </row>
    <row r="3" spans="1:25">
      <c r="X3" t="s">
        <v>38</v>
      </c>
      <c r="Y3">
        <v>172</v>
      </c>
    </row>
    <row r="4" spans="1:25">
      <c r="X4" t="s">
        <v>37</v>
      </c>
      <c r="Y4">
        <v>97</v>
      </c>
    </row>
    <row r="5" spans="1:25">
      <c r="X5" t="s">
        <v>34</v>
      </c>
      <c r="Y5">
        <v>325</v>
      </c>
    </row>
    <row r="6" spans="1:25">
      <c r="X6" t="s">
        <v>21</v>
      </c>
      <c r="Y6">
        <v>2771</v>
      </c>
    </row>
    <row r="7" spans="1:25">
      <c r="X7" t="s">
        <v>31</v>
      </c>
      <c r="Y7">
        <v>380</v>
      </c>
    </row>
    <row r="8" spans="1:25">
      <c r="X8" t="s">
        <v>33</v>
      </c>
      <c r="Y8">
        <v>333</v>
      </c>
    </row>
    <row r="9" spans="1:25">
      <c r="X9" t="s">
        <v>35</v>
      </c>
      <c r="Y9">
        <v>746</v>
      </c>
    </row>
    <row r="10" spans="1:25">
      <c r="X10" t="s">
        <v>16</v>
      </c>
      <c r="Y10">
        <v>2055</v>
      </c>
    </row>
    <row r="11" spans="1:25">
      <c r="X11" t="s">
        <v>49</v>
      </c>
    </row>
    <row r="12" spans="1:25">
      <c r="X12" t="s">
        <v>47</v>
      </c>
      <c r="Y12">
        <v>7167</v>
      </c>
    </row>
    <row r="15" spans="1:25">
      <c r="A15" s="10"/>
    </row>
    <row r="19" spans="1:1">
      <c r="A19" s="11"/>
    </row>
    <row r="20" spans="1:1">
      <c r="A20" s="10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668E-579D-4C8B-801C-921CC5D6B597}">
  <dimension ref="A24:K40"/>
  <sheetViews>
    <sheetView workbookViewId="0">
      <selection activeCell="J7" sqref="J7"/>
    </sheetView>
  </sheetViews>
  <sheetFormatPr defaultRowHeight="15"/>
  <cols>
    <col min="1" max="1" width="19.28515625" bestFit="1" customWidth="1"/>
    <col min="2" max="2" width="19.5703125" bestFit="1" customWidth="1"/>
    <col min="3" max="3" width="20.85546875" bestFit="1" customWidth="1"/>
    <col min="4" max="4" width="28.140625" bestFit="1" customWidth="1"/>
    <col min="5" max="5" width="22.140625" bestFit="1" customWidth="1"/>
    <col min="6" max="6" width="22.85546875" bestFit="1" customWidth="1"/>
    <col min="7" max="7" width="22.7109375" bestFit="1" customWidth="1"/>
    <col min="8" max="8" width="20.85546875" bestFit="1" customWidth="1"/>
    <col min="9" max="9" width="17.140625" bestFit="1" customWidth="1"/>
    <col min="10" max="10" width="19.140625" bestFit="1" customWidth="1"/>
    <col min="11" max="11" width="11.7109375" bestFit="1" customWidth="1"/>
  </cols>
  <sheetData>
    <row r="24" spans="1:11">
      <c r="A24" s="9" t="s">
        <v>51</v>
      </c>
      <c r="B24" t="s">
        <v>52</v>
      </c>
    </row>
    <row r="26" spans="1:11">
      <c r="A26" s="9" t="s">
        <v>53</v>
      </c>
      <c r="B26" s="9" t="s">
        <v>5</v>
      </c>
    </row>
    <row r="27" spans="1:11">
      <c r="A27" s="9" t="s">
        <v>6</v>
      </c>
      <c r="B27" t="s">
        <v>25</v>
      </c>
      <c r="C27" t="s">
        <v>38</v>
      </c>
      <c r="D27" t="s">
        <v>37</v>
      </c>
      <c r="E27" t="s">
        <v>34</v>
      </c>
      <c r="F27" t="s">
        <v>21</v>
      </c>
      <c r="G27" t="s">
        <v>31</v>
      </c>
      <c r="H27" t="s">
        <v>33</v>
      </c>
      <c r="I27" t="s">
        <v>35</v>
      </c>
      <c r="J27" t="s">
        <v>16</v>
      </c>
      <c r="K27" t="s">
        <v>47</v>
      </c>
    </row>
    <row r="28" spans="1:11">
      <c r="A28" t="s">
        <v>23</v>
      </c>
      <c r="B28">
        <v>8</v>
      </c>
      <c r="C28">
        <v>2</v>
      </c>
      <c r="D28">
        <v>1</v>
      </c>
      <c r="E28">
        <v>16</v>
      </c>
      <c r="F28">
        <v>97</v>
      </c>
      <c r="G28">
        <v>29</v>
      </c>
      <c r="H28">
        <v>18</v>
      </c>
      <c r="I28">
        <v>15</v>
      </c>
      <c r="J28">
        <v>122</v>
      </c>
      <c r="K28">
        <v>308</v>
      </c>
    </row>
    <row r="29" spans="1:11">
      <c r="A29" t="s">
        <v>36</v>
      </c>
      <c r="B29">
        <v>2</v>
      </c>
      <c r="C29">
        <v>7</v>
      </c>
      <c r="E29">
        <v>7</v>
      </c>
      <c r="F29">
        <v>44</v>
      </c>
      <c r="G29">
        <v>5</v>
      </c>
      <c r="H29">
        <v>2</v>
      </c>
      <c r="I29">
        <v>8</v>
      </c>
      <c r="J29">
        <v>30</v>
      </c>
      <c r="K29">
        <v>105</v>
      </c>
    </row>
    <row r="30" spans="1:11">
      <c r="A30" t="s">
        <v>20</v>
      </c>
      <c r="B30">
        <v>34</v>
      </c>
      <c r="C30">
        <v>18</v>
      </c>
      <c r="D30">
        <v>15</v>
      </c>
      <c r="E30">
        <v>54</v>
      </c>
      <c r="F30">
        <v>455</v>
      </c>
      <c r="G30">
        <v>48</v>
      </c>
      <c r="H30">
        <v>83</v>
      </c>
      <c r="I30">
        <v>142</v>
      </c>
      <c r="J30">
        <v>333</v>
      </c>
      <c r="K30">
        <v>1182</v>
      </c>
    </row>
    <row r="31" spans="1:11">
      <c r="A31" t="s">
        <v>17</v>
      </c>
      <c r="B31">
        <v>3</v>
      </c>
      <c r="C31">
        <v>4</v>
      </c>
      <c r="D31">
        <v>5</v>
      </c>
      <c r="E31">
        <v>19</v>
      </c>
      <c r="F31">
        <v>51</v>
      </c>
      <c r="G31">
        <v>3</v>
      </c>
      <c r="H31">
        <v>3</v>
      </c>
      <c r="I31">
        <v>36</v>
      </c>
      <c r="J31">
        <v>69</v>
      </c>
      <c r="K31">
        <v>193</v>
      </c>
    </row>
    <row r="32" spans="1:11">
      <c r="A32" t="s">
        <v>39</v>
      </c>
      <c r="B32">
        <v>81</v>
      </c>
      <c r="C32">
        <v>24</v>
      </c>
      <c r="D32">
        <v>4</v>
      </c>
      <c r="E32">
        <v>37</v>
      </c>
      <c r="F32">
        <v>502</v>
      </c>
      <c r="G32">
        <v>60</v>
      </c>
      <c r="H32">
        <v>51</v>
      </c>
      <c r="I32">
        <v>126</v>
      </c>
      <c r="J32">
        <v>354</v>
      </c>
      <c r="K32">
        <v>1239</v>
      </c>
    </row>
    <row r="33" spans="1:11">
      <c r="A33" t="s">
        <v>29</v>
      </c>
      <c r="B33">
        <v>4</v>
      </c>
      <c r="C33">
        <v>1</v>
      </c>
      <c r="D33">
        <v>2</v>
      </c>
      <c r="E33">
        <v>10</v>
      </c>
      <c r="F33">
        <v>65</v>
      </c>
      <c r="G33">
        <v>16</v>
      </c>
      <c r="I33">
        <v>2</v>
      </c>
      <c r="J33">
        <v>51</v>
      </c>
      <c r="K33">
        <v>151</v>
      </c>
    </row>
    <row r="34" spans="1:11">
      <c r="A34" t="s">
        <v>22</v>
      </c>
      <c r="C34">
        <v>1</v>
      </c>
      <c r="E34">
        <v>1</v>
      </c>
      <c r="F34">
        <v>15</v>
      </c>
      <c r="G34">
        <v>1</v>
      </c>
      <c r="H34">
        <v>1</v>
      </c>
      <c r="I34">
        <v>3</v>
      </c>
      <c r="J34">
        <v>10</v>
      </c>
      <c r="K34">
        <v>32</v>
      </c>
    </row>
    <row r="35" spans="1:11">
      <c r="A35" t="s">
        <v>28</v>
      </c>
      <c r="B35">
        <v>24</v>
      </c>
      <c r="C35">
        <v>23</v>
      </c>
      <c r="D35">
        <v>30</v>
      </c>
      <c r="E35">
        <v>17</v>
      </c>
      <c r="F35">
        <v>194</v>
      </c>
      <c r="G35">
        <v>26</v>
      </c>
      <c r="H35">
        <v>19</v>
      </c>
      <c r="I35">
        <v>53</v>
      </c>
      <c r="J35">
        <v>125</v>
      </c>
      <c r="K35">
        <v>511</v>
      </c>
    </row>
    <row r="36" spans="1:11">
      <c r="A36" t="s">
        <v>30</v>
      </c>
      <c r="B36">
        <v>5</v>
      </c>
      <c r="C36">
        <v>6</v>
      </c>
      <c r="D36">
        <v>5</v>
      </c>
      <c r="E36">
        <v>10</v>
      </c>
      <c r="F36">
        <v>186</v>
      </c>
      <c r="G36">
        <v>19</v>
      </c>
      <c r="H36">
        <v>16</v>
      </c>
      <c r="I36">
        <v>21</v>
      </c>
      <c r="J36">
        <v>69</v>
      </c>
      <c r="K36">
        <v>337</v>
      </c>
    </row>
    <row r="37" spans="1:11">
      <c r="A37" t="s">
        <v>26</v>
      </c>
      <c r="B37">
        <v>15</v>
      </c>
      <c r="C37">
        <v>27</v>
      </c>
      <c r="D37">
        <v>8</v>
      </c>
      <c r="E37">
        <v>31</v>
      </c>
      <c r="F37">
        <v>233</v>
      </c>
      <c r="G37">
        <v>39</v>
      </c>
      <c r="H37">
        <v>36</v>
      </c>
      <c r="I37">
        <v>78</v>
      </c>
      <c r="J37">
        <v>168</v>
      </c>
      <c r="K37">
        <v>635</v>
      </c>
    </row>
    <row r="38" spans="1:11">
      <c r="A38" t="s">
        <v>32</v>
      </c>
      <c r="F38">
        <v>1</v>
      </c>
      <c r="J38">
        <v>1</v>
      </c>
      <c r="K38">
        <v>2</v>
      </c>
    </row>
    <row r="39" spans="1:11">
      <c r="A39" t="s">
        <v>40</v>
      </c>
      <c r="H39">
        <v>1</v>
      </c>
      <c r="K39">
        <v>1</v>
      </c>
    </row>
    <row r="40" spans="1:11">
      <c r="A40" t="s">
        <v>47</v>
      </c>
      <c r="B40">
        <v>176</v>
      </c>
      <c r="C40">
        <v>113</v>
      </c>
      <c r="D40">
        <v>70</v>
      </c>
      <c r="E40">
        <v>202</v>
      </c>
      <c r="F40">
        <v>1843</v>
      </c>
      <c r="G40">
        <v>246</v>
      </c>
      <c r="H40">
        <v>230</v>
      </c>
      <c r="I40">
        <v>484</v>
      </c>
      <c r="J40">
        <v>1332</v>
      </c>
      <c r="K40">
        <v>4696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91959</dc:creator>
  <cp:keywords/>
  <dc:description/>
  <cp:lastModifiedBy/>
  <cp:revision/>
  <dcterms:created xsi:type="dcterms:W3CDTF">2021-08-03T05:37:34Z</dcterms:created>
  <dcterms:modified xsi:type="dcterms:W3CDTF">2024-01-27T12:50:34Z</dcterms:modified>
  <cp:category/>
  <cp:contentStatus/>
</cp:coreProperties>
</file>