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comments2.xml" ContentType="application/vnd.openxmlformats-officedocument.spreadsheetml.comments+xml"/>
  <Override PartName="/xl/worksheets/wsSortMap2.xml" ContentType="application/vnd.ms-excel.wsSortMap+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12.xml" ContentType="application/vnd.openxmlformats-officedocument.spreadsheetml.revisionLog+xml"/>
  <Override PartName="/xl/revisions/revisionLog7.xml" ContentType="application/vnd.openxmlformats-officedocument.spreadsheetml.revisionLog+xml"/>
  <Override PartName="/xl/revisions/revisionLog1.xml" ContentType="application/vnd.openxmlformats-officedocument.spreadsheetml.revisionLog+xml"/>
  <Override PartName="/xl/revisions/revisionLog16.xml" ContentType="application/vnd.openxmlformats-officedocument.spreadsheetml.revisionLog+xml"/>
  <Override PartName="/xl/revisions/revisionLog17.xml" ContentType="application/vnd.openxmlformats-officedocument.spreadsheetml.revisionLog+xml"/>
  <Override PartName="/xl/revisions/revisionLog1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3.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P:\ene.model\SSP_database\documents\"/>
    </mc:Choice>
  </mc:AlternateContent>
  <bookViews>
    <workbookView xWindow="315" yWindow="-75" windowWidth="34575" windowHeight="15540" tabRatio="882" activeTab="2"/>
  </bookViews>
  <sheets>
    <sheet name="instructions" sheetId="1" r:id="rId1"/>
    <sheet name="meta_scenario" sheetId="2" r:id="rId2"/>
    <sheet name="data" sheetId="3" r:id="rId3"/>
    <sheet name="comments " sheetId="4" r:id="rId4"/>
    <sheet name="variable definitions" sheetId="5" r:id="rId5"/>
    <sheet name="scenario names" sheetId="6" r:id="rId6"/>
    <sheet name="SPA" sheetId="7" r:id="rId7"/>
    <sheet name="energy demand assumptions" sheetId="8" r:id="rId8"/>
    <sheet name="energy_conversion assumptions" sheetId="9" r:id="rId9"/>
    <sheet name="energy_supply assumptions" sheetId="10" r:id="rId10"/>
    <sheet name="Ag_Landuse assumptions" sheetId="11" r:id="rId11"/>
  </sheets>
  <definedNames>
    <definedName name="_xlnm._FilterDatabase" localSheetId="2" hidden="1">data!$A$1:$P$734</definedName>
    <definedName name="_xlnm._FilterDatabase" localSheetId="4" hidden="1">'variable definitions'!$A$1:$G$734</definedName>
    <definedName name="AreaUnderMACYN">#REF!</definedName>
    <definedName name="BioenergyCropsYN">#REF!</definedName>
    <definedName name="BurdenSharing">#REF!</definedName>
    <definedName name="CapitalYN">#REF!</definedName>
    <definedName name="ClimateChange">#REF!</definedName>
    <definedName name="CoalYN">#REF!</definedName>
    <definedName name="ConsumptionLossYN">#REF!</definedName>
    <definedName name="ElectricityYN">#REF!</definedName>
    <definedName name="EmissionsPermitsYN">#REF!</definedName>
    <definedName name="EnergySystemCostMarkUpYN">#REF!</definedName>
    <definedName name="EquivalentVariationYN">#REF!</definedName>
    <definedName name="FoodCropsYN">#REF!</definedName>
    <definedName name="GasYN">#REF!</definedName>
    <definedName name="GDPLossYN">#REF!</definedName>
    <definedName name="ModelTypeSolutionConcept">#REF!</definedName>
    <definedName name="ModelTypeSolutionHorizon">#REF!</definedName>
    <definedName name="ModelTypeSolutionMethod">#REF!</definedName>
    <definedName name="ModelVersionStatus">#REF!</definedName>
    <definedName name="OilYN">#REF!</definedName>
    <definedName name="Overshoot">#REF!</definedName>
    <definedName name="_xlnm.Print_Area" localSheetId="7">'energy demand assumptions'!$A$2:$R$6</definedName>
    <definedName name="ProcessedGoodsYN">#REF!</definedName>
    <definedName name="RegionalCoverage">#REF!</definedName>
    <definedName name="ScenarioType">#REF!</definedName>
    <definedName name="TechFlex">#REF!</definedName>
    <definedName name="UraniumYN">#REF!</definedName>
    <definedName name="WelfareLossYN">#REF!</definedName>
    <definedName name="WhatFlex">#REF!</definedName>
    <definedName name="WhenFlex">#REF!</definedName>
    <definedName name="WhenFlex2">#REF!</definedName>
    <definedName name="YN">#REF!</definedName>
    <definedName name="Z_DBF202C3_1F3A_4254_8A15_7788C2C7B710_.wvu.FilterData" localSheetId="2" hidden="1">data!$A$1:$P$734</definedName>
    <definedName name="Z_DBF202C3_1F3A_4254_8A15_7788C2C7B710_.wvu.FilterData" localSheetId="4" hidden="1">'variable definitions'!$A$1:$G$734</definedName>
    <definedName name="Z_DBF202C3_1F3A_4254_8A15_7788C2C7B710_.wvu.PrintArea" localSheetId="7" hidden="1">'energy demand assumptions'!$A$2:$R$6</definedName>
    <definedName name="Z_F01295A8_0130_44B2_91C4_8F7014947F48_.wvu.FilterData" localSheetId="2" hidden="1">data!$A$1:$P$607</definedName>
    <definedName name="Z_F01295A8_0130_44B2_91C4_8F7014947F48_.wvu.FilterData" localSheetId="4" hidden="1">'variable definitions'!$A$1:$G$732</definedName>
    <definedName name="Z_F01295A8_0130_44B2_91C4_8F7014947F48_.wvu.PrintArea" localSheetId="7" hidden="1">'energy demand assumptions'!$A$2:$R$6</definedName>
    <definedName name="Z_F3EC9BCD_BDC8_8A48_B384_98F54210CB52_.wvu.FilterData" localSheetId="2" hidden="1">data!$A$1:$P$607</definedName>
    <definedName name="Z_F3EC9BCD_BDC8_8A48_B384_98F54210CB52_.wvu.FilterData" localSheetId="4" hidden="1">'variable definitions'!$A$1:$G$732</definedName>
    <definedName name="Z_F3EC9BCD_BDC8_8A48_B384_98F54210CB52_.wvu.PrintArea" localSheetId="7" hidden="1">'energy demand assumptions'!$A$2:$R$6</definedName>
  </definedNames>
  <calcPr calcId="152511"/>
  <customWorkbookViews>
    <customWorkbookView name="FRICKO Oliver - Personal View" guid="{DBF202C3-1F3A-4254-8A15-7788C2C7B710}" mergeInterval="0" personalView="1" maximized="1" xWindow="-8" yWindow="-8" windowWidth="1696" windowHeight="1026" tabRatio="882" activeSheetId="3"/>
    <customWorkbookView name="Florian Humpenöder - Personal View" guid="{F3EC9BCD-BDC8-8A48-B384-98F54210CB52}" mergeInterval="0" personalView="1" xWindow="16" yWindow="50" windowWidth="1729" windowHeight="723" tabRatio="882" activeSheetId="5"/>
    <customWorkbookView name="KOLP Peter - Personal View" guid="{F01295A8-0130-44B2-91C4-8F7014947F48}" mergeInterval="0" personalView="1" maximized="1" xWindow="-8" yWindow="-8" windowWidth="1696" windowHeight="1026" tabRatio="882" activeSheetId="3"/>
  </customWorkbookViews>
</workbook>
</file>

<file path=xl/calcChain.xml><?xml version="1.0" encoding="utf-8"?>
<calcChain xmlns="http://schemas.openxmlformats.org/spreadsheetml/2006/main">
  <c r="E108" i="6" l="1"/>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5" i="6"/>
  <c r="E6" i="6"/>
  <c r="E7" i="6"/>
  <c r="E8" i="6"/>
  <c r="E9" i="6"/>
  <c r="E4" i="6"/>
</calcChain>
</file>

<file path=xl/comments1.xml><?xml version="1.0" encoding="utf-8"?>
<comments xmlns="http://schemas.openxmlformats.org/spreadsheetml/2006/main">
  <authors>
    <author>IIASA</author>
  </authors>
  <commentList>
    <comment ref="D158" authorId="0" guid="{EF10A30F-E1C2-4AB5-A553-DFD59F7ED657}" shapeId="0">
      <text>
        <r>
          <rPr>
            <b/>
            <sz val="9"/>
            <color indexed="81"/>
            <rFont val="Tahoma"/>
            <family val="2"/>
          </rPr>
          <t>IIASA:</t>
        </r>
        <r>
          <rPr>
            <sz val="9"/>
            <color indexed="81"/>
            <rFont val="Tahoma"/>
            <family val="2"/>
          </rPr>
          <t xml:space="preserve">
To shorten the variable name, we could drop the "Agricultural" in front of residues and waste, but I don't have a strong opinion here.
</t>
        </r>
      </text>
    </comment>
    <comment ref="D159" authorId="0" guid="{232ED7B9-F80F-432F-AEF1-101B86FF333F}" shapeId="0">
      <text>
        <r>
          <rPr>
            <b/>
            <sz val="9"/>
            <color indexed="81"/>
            <rFont val="Tahoma"/>
            <family val="2"/>
          </rPr>
          <t>IIASA:</t>
        </r>
        <r>
          <rPr>
            <sz val="9"/>
            <color indexed="81"/>
            <rFont val="Tahoma"/>
            <family val="2"/>
          </rPr>
          <t xml:space="preserve">
To shorten the variable name, we could drop the "Agricultural" in front of residues and waste, but I don't have a strong opinion here.
</t>
        </r>
      </text>
    </comment>
  </commentList>
</comments>
</file>

<file path=xl/comments2.xml><?xml version="1.0" encoding="utf-8"?>
<comments xmlns="http://schemas.openxmlformats.org/spreadsheetml/2006/main">
  <authors>
    <author>IIASA</author>
  </authors>
  <commentList>
    <comment ref="C158" authorId="0" guid="{C82B87D1-6BAB-4FA0-9222-FA452273CCF2}" shapeId="0">
      <text>
        <r>
          <rPr>
            <b/>
            <sz val="9"/>
            <color indexed="81"/>
            <rFont val="Tahoma"/>
            <family val="2"/>
          </rPr>
          <t>IIASA:</t>
        </r>
        <r>
          <rPr>
            <sz val="9"/>
            <color indexed="81"/>
            <rFont val="Tahoma"/>
            <family val="2"/>
          </rPr>
          <t xml:space="preserve">
To shorten the variable name, we could drop the "Agricultural" in front of residues and waste, but I don't have a strong opinion here.
</t>
        </r>
      </text>
    </comment>
    <comment ref="C159" authorId="0" guid="{63AE587D-BFB6-4727-BAC6-895DDAC56415}" shapeId="0">
      <text>
        <r>
          <rPr>
            <b/>
            <sz val="9"/>
            <color indexed="81"/>
            <rFont val="Tahoma"/>
            <family val="2"/>
          </rPr>
          <t>IIASA:</t>
        </r>
        <r>
          <rPr>
            <sz val="9"/>
            <color indexed="81"/>
            <rFont val="Tahoma"/>
            <family val="2"/>
          </rPr>
          <t xml:space="preserve">
To shorten the variable name, we could drop the "Agricultural" in front of residues and waste, but I don't have a strong opinion here.
</t>
        </r>
      </text>
    </comment>
  </commentList>
</comments>
</file>

<file path=xl/comments3.xml><?xml version="1.0" encoding="utf-8"?>
<comments xmlns="http://schemas.openxmlformats.org/spreadsheetml/2006/main">
  <authors>
    <author>Author</author>
  </authors>
  <commentList>
    <comment ref="C8" authorId="0" guid="{8F6C2064-F643-7B42-B537-17684502F907}" shapeId="0">
      <text>
        <r>
          <rPr>
            <b/>
            <sz val="9"/>
            <color indexed="81"/>
            <rFont val="Tahoma"/>
            <family val="2"/>
          </rPr>
          <t>Author:</t>
        </r>
        <r>
          <rPr>
            <sz val="9"/>
            <color indexed="81"/>
            <rFont val="Tahoma"/>
            <family val="2"/>
          </rPr>
          <t xml:space="preserve">
The qualifiers used here for service demands should be interpreted on a per capita basis.</t>
        </r>
      </text>
    </comment>
    <comment ref="M8" authorId="0" guid="{9E5AF184-A3C4-7745-83DC-F838C5B411A0}" shapeId="0">
      <text>
        <r>
          <rPr>
            <b/>
            <sz val="9"/>
            <color indexed="81"/>
            <rFont val="Tahoma"/>
            <family val="2"/>
          </rPr>
          <t>Author:</t>
        </r>
        <r>
          <rPr>
            <sz val="9"/>
            <color indexed="81"/>
            <rFont val="Tahoma"/>
            <family val="2"/>
          </rPr>
          <t xml:space="preserve">
Low service demands are due to low average per capita income.</t>
        </r>
      </text>
    </comment>
    <comment ref="N8" authorId="0" guid="{51ECCDFA-5CD3-BE44-B783-156021BE4805}" shapeId="0">
      <text>
        <r>
          <rPr>
            <b/>
            <sz val="9"/>
            <color indexed="81"/>
            <rFont val="Tahoma"/>
            <family val="2"/>
          </rPr>
          <t xml:space="preserve">Author:
</t>
        </r>
        <r>
          <rPr>
            <sz val="9"/>
            <color indexed="81"/>
            <rFont val="Tahoma"/>
            <family val="2"/>
          </rPr>
          <t xml:space="preserve">Modest service demands result from a combination of divided income distribution. 
</t>
        </r>
      </text>
    </comment>
    <comment ref="B9" authorId="0" guid="{54F20D39-9839-D543-9A68-602122E72C75}" shapeId="0">
      <text>
        <r>
          <rPr>
            <b/>
            <sz val="9"/>
            <color indexed="81"/>
            <rFont val="Tahoma"/>
            <family val="2"/>
          </rPr>
          <t>Author:</t>
        </r>
        <r>
          <rPr>
            <sz val="9"/>
            <color indexed="81"/>
            <rFont val="Tahoma"/>
            <family val="2"/>
          </rPr>
          <t xml:space="preserve">
Environmental awareness characterizes the consumers' attitudes, but at the same time, industry, commercial and transportation sector would be affected by corresponding environmental regulation (e.g., air pollution, water, energy taxation).</t>
        </r>
      </text>
    </comment>
    <comment ref="D11" authorId="0" guid="{B636A8CD-1852-EA44-BAEF-4C90D95B2D91}" shapeId="0">
      <text>
        <r>
          <rPr>
            <b/>
            <sz val="9"/>
            <color indexed="81"/>
            <rFont val="Tahoma"/>
            <family val="2"/>
          </rPr>
          <t>Author:</t>
        </r>
        <r>
          <rPr>
            <sz val="9"/>
            <color indexed="81"/>
            <rFont val="Tahoma"/>
            <family val="2"/>
          </rPr>
          <t xml:space="preserve">
Efficient energy use, a high share of material recycling and alternative materials reduce energy intensity of industry.</t>
        </r>
      </text>
    </comment>
    <comment ref="J11" authorId="0" guid="{623701D8-62BD-874B-8D44-0EF1099C257C}" shapeId="0">
      <text>
        <r>
          <rPr>
            <b/>
            <sz val="9"/>
            <color indexed="81"/>
            <rFont val="Tahoma"/>
            <family val="2"/>
          </rPr>
          <t>Author:</t>
        </r>
        <r>
          <rPr>
            <sz val="9"/>
            <color indexed="81"/>
            <rFont val="Tahoma"/>
            <family val="2"/>
          </rPr>
          <t xml:space="preserve">
The dominance of inefficient equipment, once through material use and reliance on energy intensive materials lead to high energy intensity in industry.</t>
        </r>
      </text>
    </comment>
    <comment ref="N11" authorId="0" guid="{3244ABF7-4861-C248-8332-BB70F72ACA98}" shapeId="0">
      <text>
        <r>
          <rPr>
            <b/>
            <sz val="9"/>
            <color indexed="81"/>
            <rFont val="Tahoma"/>
            <family val="2"/>
          </rPr>
          <t>Author:</t>
        </r>
        <r>
          <rPr>
            <sz val="9"/>
            <color indexed="81"/>
            <rFont val="Tahoma"/>
            <family val="2"/>
          </rPr>
          <t xml:space="preserve">
Similar to the energy sector, large industrial coorporations in high/medium income countries hedge against fossil fuel scarcity and potential climate change regulation and therefore adopt efficient practices (e.g. recycling, efficient equipent).</t>
        </r>
      </text>
    </comment>
    <comment ref="P11" authorId="0" guid="{FC63F372-2913-5A4B-9B9B-8E8D75E7DC2F}" shapeId="0">
      <text>
        <r>
          <rPr>
            <b/>
            <sz val="9"/>
            <color indexed="81"/>
            <rFont val="Tahoma"/>
            <family val="2"/>
          </rPr>
          <t>Author:</t>
        </r>
        <r>
          <rPr>
            <sz val="9"/>
            <color indexed="81"/>
            <rFont val="Tahoma"/>
            <family val="2"/>
          </rPr>
          <t xml:space="preserve">
Given overall technological progress some improvements in energy efficiency are made in industry, however, low prices/taxes lead to no specific efforts to improve efficiency. Material use tends to be energy intensive and recycling plays a minor role.</t>
        </r>
      </text>
    </comment>
    <comment ref="D12" authorId="0" guid="{46FD33C5-870E-A14F-AB96-D7D05C06A88F}" shapeId="0">
      <text>
        <r>
          <rPr>
            <b/>
            <sz val="9"/>
            <color indexed="81"/>
            <rFont val="Tahoma"/>
            <family val="2"/>
          </rPr>
          <t>Author:</t>
        </r>
        <r>
          <rPr>
            <sz val="9"/>
            <color indexed="81"/>
            <rFont val="Tahoma"/>
            <family val="2"/>
          </rPr>
          <t xml:space="preserve">
Strict building codes, incentives for retrofitting buildings and appliance standards lead to low service energy intensity.</t>
        </r>
      </text>
    </comment>
    <comment ref="J12" authorId="0" guid="{32526123-3F95-3C46-810C-382CE80F4297}" shapeId="0">
      <text>
        <r>
          <rPr>
            <b/>
            <sz val="9"/>
            <color indexed="81"/>
            <rFont val="Tahoma"/>
            <family val="2"/>
          </rPr>
          <t>Author:</t>
        </r>
        <r>
          <rPr>
            <sz val="9"/>
            <color indexed="81"/>
            <rFont val="Tahoma"/>
            <family val="2"/>
          </rPr>
          <t xml:space="preserve">
Ineffective building codes, poor building maintenance and inefficient appliances lead to high energy intensity in the buildings sector.</t>
        </r>
      </text>
    </comment>
    <comment ref="P12" authorId="0" guid="{E43D513D-D99B-0746-ABD3-FA174F3624A9}" shapeId="0">
      <text>
        <r>
          <rPr>
            <b/>
            <sz val="9"/>
            <color indexed="81"/>
            <rFont val="Tahoma"/>
            <family val="2"/>
          </rPr>
          <t>Author:</t>
        </r>
        <r>
          <rPr>
            <sz val="9"/>
            <color indexed="81"/>
            <rFont val="Tahoma"/>
            <family val="2"/>
          </rPr>
          <t xml:space="preserve">
Energy intensity in the buildings sector is medium, because of general technological progress. Compatible with high income levels, some investments in thermal retrofitting of buildings is made to improve comfort.</t>
        </r>
      </text>
    </comment>
    <comment ref="D13" authorId="0" guid="{ADC50C0F-2D48-2246-A744-D932AF9A52F8}" shapeId="0">
      <text>
        <r>
          <rPr>
            <b/>
            <sz val="9"/>
            <color indexed="81"/>
            <rFont val="Tahoma"/>
            <family val="2"/>
          </rPr>
          <t>Author:</t>
        </r>
        <r>
          <rPr>
            <sz val="9"/>
            <color indexed="81"/>
            <rFont val="Tahoma"/>
            <family val="2"/>
          </rPr>
          <t xml:space="preserve">
In general, high fuel prices as a combination of low fossil fuel resource availability and high energy taxation lead to incentives for increasing energy efficiency in the transportaiton sector.
In passenger transportation, relatively high public transport share (regulation induced, congestion charges, favorable urban planning), comparatively low air traffic growth (high speed train networks get developed instead) and electric and/or hydrogen-based individual transport lead to low service energy intensity.
In freight transport, implementation of good operational practices (fleet management in favor of larger vehicles, high load factors) and policies in favor of rails-based freight transport lead to comparatively low energy intensity of service.</t>
        </r>
      </text>
    </comment>
    <comment ref="J13" authorId="0" guid="{0B2989ED-C5F7-1247-A795-3BD8D884194B}" shapeId="0">
      <text>
        <r>
          <rPr>
            <b/>
            <sz val="9"/>
            <color indexed="81"/>
            <rFont val="Tahoma"/>
            <family val="2"/>
          </rPr>
          <t>Author:</t>
        </r>
        <r>
          <rPr>
            <sz val="9"/>
            <color indexed="81"/>
            <rFont val="Tahoma"/>
            <family val="2"/>
          </rPr>
          <t xml:space="preserve">
In general, low fuel prices as a combination of high fossil fuel resource availability and low energy taxation lead to weak incentives for increasing energy efficiency in the transportaiton sector.
In passenger transportation, low income in developing countries that limits the switching to private modes combined with inefficient ICEs, congestion (poor urban planning), etc. lead to medium energy intensity of service.
In freight transportation, poorly performing rail infrastructure leads to further increases in trucking. In combination with unfavorable operation practices (low load factors, poor fleet managment) this leads to high intensity of service.</t>
        </r>
      </text>
    </comment>
    <comment ref="K13" authorId="0" guid="{E544BC4B-35D6-1142-9E46-E4529B5392D3}" shapeId="0">
      <text>
        <r>
          <rPr>
            <b/>
            <sz val="9"/>
            <color indexed="81"/>
            <rFont val="Tahoma"/>
            <family val="2"/>
          </rPr>
          <t>Author:</t>
        </r>
        <r>
          <rPr>
            <sz val="9"/>
            <color indexed="81"/>
            <rFont val="Tahoma"/>
            <family val="2"/>
          </rPr>
          <t xml:space="preserve">
In general, low fuel prices as a combination of high fossil fuel resource availability and low energy taxation lead to weak incentives for increasing energy efficiency in the transportaiton sector.
In passenger transportation, poorly performing public transport in high-medium income countries and resulting high private transport modes (relative to income) combined with inefficient ICEs, congestion, etc. lead to high energy intensity of service.
In freight transportation, poorly performing rail infrastructure leads to further increases in trucking. In combination with unfavorable operation practices (low load factors, poor fleet managment) this leads to high intensity of service.</t>
        </r>
      </text>
    </comment>
    <comment ref="M13" authorId="0" guid="{CA0DCF00-EECA-FE4A-BBE2-5D1DFC17B568}" shapeId="0">
      <text>
        <r>
          <rPr>
            <b/>
            <sz val="9"/>
            <color indexed="81"/>
            <rFont val="Tahoma"/>
            <family val="2"/>
          </rPr>
          <t>Author:</t>
        </r>
        <r>
          <rPr>
            <sz val="9"/>
            <color indexed="81"/>
            <rFont val="Tahoma"/>
            <family val="2"/>
          </rPr>
          <t xml:space="preserve">
In general, less favorable low fossil fuel prices lead to incentives for increasing energy efficiency in the transportaiton sector, but also generally dampen affordability of more expensive private modes.
In passenger transportation, low income in developing countries limits the switching to private modes which leads to low energy intensity of service.
</t>
        </r>
      </text>
    </comment>
    <comment ref="N13" authorId="0" guid="{83DCE16A-73DF-BD49-A52F-4A8807804C60}" shapeId="0">
      <text>
        <r>
          <rPr>
            <b/>
            <sz val="9"/>
            <color indexed="81"/>
            <rFont val="Tahoma"/>
            <family val="2"/>
          </rPr>
          <t>Author:</t>
        </r>
        <r>
          <rPr>
            <sz val="9"/>
            <color indexed="81"/>
            <rFont val="Tahoma"/>
            <family val="2"/>
          </rPr>
          <t xml:space="preserve">
In general, high fuel prices lead to incentives for increasing energy efficiency in the transportaiton sector.
In passenger transportation, a relatively high public transport share due to divided incomes and to some degree electric and hydrogen-based mobility keeps energy intensity of high/medium income fraction of population modest.
In freight transportation, the dominance of global corporations leads to adoption of good operational practices (fleet planning and high load factors) and thus to low intensity of service.</t>
        </r>
      </text>
    </comment>
    <comment ref="P13" authorId="0" guid="{27A54AFF-AAC3-A141-B81E-EAD3329E621F}" shapeId="0">
      <text>
        <r>
          <rPr>
            <b/>
            <sz val="9"/>
            <color indexed="81"/>
            <rFont val="Tahoma"/>
            <family val="2"/>
          </rPr>
          <t>Author:</t>
        </r>
        <r>
          <rPr>
            <sz val="9"/>
            <color indexed="81"/>
            <rFont val="Tahoma"/>
            <family val="2"/>
          </rPr>
          <t xml:space="preserve">
In general, low fuel prices as a combination of highfossil fuel resource availability and low energy taxation lead to weak incentives for increasing energy efficiency in the transportaiton sector.
In passenger transport, a focus on private transport with high aviation growth rates and large vehicles (status consumption) leads to high energy intensity per pkm travelled.
In freight transport, a continued shift to trucking and air transport and a change in supply chains (e.g. more just in time delivery) that favor smaller over larger vehicles lead to comparatively high energy intensity of service demand.</t>
        </r>
      </text>
    </comment>
  </commentList>
</comments>
</file>

<file path=xl/comments4.xml><?xml version="1.0" encoding="utf-8"?>
<comments xmlns="http://schemas.openxmlformats.org/spreadsheetml/2006/main">
  <authors>
    <author>Eom, Jiyong</author>
  </authors>
  <commentList>
    <comment ref="D6" authorId="0" guid="{CB531BB8-D89E-1E48-9786-A65643785B96}" shapeId="0">
      <text>
        <r>
          <rPr>
            <b/>
            <sz val="8"/>
            <color indexed="81"/>
            <rFont val="Tahoma"/>
            <family val="2"/>
          </rPr>
          <t>Eom, Jiyong:</t>
        </r>
        <r>
          <rPr>
            <sz val="8"/>
            <color indexed="81"/>
            <rFont val="Tahoma"/>
            <family val="2"/>
          </rPr>
          <t xml:space="preserve">
High income world leads to medium level of fossil fuel tech development although its social acceptance is low.</t>
        </r>
      </text>
    </comment>
    <comment ref="P6" authorId="0" guid="{A7856FAE-CB5E-C347-A298-C8EBC5ED9DF8}" shapeId="0">
      <text>
        <r>
          <rPr>
            <b/>
            <sz val="8"/>
            <color indexed="81"/>
            <rFont val="Tahoma"/>
            <family val="2"/>
          </rPr>
          <t>Eom, Jiyong:</t>
        </r>
        <r>
          <rPr>
            <sz val="8"/>
            <color indexed="81"/>
            <rFont val="Tahoma"/>
            <family val="2"/>
          </rPr>
          <t xml:space="preserve">
Strong emphasis on fossil fuel conversion.</t>
        </r>
      </text>
    </comment>
    <comment ref="M9" authorId="0" guid="{A8D06FF7-170F-6046-90C4-6C9F876EA85A}"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N9" authorId="0" guid="{C67A04D4-5ACD-2548-8726-63550A0B9667}"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O9" authorId="0" guid="{E5D42D0B-70AA-1746-8087-76EDE9ED6BD1}"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D10" authorId="0" guid="{2859041B-B3EE-6E43-8B66-540268D48B87}" shapeId="0">
      <text>
        <r>
          <rPr>
            <b/>
            <sz val="8"/>
            <color indexed="81"/>
            <rFont val="Tahoma"/>
            <family val="2"/>
          </rPr>
          <t>Eom, Jiyong:</t>
        </r>
        <r>
          <rPr>
            <sz val="8"/>
            <color indexed="81"/>
            <rFont val="Tahoma"/>
            <family val="2"/>
          </rPr>
          <t xml:space="preserve">
Sustainability focused society, negative societal response to possible land use changes</t>
        </r>
      </text>
    </comment>
    <comment ref="J10" authorId="0" guid="{DB901864-96C3-7F41-8017-39607B7BE307}" shapeId="0">
      <text>
        <r>
          <rPr>
            <b/>
            <sz val="8"/>
            <color indexed="81"/>
            <rFont val="Tahoma"/>
            <family val="2"/>
          </rPr>
          <t>Eom, Jiyong:</t>
        </r>
        <r>
          <rPr>
            <sz val="8"/>
            <color indexed="81"/>
            <rFont val="Tahoma"/>
            <family val="2"/>
          </rPr>
          <t xml:space="preserve">
Land use change is not a critical issue in this world.</t>
        </r>
      </text>
    </comment>
    <comment ref="P12" authorId="0" guid="{AB1C4C89-CB2A-C24D-BECE-C59330B401B9}" shapeId="0">
      <text>
        <r>
          <rPr>
            <b/>
            <sz val="8"/>
            <color indexed="81"/>
            <rFont val="Tahoma"/>
            <family val="2"/>
          </rPr>
          <t>Eom, Jiyong:</t>
        </r>
        <r>
          <rPr>
            <sz val="8"/>
            <color indexed="81"/>
            <rFont val="Tahoma"/>
            <family val="2"/>
          </rPr>
          <t xml:space="preserve">
High income society leads to medium level of renewable tech development although its social acceptance is not high.</t>
        </r>
      </text>
    </comment>
    <comment ref="J13" authorId="0" guid="{C4BE02EE-D54C-A846-9AE9-CA7648FDBEC0}" shapeId="0">
      <text>
        <r>
          <rPr>
            <b/>
            <sz val="8"/>
            <color indexed="81"/>
            <rFont val="Tahoma"/>
            <family val="2"/>
          </rPr>
          <t>Eom, Jiyong:</t>
        </r>
        <r>
          <rPr>
            <sz val="8"/>
            <color indexed="81"/>
            <rFont val="Tahoma"/>
            <family val="2"/>
          </rPr>
          <t xml:space="preserve">
Med, not Low, because of land use implications.
</t>
        </r>
      </text>
    </comment>
    <comment ref="D15" authorId="0" guid="{21B93C98-A213-3442-B659-CD0979C96BE9}" shapeId="0">
      <text>
        <r>
          <rPr>
            <b/>
            <sz val="8"/>
            <color indexed="81"/>
            <rFont val="Tahoma"/>
            <family val="2"/>
          </rPr>
          <t>Eom, Jiyong:</t>
        </r>
        <r>
          <rPr>
            <sz val="8"/>
            <color indexed="81"/>
            <rFont val="Tahoma"/>
            <family val="2"/>
          </rPr>
          <t xml:space="preserve">
High income world leads to medium level of nuclear tech development although its social acceptance is low.</t>
        </r>
      </text>
    </comment>
    <comment ref="J15" authorId="0" guid="{C3604580-6381-9A48-B1DD-89743E94D037}" shapeId="0">
      <text>
        <r>
          <rPr>
            <b/>
            <sz val="8"/>
            <color indexed="81"/>
            <rFont val="Tahoma"/>
            <family val="2"/>
          </rPr>
          <t>Eom, Jiyong:</t>
        </r>
        <r>
          <rPr>
            <sz val="8"/>
            <color indexed="81"/>
            <rFont val="Tahoma"/>
            <family val="2"/>
          </rPr>
          <t xml:space="preserve">
Less advanced nuclear technologies including power generation, waste disposal, etc. Because it is fragmented, technology assistance or transfer is not active internationally.</t>
        </r>
      </text>
    </comment>
    <comment ref="M15" authorId="0" guid="{67951B75-9BA5-CF43-B441-6D4FE0D14727}"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N15" authorId="0" guid="{32AE9452-1B0A-CD4F-8D23-84DC7E5198F2}"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O15" authorId="0" guid="{910E9FB8-EC15-994B-A34F-451696937BDA}"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J16" authorId="0" guid="{C7788E5F-36EB-F644-9A57-C45989CA449F}" shapeId="0">
      <text>
        <r>
          <rPr>
            <b/>
            <sz val="8"/>
            <color indexed="81"/>
            <rFont val="Tahoma"/>
            <family val="2"/>
          </rPr>
          <t>Eom, Jiyong:</t>
        </r>
        <r>
          <rPr>
            <sz val="8"/>
            <color indexed="81"/>
            <rFont val="Tahoma"/>
            <family val="2"/>
          </rPr>
          <t xml:space="preserve">
Nuclear power plays an important role to meet energy demand.
</t>
        </r>
      </text>
    </comment>
    <comment ref="K16" authorId="0" guid="{FD93A205-D326-FB40-97E2-80ECFC0B36C8}" shapeId="0">
      <text>
        <r>
          <rPr>
            <b/>
            <sz val="8"/>
            <color indexed="81"/>
            <rFont val="Tahoma"/>
            <family val="2"/>
          </rPr>
          <t>Eom, Jiyong:</t>
        </r>
        <r>
          <rPr>
            <sz val="8"/>
            <color indexed="81"/>
            <rFont val="Tahoma"/>
            <family val="2"/>
          </rPr>
          <t xml:space="preserve">
Nuclear power plays an important role to meet energy demand.
</t>
        </r>
      </text>
    </comment>
    <comment ref="L16" authorId="0" guid="{9F83C033-5027-834B-9F33-F0CC06874337}" shapeId="0">
      <text>
        <r>
          <rPr>
            <b/>
            <sz val="8"/>
            <color indexed="81"/>
            <rFont val="Tahoma"/>
            <family val="2"/>
          </rPr>
          <t>Eom, Jiyong:</t>
        </r>
        <r>
          <rPr>
            <sz val="8"/>
            <color indexed="81"/>
            <rFont val="Tahoma"/>
            <family val="2"/>
          </rPr>
          <t xml:space="preserve">
Nuclear power plays an important role to meet energy demand.
</t>
        </r>
      </text>
    </comment>
    <comment ref="D18" authorId="0" guid="{46C569BC-4AF7-2341-B861-5D043372A631}" shapeId="0">
      <text>
        <r>
          <rPr>
            <b/>
            <sz val="8"/>
            <color indexed="81"/>
            <rFont val="Tahoma"/>
            <family val="2"/>
          </rPr>
          <t>Eom, Jiyong:</t>
        </r>
        <r>
          <rPr>
            <sz val="8"/>
            <color indexed="81"/>
            <rFont val="Tahoma"/>
            <family val="2"/>
          </rPr>
          <t xml:space="preserve">
High income world leads to medium level of CCS tech development although its social acceptance is low.</t>
        </r>
      </text>
    </comment>
    <comment ref="M18" authorId="0" guid="{9724B039-AF32-0340-9B8D-BFF38570D7D0}"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N18" authorId="0" guid="{CF7F012C-9E89-F548-90A0-1EA2267AA101}"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 ref="O18" authorId="0" guid="{8A440341-2CE0-9B43-ACD4-32527AB7E6DC}" shapeId="0">
      <text>
        <r>
          <rPr>
            <b/>
            <sz val="8"/>
            <color indexed="81"/>
            <rFont val="Tahoma"/>
            <family val="2"/>
          </rPr>
          <t xml:space="preserve">Eom, Jiyong 
</t>
        </r>
        <r>
          <rPr>
            <sz val="8"/>
            <color indexed="81"/>
            <rFont val="Tahoma"/>
            <family val="2"/>
          </rPr>
          <t xml:space="preserve">Multinational energy corporations deploys advanced technology throughout the world and do most of mitigation if needed.
</t>
        </r>
      </text>
    </comment>
  </commentList>
</comments>
</file>

<file path=xl/comments5.xml><?xml version="1.0" encoding="utf-8"?>
<comments xmlns="http://schemas.openxmlformats.org/spreadsheetml/2006/main">
  <authors>
    <author>Nicolas Bauer,PIK - Global Change &amp; Social Systems</author>
  </authors>
  <commentList>
    <comment ref="N2" authorId="0" guid="{DC6919E2-884D-C74E-A9B1-09EA2226C833}" shapeId="0">
      <text>
        <r>
          <rPr>
            <b/>
            <sz val="8"/>
            <color indexed="81"/>
            <rFont val="Tahoma"/>
            <family val="2"/>
          </rPr>
          <t>Nicolas Bauer,PIK - Global Change &amp; Social Systems:</t>
        </r>
        <r>
          <rPr>
            <sz val="8"/>
            <color indexed="81"/>
            <rFont val="Tahoma"/>
            <family val="2"/>
          </rPr>
          <t xml:space="preserve">
The SSP4 text is quite inconclusive on the fossil resource availability. It could be interpreted in the one or the other way. The following is a proposal that I derived from the text.</t>
        </r>
      </text>
    </comment>
    <comment ref="E6" authorId="0" guid="{1E8B18C5-5166-7B44-A056-111D672A11F8}" shapeId="0">
      <text>
        <r>
          <rPr>
            <b/>
            <sz val="8"/>
            <color indexed="81"/>
            <rFont val="Tahoma"/>
            <family val="2"/>
          </rPr>
          <t>Nicolas Bauer,PIK - Global Change &amp; Social Systems:</t>
        </r>
        <r>
          <rPr>
            <sz val="8"/>
            <color indexed="81"/>
            <rFont val="Tahoma"/>
            <family val="2"/>
          </rPr>
          <t xml:space="preserve">
I derive this from the notion general notion of high economic growth in combination with low technological improvments. Hence, labour costs are driving up total costs. A regional differentiation could be added due to the following notion in the SSPtext: "Rapid economic growth in developing countries". The economic growth is positively driving labor costs that are important for coal.</t>
        </r>
      </text>
    </comment>
    <comment ref="K6" authorId="0" guid="{C048DC3D-8A47-7043-96BF-CB4E1B8B4368}" shapeId="0">
      <text>
        <r>
          <rPr>
            <b/>
            <sz val="8"/>
            <color indexed="81"/>
            <rFont val="Tahoma"/>
            <family val="2"/>
          </rPr>
          <t>Nicolas Bauer,PIK - Global Change &amp; Social Systems:</t>
        </r>
        <r>
          <rPr>
            <sz val="8"/>
            <color indexed="81"/>
            <rFont val="Tahoma"/>
            <family val="2"/>
          </rPr>
          <t xml:space="preserve">
I derive this from the general storyline of the SSP3, which suggests low pressure from labor costs.</t>
        </r>
      </text>
    </comment>
    <comment ref="M6" authorId="0" guid="{7EEC0FE3-D0C7-024A-B780-D82F67E4E494}" shapeId="0">
      <text>
        <r>
          <rPr>
            <b/>
            <sz val="8"/>
            <color indexed="81"/>
            <rFont val="Tahoma"/>
            <family val="2"/>
          </rPr>
          <t>Nicolas Bauer,PIK - Global Change &amp; Social Systems:</t>
        </r>
        <r>
          <rPr>
            <sz val="8"/>
            <color indexed="81"/>
            <rFont val="Tahoma"/>
            <family val="2"/>
          </rPr>
          <t xml:space="preserve">
I derive this (including the regional differentiation) from the general storyline on economic development (divergence) and the expected impact on labor costs.
</t>
        </r>
      </text>
    </comment>
    <comment ref="N6" authorId="0" guid="{BE4908C8-2882-6445-A530-8BF722D5BCC6}" shapeId="0">
      <text>
        <r>
          <rPr>
            <b/>
            <sz val="8"/>
            <color indexed="81"/>
            <rFont val="Tahoma"/>
            <family val="2"/>
          </rPr>
          <t>Nicolas Bauer,PIK - Global Change &amp; Social Systems:</t>
        </r>
        <r>
          <rPr>
            <sz val="8"/>
            <color indexed="81"/>
            <rFont val="Tahoma"/>
            <family val="2"/>
          </rPr>
          <t xml:space="preserve">
I derive this (including the regional differentiation) from the general storyline on economic development (divergence) and the expected impact on labor costs.
</t>
        </r>
      </text>
    </comment>
    <comment ref="Q6" authorId="0" guid="{81608BFA-9906-224D-9D43-31C0705E232B}" shapeId="0">
      <text>
        <r>
          <rPr>
            <b/>
            <sz val="8"/>
            <color indexed="81"/>
            <rFont val="Tahoma"/>
            <family val="2"/>
          </rPr>
          <t>Nicolas Bauer,PIK - Global Change &amp; Social Systems:</t>
        </r>
        <r>
          <rPr>
            <sz val="8"/>
            <color indexed="81"/>
            <rFont val="Tahoma"/>
            <family val="2"/>
          </rPr>
          <t xml:space="preserve">
Generally low interest rates which eases the transition towards mechanization, hence increasing labor costs are becoming a less important driver. However, the storyline refers to high discount rates. This however, is difficult justify in a high growth world with well working institutions. </t>
        </r>
      </text>
    </comment>
    <comment ref="E7" authorId="0" guid="{B3321D29-59FB-FD4D-80B2-D3EF0B89C01C}" shapeId="0">
      <text>
        <r>
          <rPr>
            <b/>
            <sz val="8"/>
            <color indexed="81"/>
            <rFont val="Tahoma"/>
            <family val="2"/>
          </rPr>
          <t>Nicolas Bauer,PIK - Global Change &amp; Social Systems:</t>
        </r>
        <r>
          <rPr>
            <sz val="8"/>
            <color indexed="81"/>
            <rFont val="Tahoma"/>
            <family val="2"/>
          </rPr>
          <t xml:space="preserve">
This is not explicitly stated in the SSP text. But is consitent with our interpretation of a general bias in technological change (renewables and biomass improve relatively faster).</t>
        </r>
      </text>
    </comment>
    <comment ref="G7" authorId="0" guid="{DF054B6B-4507-0A45-A4F5-F6320486D11A}" shapeId="0">
      <text>
        <r>
          <rPr>
            <b/>
            <sz val="8"/>
            <color indexed="81"/>
            <rFont val="Tahoma"/>
            <family val="2"/>
          </rPr>
          <t>Nicolas Bauer,PIK - Global Change &amp; Social Systems:</t>
        </r>
        <r>
          <rPr>
            <sz val="8"/>
            <color indexed="81"/>
            <rFont val="Tahoma"/>
            <family val="2"/>
          </rPr>
          <t xml:space="preserve">
We may add a regional differentiation because the SSP text says: "Technology development proceeds in industrialized countries, but is not shared with low-income countries"</t>
        </r>
      </text>
    </comment>
    <comment ref="H7" authorId="0" guid="{5FB2ECB9-0F18-CA48-B08C-80B2807320A7}" shapeId="0">
      <text>
        <r>
          <rPr>
            <b/>
            <sz val="8"/>
            <color indexed="81"/>
            <rFont val="Tahoma"/>
            <family val="2"/>
          </rPr>
          <t>Nicolas Bauer,PIK - Global Change &amp; Social Systems:</t>
        </r>
        <r>
          <rPr>
            <sz val="8"/>
            <color indexed="81"/>
            <rFont val="Tahoma"/>
            <family val="2"/>
          </rPr>
          <t xml:space="preserve">
" […] moderate technological change in the energy sector."</t>
        </r>
      </text>
    </comment>
    <comment ref="K7" authorId="0" guid="{5DE4DDF1-1831-3840-B74C-0D18E2E7A013}" shapeId="0">
      <text>
        <r>
          <rPr>
            <b/>
            <sz val="8"/>
            <color indexed="81"/>
            <rFont val="Tahoma"/>
            <family val="2"/>
          </rPr>
          <t>Nicolas Bauer,PIK - Global Change &amp; Social Systems:</t>
        </r>
        <r>
          <rPr>
            <sz val="8"/>
            <color indexed="81"/>
            <rFont val="Tahoma"/>
            <family val="2"/>
          </rPr>
          <t xml:space="preserve">
Disputable qualifier. SSP text says "slow technological change in the energy sector." This might also justify a minus or neutral. The positive qualifier is justified by the national efforts (national energy plans) to increase the domestic resource bases. The qualifier might require to change the SSP text accordingly and make differentiation of technological progress.</t>
        </r>
      </text>
    </comment>
    <comment ref="Q7" authorId="0" guid="{E8966D31-49F5-0E45-AB25-5B49FC901F15}" shapeId="0">
      <text>
        <r>
          <rPr>
            <b/>
            <sz val="8"/>
            <color indexed="81"/>
            <rFont val="Tahoma"/>
            <family val="2"/>
          </rPr>
          <t>Nicolas Bauer,PIK - Global Change &amp; Social Systems:</t>
        </r>
        <r>
          <rPr>
            <sz val="8"/>
            <color indexed="81"/>
            <rFont val="Tahoma"/>
            <family val="2"/>
          </rPr>
          <t xml:space="preserve">
High technology development and a bias towards fossils is the general feature of the storyline. It also helps to comply with the environmental regulations and increasing labor costs (wages and safety standards) since technologiy proggress reduces compliance/abatement costs.</t>
        </r>
      </text>
    </comment>
    <comment ref="E8" authorId="0" guid="{E3955062-9782-2B4C-B2B9-77335A6C1A7E}" shapeId="0">
      <text>
        <r>
          <rPr>
            <b/>
            <sz val="8"/>
            <color indexed="81"/>
            <rFont val="Tahoma"/>
            <family val="2"/>
          </rPr>
          <t>Nicolas Bauer,PIK - Global Change &amp; Social Systems:</t>
        </r>
        <r>
          <rPr>
            <sz val="8"/>
            <color indexed="81"/>
            <rFont val="Tahoma"/>
            <family val="2"/>
          </rPr>
          <t xml:space="preserve">
"high level of awareness regarding environmental degradation" Also: Natural resources are used efficiently, with high awareness of the environmental consequences of choices" I interpret this as particularly important for coal. Also the policy driven mechanism can be derived from: "governance and institutions facilitate achieving development goals and problem solving. "</t>
        </r>
      </text>
    </comment>
    <comment ref="H8" authorId="0" guid="{073F0455-89C5-F040-A453-905566140310}" shapeId="0">
      <text>
        <r>
          <rPr>
            <b/>
            <sz val="8"/>
            <color indexed="81"/>
            <rFont val="Tahoma"/>
            <family val="2"/>
          </rPr>
          <t>Nicolas Bauer,PIK - Global Change &amp; Social Systems:</t>
        </r>
        <r>
          <rPr>
            <sz val="8"/>
            <color indexed="81"/>
            <rFont val="Tahoma"/>
            <family val="2"/>
          </rPr>
          <t xml:space="preserve">
Take care of this qualifier, because the SSP-text suggests a regional differentiation. "The world economy is fragmented with unequal movement towards environmentally friendly processes." This can be interpreted as policy driven diffusion of technology deployment that is progressing at different speeds in regions according to income levels.</t>
        </r>
      </text>
    </comment>
    <comment ref="K8" authorId="0" guid="{6B44A26D-0F9B-BB4F-810E-E9420F5D51D0}" shapeId="0">
      <text>
        <r>
          <rPr>
            <b/>
            <sz val="8"/>
            <color indexed="81"/>
            <rFont val="Tahoma"/>
            <family val="2"/>
          </rPr>
          <t>Nicolas Bauer,PIK - Global Change &amp; Social Systems:</t>
        </r>
        <r>
          <rPr>
            <sz val="8"/>
            <color indexed="81"/>
            <rFont val="Tahoma"/>
            <family val="2"/>
          </rPr>
          <t xml:space="preserve">
"use of local energy resources […]"</t>
        </r>
      </text>
    </comment>
    <comment ref="M8" authorId="0" guid="{E6190559-DF32-644A-A5B8-8322CB800EC9}" shapeId="0">
      <text>
        <r>
          <rPr>
            <b/>
            <sz val="8"/>
            <color indexed="81"/>
            <rFont val="Tahoma"/>
            <family val="2"/>
          </rPr>
          <t>Nicolas Bauer,PIK - Global Change &amp; Social Systems:</t>
        </r>
        <r>
          <rPr>
            <sz val="8"/>
            <color indexed="81"/>
            <rFont val="Tahoma"/>
            <family val="2"/>
          </rPr>
          <t xml:space="preserve">
The regional differentiation is not explicitly stated but can be derived from the large diversity/inequality between regions and the notions on differences environmental quality/regulation in relation to income levels. </t>
        </r>
      </text>
    </comment>
    <comment ref="Q8" authorId="0" guid="{BA52C80E-92BF-E147-AE9B-11BA7051B976}" shapeId="0">
      <text>
        <r>
          <rPr>
            <b/>
            <sz val="8"/>
            <color indexed="81"/>
            <rFont val="Tahoma"/>
            <family val="2"/>
          </rPr>
          <t xml:space="preserve">Nicolas Bauer,PIK - Global Change &amp; Social Systems:
</t>
        </r>
        <r>
          <rPr>
            <sz val="8"/>
            <color indexed="81"/>
            <rFont val="Tahoma"/>
            <family val="2"/>
          </rPr>
          <t xml:space="preserve">It follows from a combination of two notions: "Environmental consciousness exists on the local scale" and 
</t>
        </r>
        <r>
          <rPr>
            <b/>
            <sz val="8"/>
            <color indexed="81"/>
            <rFont val="Tahoma"/>
            <family val="2"/>
          </rPr>
          <t>"</t>
        </r>
        <r>
          <rPr>
            <sz val="8"/>
            <color indexed="81"/>
            <rFont val="Tahoma"/>
            <family val="2"/>
          </rPr>
          <t xml:space="preserve">local externalities of fossil energy production (e.g. health effects) are well controlled". I interpret this as a world in which high environmental standars are easily implemented because of low abatement costs.  </t>
        </r>
      </text>
    </comment>
    <comment ref="N10" authorId="0" guid="{82C6FC24-6387-C342-8688-2E0728E0CA2A}" shapeId="0">
      <text>
        <r>
          <rPr>
            <b/>
            <sz val="8"/>
            <color indexed="81"/>
            <rFont val="Tahoma"/>
            <family val="2"/>
          </rPr>
          <t>Nicolas Bauer,PIK - Global Change &amp; Social Systems:</t>
        </r>
        <r>
          <rPr>
            <sz val="8"/>
            <color indexed="81"/>
            <rFont val="Tahoma"/>
            <family val="2"/>
          </rPr>
          <t xml:space="preserve">
The regional differentition is result of two arguments both working in the same direction. First labour costs increase in proportion to economic growth; second, low development levels come with high interest rates and risk mark-ups.</t>
        </r>
      </text>
    </comment>
    <comment ref="Q10" authorId="0" guid="{FFDC0FDE-189E-F943-892C-D93037DDE89E}" shapeId="0">
      <text>
        <r>
          <rPr>
            <b/>
            <sz val="8"/>
            <color indexed="81"/>
            <rFont val="Tahoma"/>
            <family val="2"/>
          </rPr>
          <t>Nicolas Bauer,PIK - Global Change &amp; Social Systems:</t>
        </r>
        <r>
          <rPr>
            <sz val="8"/>
            <color indexed="81"/>
            <rFont val="Tahoma"/>
            <family val="2"/>
          </rPr>
          <t xml:space="preserve">
Generally low interest rates to increase mechanization, hence increasing labor costs are becoming a less important driver. However, the storyline refers to high discount rates. This however, is difficult justify in a high growth world with well working institutions.</t>
        </r>
      </text>
    </comment>
    <comment ref="E11" authorId="0" guid="{B6DEA61F-836A-0741-8856-80581813884C}" shapeId="0">
      <text>
        <r>
          <rPr>
            <b/>
            <sz val="8"/>
            <color indexed="81"/>
            <rFont val="Tahoma"/>
            <family val="2"/>
          </rPr>
          <t>Nicolas Bauer,PIK - Global Change &amp; Social Systems:</t>
        </r>
        <r>
          <rPr>
            <sz val="8"/>
            <color indexed="81"/>
            <rFont val="Tahoma"/>
            <family val="2"/>
          </rPr>
          <t xml:space="preserve">
There is no reference in the SSP text, but a medium technological improvement is reasonable as it prevents non-conventional from getting online.</t>
        </r>
      </text>
    </comment>
    <comment ref="H11" authorId="0" guid="{FEC70203-4E95-7745-A5B3-9C64FD8EBC82}" shapeId="0">
      <text>
        <r>
          <rPr>
            <b/>
            <sz val="8"/>
            <color indexed="81"/>
            <rFont val="Tahoma"/>
            <family val="2"/>
          </rPr>
          <t>Nicolas Bauer,PIK - Global Change &amp; Social Systems:</t>
        </r>
        <r>
          <rPr>
            <sz val="8"/>
            <color indexed="81"/>
            <rFont val="Tahoma"/>
            <family val="2"/>
          </rPr>
          <t xml:space="preserve">
" […] moderate technological change in the energy sector."</t>
        </r>
      </text>
    </comment>
    <comment ref="K11" authorId="0" guid="{B2BB6DEE-DA1C-7348-B480-A3684257601D}" shapeId="0">
      <text>
        <r>
          <rPr>
            <b/>
            <sz val="8"/>
            <color indexed="81"/>
            <rFont val="Tahoma"/>
            <family val="2"/>
          </rPr>
          <t>Nicolas Bauer,PIK - Global Change &amp; Social Systems:</t>
        </r>
        <r>
          <rPr>
            <sz val="8"/>
            <color indexed="81"/>
            <rFont val="Tahoma"/>
            <family val="2"/>
          </rPr>
          <t xml:space="preserve">
"slow technological change in the energy sector." This might also justify a minus, but I left the neutral qualifier instead. A differentiation in the SSP text might be required to make it consistent.</t>
        </r>
      </text>
    </comment>
    <comment ref="N11" authorId="0" guid="{B58767A9-54AD-3E41-A635-B073B2D1AE91}" shapeId="0">
      <text>
        <r>
          <rPr>
            <b/>
            <sz val="8"/>
            <color indexed="81"/>
            <rFont val="Tahoma"/>
            <family val="2"/>
          </rPr>
          <t>Nicolas Bauer,PIK - Global Change &amp; Social Systems:</t>
        </r>
        <r>
          <rPr>
            <sz val="8"/>
            <color indexed="81"/>
            <rFont val="Tahoma"/>
            <family val="2"/>
          </rPr>
          <t xml:space="preserve">
I derive this from the general storyline of a high tech world in which multinational corporations are developing and applying technologies. </t>
        </r>
      </text>
    </comment>
    <comment ref="Q11" authorId="0" guid="{AA5053CF-12D2-3E40-92EB-FE690822675B}" shapeId="0">
      <text>
        <r>
          <rPr>
            <b/>
            <sz val="8"/>
            <color indexed="81"/>
            <rFont val="Tahoma"/>
            <family val="2"/>
          </rPr>
          <t>Nicolas Bauer,PIK - Global Change &amp; Social Systems:</t>
        </r>
        <r>
          <rPr>
            <sz val="8"/>
            <color indexed="81"/>
            <rFont val="Tahoma"/>
            <family val="2"/>
          </rPr>
          <t xml:space="preserve">
High technology development and a bias towards fossils is the general feature of the storyline. It also helps to comply with the environmental regulations and increasing labor costs (wages and safety standards) since technologiy proggress reduces compliance/abatement costs.</t>
        </r>
      </text>
    </comment>
    <comment ref="E12" authorId="0" guid="{0E2816D1-5E3F-6E4F-A64A-C803433AD527}" shapeId="0">
      <text>
        <r>
          <rPr>
            <b/>
            <sz val="8"/>
            <color indexed="81"/>
            <rFont val="Tahoma"/>
            <family val="2"/>
          </rPr>
          <t>Nicolas Bauer,PIK - Global Change &amp; Social Systems:</t>
        </r>
        <r>
          <rPr>
            <sz val="8"/>
            <color indexed="81"/>
            <rFont val="Tahoma"/>
            <family val="2"/>
          </rPr>
          <t xml:space="preserve">
"high level of awareness regarding environmental degradation" Also "land. Natural resources are used efficiently, with high awareness of the environmental consequences of choices"  I interpret this as not so important for conventional hydro-carbons.  Also the policy driven mechanism can be derived from: "governance and institutions facilitate achieving development goals and problem solving. "</t>
        </r>
      </text>
    </comment>
    <comment ref="H12" authorId="0" guid="{AAAEC6CA-EDBB-C54E-A7CB-B972ADC0F847}" shapeId="0">
      <text>
        <r>
          <rPr>
            <b/>
            <sz val="8"/>
            <color indexed="81"/>
            <rFont val="Tahoma"/>
            <family val="2"/>
          </rPr>
          <t>Nicolas Bauer,PIK - Global Change &amp; Social Systems:</t>
        </r>
        <r>
          <rPr>
            <sz val="8"/>
            <color indexed="81"/>
            <rFont val="Tahoma"/>
            <family val="2"/>
          </rPr>
          <t xml:space="preserve">
Take care of this qualifier, because the SSP-text suggests a regional differentiation. "The world economy is fragmented with unequal movement towards environmentally friendly processes." This can be interpreted as policy driven diffusion of technology deployment that is progressing at different speeds in regions according to income levels.</t>
        </r>
      </text>
    </comment>
    <comment ref="K12" authorId="0" guid="{42AEE84F-3FA4-A64D-A4C1-CC1FF40CE6EB}" shapeId="0">
      <text>
        <r>
          <rPr>
            <b/>
            <sz val="8"/>
            <color indexed="81"/>
            <rFont val="Tahoma"/>
            <family val="2"/>
          </rPr>
          <t>Nicolas Bauer,PIK - Global Change &amp; Social Systems:</t>
        </r>
        <r>
          <rPr>
            <sz val="8"/>
            <color indexed="81"/>
            <rFont val="Tahoma"/>
            <family val="2"/>
          </rPr>
          <t xml:space="preserve">
The mixed qualifier refers to the different behavior of potential oil and gas exporters (MEA, FSU, North Africa). If they revise their export potential downwards, due to trade barriers in potential import countries also the incentive to explore and develop more deposits decreases. Also, some exclusions might be justified due to border disputes (eg Arctic oil)</t>
        </r>
      </text>
    </comment>
    <comment ref="M12" authorId="0" guid="{79CC65FE-51E7-F141-843D-D51F896DBC87}" shapeId="0">
      <text>
        <r>
          <rPr>
            <b/>
            <sz val="8"/>
            <color indexed="81"/>
            <rFont val="Tahoma"/>
            <family val="2"/>
          </rPr>
          <t>Nicolas Bauer,PIK - Global Change &amp; Social Systems:</t>
        </r>
        <r>
          <rPr>
            <sz val="8"/>
            <color indexed="81"/>
            <rFont val="Tahoma"/>
            <family val="2"/>
          </rPr>
          <t xml:space="preserve">
The regional differentiation is not explicitly stated but can be derived from the large diversity/inequality between regions and the notions on differences environmental quality/regulation in relation to income levels. </t>
        </r>
      </text>
    </comment>
    <comment ref="O12" authorId="0" guid="{D6013089-173E-1346-9CFA-A68D5B1DF733}" shapeId="0">
      <text>
        <r>
          <rPr>
            <b/>
            <sz val="8"/>
            <color indexed="81"/>
            <rFont val="Tahoma"/>
            <family val="2"/>
          </rPr>
          <t>Nicolas Bauer,PIK - Global Change &amp; Social Systems:</t>
        </r>
        <r>
          <rPr>
            <sz val="8"/>
            <color indexed="81"/>
            <rFont val="Tahoma"/>
            <family val="2"/>
          </rPr>
          <t xml:space="preserve">
This refers to the low social acceptability of drilling operation in protected areas (ANWAR) and to expand off-shore drilling (North-Sea, Gulf of Mexico, ..).</t>
        </r>
      </text>
    </comment>
    <comment ref="Q12" authorId="0" guid="{2CC03C6C-7859-3247-9918-C9440D640C34}" shapeId="0">
      <text>
        <r>
          <rPr>
            <b/>
            <sz val="8"/>
            <color indexed="81"/>
            <rFont val="Tahoma"/>
            <family val="2"/>
          </rPr>
          <t xml:space="preserve">Nicolas Bauer,PIK - Global Change &amp; Social Systems:
</t>
        </r>
        <r>
          <rPr>
            <sz val="8"/>
            <color indexed="81"/>
            <rFont val="Tahoma"/>
            <family val="2"/>
          </rPr>
          <t xml:space="preserve">It follows from a combination of two notions: "Environmental consciousness exists on the local scale" and 
</t>
        </r>
        <r>
          <rPr>
            <b/>
            <sz val="8"/>
            <color indexed="81"/>
            <rFont val="Tahoma"/>
            <family val="2"/>
          </rPr>
          <t>"</t>
        </r>
        <r>
          <rPr>
            <sz val="8"/>
            <color indexed="81"/>
            <rFont val="Tahoma"/>
            <family val="2"/>
          </rPr>
          <t xml:space="preserve">local externalities of fossil energy production (e.g. health effects) are well controlled". I interpret this as a world in which high environmental standars are easily implemented because of low abatement costs.  </t>
        </r>
      </text>
    </comment>
    <comment ref="N14" authorId="0" guid="{F3EA8CCF-0FD8-DE49-80EE-3D23B4A5C0C2}" shapeId="0">
      <text>
        <r>
          <rPr>
            <b/>
            <sz val="8"/>
            <color indexed="81"/>
            <rFont val="Tahoma"/>
            <family val="2"/>
          </rPr>
          <t>Nicolas Bauer,PIK - Global Change &amp; Social Systems:</t>
        </r>
        <r>
          <rPr>
            <sz val="8"/>
            <color indexed="81"/>
            <rFont val="Tahoma"/>
            <family val="2"/>
          </rPr>
          <t xml:space="preserve">
The regional differentition is result of two arguments both working in the same direction. First labour costs increase in proportion to economic growth; second, low development levels come with high interest rates and risk mark-ups.</t>
        </r>
      </text>
    </comment>
    <comment ref="Q14" authorId="0" guid="{CCD473B2-D5A1-224E-BFC8-AD3D1B62841F}" shapeId="0">
      <text>
        <r>
          <rPr>
            <b/>
            <sz val="8"/>
            <color indexed="81"/>
            <rFont val="Tahoma"/>
            <family val="2"/>
          </rPr>
          <t>Nicolas Bauer,PIK - Global Change &amp; Social Systems:</t>
        </r>
        <r>
          <rPr>
            <sz val="8"/>
            <color indexed="81"/>
            <rFont val="Tahoma"/>
            <family val="2"/>
          </rPr>
          <t xml:space="preserve">
Generally low interest rates to increase mechanization, hence increasing labor costs are becoming a less important driver. However, the storyline refers to high discount rates. This however, is difficult justify in a high growth world with well working institutions.</t>
        </r>
      </text>
    </comment>
    <comment ref="E15" authorId="0" guid="{164C4F34-F4D4-B647-BF8C-DA6B433529B4}" shapeId="0">
      <text>
        <r>
          <rPr>
            <b/>
            <sz val="8"/>
            <color indexed="81"/>
            <rFont val="Tahoma"/>
            <family val="2"/>
          </rPr>
          <t>Nicolas Bauer,PIK - Global Change &amp; Social Systems:</t>
        </r>
        <r>
          <rPr>
            <sz val="8"/>
            <color indexed="81"/>
            <rFont val="Tahoma"/>
            <family val="2"/>
          </rPr>
          <t xml:space="preserve">
This is not explicitly stated in the SSP text. But is consitent with our interpretation of a general bias in technological change (renewables and biomass improve relatively faster).</t>
        </r>
      </text>
    </comment>
    <comment ref="H15" authorId="0" guid="{0E9F24E4-9994-DF47-A49F-F367F47BC7BA}" shapeId="0">
      <text>
        <r>
          <rPr>
            <b/>
            <sz val="8"/>
            <color indexed="81"/>
            <rFont val="Tahoma"/>
            <family val="2"/>
          </rPr>
          <t>Nicolas Bauer,PIK - Global Change &amp; Social Systems:</t>
        </r>
        <r>
          <rPr>
            <sz val="8"/>
            <color indexed="81"/>
            <rFont val="Tahoma"/>
            <family val="2"/>
          </rPr>
          <t xml:space="preserve">
" […] moderate technological change in the energy sector."</t>
        </r>
      </text>
    </comment>
    <comment ref="K15" authorId="0" guid="{9E7ABD37-ACF3-C545-B86E-A83CC5961751}" shapeId="0">
      <text>
        <r>
          <rPr>
            <b/>
            <sz val="8"/>
            <color indexed="81"/>
            <rFont val="Tahoma"/>
            <family val="2"/>
          </rPr>
          <t>Nicolas Bauer,PIK - Global Change &amp; Social Systems:</t>
        </r>
        <r>
          <rPr>
            <sz val="8"/>
            <color indexed="81"/>
            <rFont val="Tahoma"/>
            <family val="2"/>
          </rPr>
          <t xml:space="preserve">
"slow technological change in the energy sector." This might also justify a minus, but I left the neutral qualifier instead. Also the SSP text might need to be revisited regarding this point.</t>
        </r>
      </text>
    </comment>
    <comment ref="N15" authorId="0" guid="{22ECF6C2-77D1-214B-A146-6F3B63E4C297}" shapeId="0">
      <text>
        <r>
          <rPr>
            <b/>
            <sz val="8"/>
            <color indexed="81"/>
            <rFont val="Tahoma"/>
            <family val="2"/>
          </rPr>
          <t>Nicolas Bauer,PIK - Global Change &amp; Social Systems:</t>
        </r>
        <r>
          <rPr>
            <sz val="8"/>
            <color indexed="81"/>
            <rFont val="Tahoma"/>
            <family val="2"/>
          </rPr>
          <t xml:space="preserve">
Counter-argument for the neutral qualifier: The storyline talks a lot about energy scarcity, but does not explicitly mention the non-conventional hydro-carbons. I Interpret this as a lower technology development as compared to SSP2.</t>
        </r>
      </text>
    </comment>
    <comment ref="Q15" authorId="0" guid="{26BFD3B2-35D0-B445-8AD6-C2A86DFBC071}" shapeId="0">
      <text>
        <r>
          <rPr>
            <b/>
            <sz val="8"/>
            <color indexed="81"/>
            <rFont val="Tahoma"/>
            <family val="2"/>
          </rPr>
          <t>Nicolas Bauer,PIK - Global Change &amp; Social Systems:</t>
        </r>
        <r>
          <rPr>
            <sz val="8"/>
            <color indexed="81"/>
            <rFont val="Tahoma"/>
            <family val="2"/>
          </rPr>
          <t xml:space="preserve">
High technology development and a bias towards fossils is the general feature of the storyline. It also helps to comply with the environmental regulations and increasing labor costs (wages and safety standards) since technologiy proggress reduces compliance/abatement costs.</t>
        </r>
      </text>
    </comment>
    <comment ref="E16" authorId="0" guid="{8495B9A1-983F-C942-B5CE-2BC0335C1355}" shapeId="0">
      <text>
        <r>
          <rPr>
            <b/>
            <sz val="8"/>
            <color indexed="81"/>
            <rFont val="Tahoma"/>
            <family val="2"/>
          </rPr>
          <t>Nicolas Bauer,PIK - Global Change &amp; Social Systems:</t>
        </r>
        <r>
          <rPr>
            <sz val="8"/>
            <color indexed="81"/>
            <rFont val="Tahoma"/>
            <family val="2"/>
          </rPr>
          <t xml:space="preserve">
"high level of awareness regarding environmental degradation" Also: "Natural resources are used efficiently, with high awareness of the environmental consequences of choices" I interpret this as particularly important for non-conventional hydrocarbons (also: "There is a reluctance to use non-conventional fossil fuels.").  Also the policy driven mechanism can be derived from: "governance and institutions facilitate achieving development goals and problem solving. "</t>
        </r>
      </text>
    </comment>
    <comment ref="H16" authorId="0" guid="{DDD2E5DE-4977-8E4B-B5E7-39918A5B5C04}" shapeId="0">
      <text>
        <r>
          <rPr>
            <b/>
            <sz val="8"/>
            <color indexed="81"/>
            <rFont val="Tahoma"/>
            <family val="2"/>
          </rPr>
          <t>Nicolas Bauer,PIK - Global Change &amp; Social Systems:</t>
        </r>
        <r>
          <rPr>
            <sz val="8"/>
            <color indexed="81"/>
            <rFont val="Tahoma"/>
            <family val="2"/>
          </rPr>
          <t xml:space="preserve">
"Driven by security concerns, there is no reluctance to use unconventional energy resources." </t>
        </r>
      </text>
    </comment>
    <comment ref="K16" authorId="0" guid="{6FD14821-246C-EC4B-A5DF-AA094A1AE546}" shapeId="0">
      <text>
        <r>
          <rPr>
            <b/>
            <sz val="8"/>
            <color indexed="81"/>
            <rFont val="Tahoma"/>
            <family val="2"/>
          </rPr>
          <t>Nicolas Bauer,PIK - Global Change &amp; Social Systems:</t>
        </r>
        <r>
          <rPr>
            <sz val="8"/>
            <color indexed="81"/>
            <rFont val="Tahoma"/>
            <family val="2"/>
          </rPr>
          <t xml:space="preserve">
"Driven by security concerns, there is no reluctance to use unconventional energy resources."</t>
        </r>
      </text>
    </comment>
    <comment ref="M16" authorId="0" guid="{E8EFFB13-7EDE-3A4B-8A3C-DD0237366175}" shapeId="0">
      <text>
        <r>
          <rPr>
            <b/>
            <sz val="8"/>
            <color indexed="81"/>
            <rFont val="Tahoma"/>
            <family val="2"/>
          </rPr>
          <t>Nicolas Bauer,PIK - Global Change &amp; Social Systems:</t>
        </r>
        <r>
          <rPr>
            <sz val="8"/>
            <color indexed="81"/>
            <rFont val="Tahoma"/>
            <family val="2"/>
          </rPr>
          <t xml:space="preserve">
The regional differentiation is not explicitly stated but can be derived from the large diversity/inequality between regions and the notions on differences environmental quality/regulation in relation to income levels. </t>
        </r>
      </text>
    </comment>
    <comment ref="O16" authorId="0" guid="{25F82578-0A90-334D-B465-B89114623046}" shapeId="0">
      <text>
        <r>
          <rPr>
            <b/>
            <sz val="8"/>
            <color indexed="81"/>
            <rFont val="Tahoma"/>
            <family val="2"/>
          </rPr>
          <t>Nicolas Bauer,PIK - Global Change &amp; Social Systems:</t>
        </r>
        <r>
          <rPr>
            <sz val="8"/>
            <color indexed="81"/>
            <rFont val="Tahoma"/>
            <family val="2"/>
          </rPr>
          <t xml:space="preserve">
The restrictive qualifier is motivated by the land consumption and the potentially harmful treatment with chemicals and wastewater. </t>
        </r>
      </text>
    </comment>
    <comment ref="Q16" authorId="0" guid="{25D8A88D-3355-1C4A-BA18-BDDC964EAB45}" shapeId="0">
      <text>
        <r>
          <rPr>
            <b/>
            <sz val="8"/>
            <color indexed="81"/>
            <rFont val="Tahoma"/>
            <family val="2"/>
          </rPr>
          <t xml:space="preserve">Nicolas Bauer,PIK - Global Change &amp; Social Systems:
</t>
        </r>
        <r>
          <rPr>
            <sz val="8"/>
            <color indexed="81"/>
            <rFont val="Tahoma"/>
            <family val="2"/>
          </rPr>
          <t xml:space="preserve">It follows from a combination of two notions: "Environmental consciousness exists on the local scale" and 
</t>
        </r>
        <r>
          <rPr>
            <b/>
            <sz val="8"/>
            <color indexed="81"/>
            <rFont val="Tahoma"/>
            <family val="2"/>
          </rPr>
          <t>"</t>
        </r>
        <r>
          <rPr>
            <sz val="8"/>
            <color indexed="81"/>
            <rFont val="Tahoma"/>
            <family val="2"/>
          </rPr>
          <t>local externalities of fossil energy production (e.g. health effects) are well controlled". I interpret this as a world in which high environmental standars are easily implemented because of low abatement costs.</t>
        </r>
      </text>
    </comment>
    <comment ref="E18" authorId="0" guid="{4F53BFA6-21BC-A94D-98D4-6D2011BA1BB2}" shapeId="0">
      <text>
        <r>
          <rPr>
            <b/>
            <sz val="8"/>
            <color indexed="81"/>
            <rFont val="Tahoma"/>
            <family val="2"/>
          </rPr>
          <t>Nicolas Bauer,PIK - Global Change &amp; Social Systems:</t>
        </r>
        <r>
          <rPr>
            <sz val="8"/>
            <color indexed="81"/>
            <rFont val="Tahoma"/>
            <family val="2"/>
          </rPr>
          <t xml:space="preserve">
"The world is characterized by an open, globalized economy"</t>
        </r>
      </text>
    </comment>
    <comment ref="H18" authorId="0" guid="{AF884826-2D4C-E646-AA41-EBE993DB5DFB}" shapeId="0">
      <text>
        <r>
          <rPr>
            <b/>
            <sz val="8"/>
            <color indexed="81"/>
            <rFont val="Tahoma"/>
            <family val="2"/>
          </rPr>
          <t>Nicolas Bauer,PIK - Global Change &amp; Social Systems:</t>
        </r>
        <r>
          <rPr>
            <sz val="8"/>
            <color indexed="81"/>
            <rFont val="Tahoma"/>
            <family val="2"/>
          </rPr>
          <t xml:space="preserve">
"[…] use of local energy resources […]"</t>
        </r>
      </text>
    </comment>
    <comment ref="K18" authorId="0" guid="{41F2CF87-220A-9D4D-BF6C-2CB251112F45}" shapeId="0">
      <text>
        <r>
          <rPr>
            <b/>
            <sz val="8"/>
            <color indexed="81"/>
            <rFont val="Tahoma"/>
            <family val="2"/>
          </rPr>
          <t>Nicolas Bauer,PIK - Global Change &amp; Social Systems:</t>
        </r>
        <r>
          <rPr>
            <sz val="8"/>
            <color indexed="81"/>
            <rFont val="Tahoma"/>
            <family val="2"/>
          </rPr>
          <t xml:space="preserve">
"Policies are oriented towards security." Also"Countries focus on achieving development and security goals within their own region"</t>
        </r>
      </text>
    </comment>
    <comment ref="N18" authorId="0" guid="{B4BDBFED-A6CD-E74F-AB28-91B88A95BC49}" shapeId="0">
      <text>
        <r>
          <rPr>
            <b/>
            <sz val="8"/>
            <color indexed="81"/>
            <rFont val="Tahoma"/>
            <family val="2"/>
          </rPr>
          <t>Nicolas Bauer,PIK - Global Change &amp; Social Systems:</t>
        </r>
        <r>
          <rPr>
            <sz val="8"/>
            <color indexed="81"/>
            <rFont val="Tahoma"/>
            <family val="2"/>
          </rPr>
          <t xml:space="preserve">
Not explicit.</t>
        </r>
      </text>
    </comment>
    <comment ref="Q18" authorId="0" guid="{4934B81F-C822-7742-978E-08CCE44E18F5}" shapeId="0">
      <text>
        <r>
          <rPr>
            <b/>
            <sz val="8"/>
            <color indexed="81"/>
            <rFont val="Tahoma"/>
            <family val="2"/>
          </rPr>
          <t>Nicolas Bauer,PIK - Global Change &amp; Social Systems:</t>
        </r>
        <r>
          <rPr>
            <sz val="8"/>
            <color indexed="81"/>
            <rFont val="Tahoma"/>
            <family val="2"/>
          </rPr>
          <t xml:space="preserve">
"strong globalization and high levels of international trade allowing for specialization of countries"</t>
        </r>
      </text>
    </comment>
  </commentList>
</comments>
</file>

<file path=xl/sharedStrings.xml><?xml version="1.0" encoding="utf-8"?>
<sst xmlns="http://schemas.openxmlformats.org/spreadsheetml/2006/main" count="5132" uniqueCount="1580">
  <si>
    <t>Region</t>
  </si>
  <si>
    <t>Scenario</t>
  </si>
  <si>
    <t>Unit</t>
  </si>
  <si>
    <t>Model</t>
  </si>
  <si>
    <t>Variable</t>
  </si>
  <si>
    <t>Year</t>
  </si>
  <si>
    <t>Comment</t>
  </si>
  <si>
    <t>million</t>
  </si>
  <si>
    <t>Primary Energy|Coal|w/ CCS</t>
  </si>
  <si>
    <t>Primary Energy|Coal|w/o CCS</t>
  </si>
  <si>
    <t>Primary Energy|Oil|w/ CCS</t>
  </si>
  <si>
    <t>Primary Energy|Oil|w/o CCS</t>
  </si>
  <si>
    <t>Primary Energy|Gas|w/ CCS</t>
  </si>
  <si>
    <t>Primary Energy|Gas|w/o CCS</t>
  </si>
  <si>
    <t>Primary Energy|Biomass|w/ CCS</t>
  </si>
  <si>
    <t>Primary Energy|Biomass|w/o CCS</t>
  </si>
  <si>
    <t>Primary Energy|Non-Biomass Renewables</t>
  </si>
  <si>
    <t>Secondary Energy|Electricity|Hydro</t>
  </si>
  <si>
    <t>Secondary Energy|Electricity|Geothermal</t>
  </si>
  <si>
    <t>Concentration|CO2</t>
  </si>
  <si>
    <t>ppm</t>
  </si>
  <si>
    <t>W/m2</t>
  </si>
  <si>
    <t>Forcing|Kyoto Gases</t>
  </si>
  <si>
    <t>Price|Carbon</t>
  </si>
  <si>
    <t>US$2005/t CO2</t>
  </si>
  <si>
    <t>US$2005/GJ</t>
  </si>
  <si>
    <t>Concentration|CH4</t>
  </si>
  <si>
    <t>ppb</t>
  </si>
  <si>
    <t>Concentration|N2O</t>
  </si>
  <si>
    <t>Primary Energy|Fossil|w/ CCS</t>
  </si>
  <si>
    <t>Primary Energy|Fossil|w/o CCS</t>
  </si>
  <si>
    <t>EJ/yr</t>
  </si>
  <si>
    <t>Mt CO2/yr</t>
  </si>
  <si>
    <t>kt N2O/yr</t>
  </si>
  <si>
    <t>Mt CH4/yr</t>
  </si>
  <si>
    <t>Mt CO2-equiv/yr</t>
  </si>
  <si>
    <t>Mt SO2/yr</t>
  </si>
  <si>
    <t>Mt BC/yr</t>
  </si>
  <si>
    <t>Mt OC/yr</t>
  </si>
  <si>
    <t>Mt NO2/yr</t>
  </si>
  <si>
    <t>Mt CO/yr</t>
  </si>
  <si>
    <t>bn pkm/yr</t>
  </si>
  <si>
    <t>bn tkm/yr</t>
  </si>
  <si>
    <t>bn m2/yr</t>
  </si>
  <si>
    <t>billion US$2005/yr</t>
  </si>
  <si>
    <t>Final Energy|Electricity</t>
  </si>
  <si>
    <t>Final Energy|Hydrogen</t>
  </si>
  <si>
    <t>Final Energy|Heat</t>
  </si>
  <si>
    <t>Final Energy|Other</t>
  </si>
  <si>
    <t>Final Energy|Liquids</t>
  </si>
  <si>
    <t>Final Energy|Gases</t>
  </si>
  <si>
    <t>Primary Energy|Other</t>
  </si>
  <si>
    <t>Definition</t>
  </si>
  <si>
    <t>GDP at market exchange rate</t>
  </si>
  <si>
    <t>total hydrogen production</t>
  </si>
  <si>
    <t>Tab</t>
  </si>
  <si>
    <t>data</t>
  </si>
  <si>
    <t>comments</t>
  </si>
  <si>
    <t>variable definitions</t>
  </si>
  <si>
    <t>Notes/Instructions</t>
  </si>
  <si>
    <t>Secondary Energy|Electricity|Non-Biomass Renewables</t>
  </si>
  <si>
    <t>GDP converted to US $ using purchasing power parity</t>
  </si>
  <si>
    <t>total primary energy consumption (direct equivalent)</t>
  </si>
  <si>
    <t>Secondary Energy|Electricity|Coal|w/ CCS</t>
  </si>
  <si>
    <t>Secondary Energy|Electricity|Oil|w/ CCS</t>
  </si>
  <si>
    <t>Secondary Energy|Electricity|Gas|w/ CCS</t>
  </si>
  <si>
    <t>Secondary Energy|Electricity|Biomass|w/ CCS</t>
  </si>
  <si>
    <t>Secondary Energy|Electricity|Coal|w/o CCS</t>
  </si>
  <si>
    <t>Secondary Energy|Electricity|Oil|w/o CCS</t>
  </si>
  <si>
    <t>Secondary Energy|Electricity|Gas|w/o CCS</t>
  </si>
  <si>
    <t>Secondary Energy|Electricity|Biomass|w/o CCS</t>
  </si>
  <si>
    <t>Secondary Energy|Electricity|Other</t>
  </si>
  <si>
    <t>total population</t>
  </si>
  <si>
    <t>coal, gas, conventional and unconventional oil primary energy consumption</t>
  </si>
  <si>
    <t>coal, gas, conventional and unconventional oil primary energy consumption used in combination with CCS</t>
  </si>
  <si>
    <t>coal, gas, conventional and unconventional oil primary energy consumption without CCS</t>
  </si>
  <si>
    <t>coal primary energy consumption</t>
  </si>
  <si>
    <t>coal primary energy consumption used in combination with CCS</t>
  </si>
  <si>
    <t>coal primary energy consumption without CCS</t>
  </si>
  <si>
    <t>conventional &amp; unconventional oil primary energy consumption</t>
  </si>
  <si>
    <t>conventional &amp; unconventional oil primary energy consumption used in combination with CCS</t>
  </si>
  <si>
    <t>conventional &amp; unconventional oil primary energy consumption without CCS</t>
  </si>
  <si>
    <t>gas primary energy consumption</t>
  </si>
  <si>
    <t>gas primary energy consumption used in combination with CCS</t>
  </si>
  <si>
    <t>gas primary energy consumption without CCS</t>
  </si>
  <si>
    <t>purpose-grown bioenergy crops, crop and forestry residue bioenergy, municipal solid waste bioenergy, traditional biomass primary energy consumption used in combination with CCS</t>
  </si>
  <si>
    <t>purpose-grown bioenergy crops, crop and forestry residue bioenergy, municipal solid waste bioenergy, traditional biomass primary energy consumption without CCS</t>
  </si>
  <si>
    <t>nuclear primary energy consumption (direct equivalent, includes electricity, heat and hydrogen production from nuclear energy)</t>
  </si>
  <si>
    <t>total net electricity production</t>
  </si>
  <si>
    <t>net electricity production from coal</t>
  </si>
  <si>
    <t>net electricity production from refined liquids</t>
  </si>
  <si>
    <t>net electricity production from natural gas</t>
  </si>
  <si>
    <t>net electricity production from municipal solid waste, purpose-grown biomass, crop residues, forest industry waste, biogas</t>
  </si>
  <si>
    <t>net electricity production from nuclear energy</t>
  </si>
  <si>
    <t>net hydroelectric production</t>
  </si>
  <si>
    <t>net electricity production from all sources of solar energy (e.g., PV and concentrating solar power)</t>
  </si>
  <si>
    <t>net electricity production from all sources of geothermal energy (e.g., hydrothermal, enhanced geothermal systems)</t>
  </si>
  <si>
    <t>total liquid biofuels production</t>
  </si>
  <si>
    <t>total production of fossil liquid synfuels</t>
  </si>
  <si>
    <t>final energy consumed by the industrial sector, including feedstocks, including agriculture and fishing</t>
  </si>
  <si>
    <t>final energy consumed in the residential &amp; commercial sector</t>
  </si>
  <si>
    <t>final energy coal consumption</t>
  </si>
  <si>
    <t>final energy consumption of solid biomass (modern and traditional), excluding final energy consumption of bioliquids which are reported in the liquids category</t>
  </si>
  <si>
    <t>final energy consumption of traditional biomass</t>
  </si>
  <si>
    <t>final energy consumption of hydrogen</t>
  </si>
  <si>
    <t>final energy consumption of heat (e.g., district heat, process heat, solar heating and warm water), excluding transmission/distribution losses</t>
  </si>
  <si>
    <t>energy service demand for passenger transport</t>
  </si>
  <si>
    <t>energy service demand for freight transport</t>
  </si>
  <si>
    <t>energy service demand for conditioned floor space in buildings</t>
  </si>
  <si>
    <t>total sulfur emissions</t>
  </si>
  <si>
    <t>total black carbon emissions</t>
  </si>
  <si>
    <t>total organic carbon emissions</t>
  </si>
  <si>
    <t>total nitrogen oxide emissions</t>
  </si>
  <si>
    <t>total carbon monoxide emissions</t>
  </si>
  <si>
    <t>atmospheric concentration of carbon dioxide</t>
  </si>
  <si>
    <t>atmospheric concentration of methane</t>
  </si>
  <si>
    <t>atmospheric concentration of nitrous oxide</t>
  </si>
  <si>
    <t>radiative forcing of the six Kyoto gases (CO2, CH4, N2O, SF6, HFCs, PFCs)</t>
  </si>
  <si>
    <t>total land cover</t>
  </si>
  <si>
    <t>managed and unmanaged forest area</t>
  </si>
  <si>
    <t>price of carbon (for regional aggregrates the weighted price of carbon by subregion should be used)</t>
  </si>
  <si>
    <t>total consumption of all goods, by all consumers in a region</t>
  </si>
  <si>
    <t>GDP loss in a policy scenario compared to the corresponding baseline (losses should be reported as negative numbers)</t>
  </si>
  <si>
    <t>consumption loss in a policy scenario compared to the corresponding baseline (losses should be reported as negative numbers)</t>
  </si>
  <si>
    <t>net exports of coal, at the global level these should add up to the trade losses only</t>
  </si>
  <si>
    <t>net exports of natural gas, at the global level these should add up to the trade losses only</t>
  </si>
  <si>
    <t>Due to the number of modeling teams and the amount of data collected, we will be unable to process any data templates that do not comply with the following instructions:</t>
  </si>
  <si>
    <t>total carbon dioxide emissions captured and stored in geological deposits (e.g. in depleted oil and gas fields, unmined coal seams, saline aquifers) and the deep ocean, stored amounts should be reported as positive numbers</t>
  </si>
  <si>
    <t>net electricity production from coal with freely vented CO2 emissions</t>
  </si>
  <si>
    <t>net electricity production from coal with a CO2 capture component</t>
  </si>
  <si>
    <t>net electricity production from refined liquids with a CO2 capture component</t>
  </si>
  <si>
    <t>net electricity production from refined liquids with freely vented CO2 emissions</t>
  </si>
  <si>
    <t>net electricity production from natural gas with a CO2 capture component</t>
  </si>
  <si>
    <t>net electricity production from natural gas with freely vented CO2 emissions</t>
  </si>
  <si>
    <t>net electricity production from municipal solid waste, purpose-grown biomass, crop residues, forest industry waste with a CO2 capture component</t>
  </si>
  <si>
    <t>net electricity production from municipal solid waste, purpose-grown biomass, crop residues, forest industry waste with freely vented CO2 emissions</t>
  </si>
  <si>
    <t>carbon dioxide emissions from the industrial sector, including feedstocks, including agriculture and fishing</t>
  </si>
  <si>
    <t>carbon dioxide emissions from the residential &amp; commercial sector</t>
  </si>
  <si>
    <t>carbon dioxide emissions from power and heat generation, other energy conversion (e.g. refineries, synfuel production), resource extration and energy transmission and distribution (e.g. gas pipelines)</t>
  </si>
  <si>
    <t>trade in secondary energy carriers (e.g. electricity, hydrogen, fossil synfuels, negative means net exports)</t>
  </si>
  <si>
    <t>Secondary Energy|Electricity|Ocean</t>
  </si>
  <si>
    <t>total wind primary energy consumption</t>
  </si>
  <si>
    <t>total solar primary energy consumption</t>
  </si>
  <si>
    <t>net electricity production from all sources of ocean energy (e.g., tidal, wave, ocean thermal electricity generation)</t>
  </si>
  <si>
    <t>total geothermal primary energy consumption</t>
  </si>
  <si>
    <t>total ocean primary energy consumption</t>
  </si>
  <si>
    <t>total hydro primary energy consumption</t>
  </si>
  <si>
    <t>Secondary Energy|Electricity|Solar|PV</t>
  </si>
  <si>
    <t>Secondary Energy|Electricity|Solar|CSP</t>
  </si>
  <si>
    <t>net electricity production from solar photovoltaics (PV)</t>
  </si>
  <si>
    <t>net electricity production from concentrating solar power (CSP)</t>
  </si>
  <si>
    <t>Secondary Energy|Electricity|Wind|Onshore</t>
  </si>
  <si>
    <t>Secondary Energy|Electricity|Wind|Offshore</t>
  </si>
  <si>
    <t>net electricity production from onshore wind energy</t>
  </si>
  <si>
    <t>net electricity production from offshore wind energy</t>
  </si>
  <si>
    <t>net electricity production from wind energy (on- and offshore)</t>
  </si>
  <si>
    <t>net electricity production from hydro, wind, solar, geothermal, ocean, and other renewable sources (excluding bioenergy). This is a summary category for all the non-biomass renewables.</t>
  </si>
  <si>
    <t>total production of fossil liquid synfuels from coal-to-liquids (CTL) technologies</t>
  </si>
  <si>
    <t>total production of fossil liquid synfuels from gas-to-liquids (GTL) technologies</t>
  </si>
  <si>
    <t>Secondary Energy|Hydrogen|Coal|w/ CCS</t>
  </si>
  <si>
    <t>Secondary Energy|Hydrogen|Coal|w/o CCS</t>
  </si>
  <si>
    <t>Secondary Energy|Hydrogen|Gas|w/ CCS</t>
  </si>
  <si>
    <t>Secondary Energy|Hydrogen|Gas|w/o CCS</t>
  </si>
  <si>
    <t>Secondary Energy|Hydrogen|Biomass|w/ CCS</t>
  </si>
  <si>
    <t>Secondary Energy|Hydrogen|Biomass|w/o CCS</t>
  </si>
  <si>
    <t>Secondary Energy|Hydrogen|Nuclear</t>
  </si>
  <si>
    <t>Secondary Energy|Hydrogen|Solar</t>
  </si>
  <si>
    <t>Secondary Energy|Hydrogen|Other</t>
  </si>
  <si>
    <t>total hydrogen production from coal</t>
  </si>
  <si>
    <t>hydrogen production from coal with freely vented CO2 emissions</t>
  </si>
  <si>
    <t>total hydrogen production from natural gas</t>
  </si>
  <si>
    <t>hydrogen production from natural gas with freely vented CO2 emissions</t>
  </si>
  <si>
    <t>total hydrogen production from biomass</t>
  </si>
  <si>
    <t>hydrogen production from biomass with freely vented CO2 emissions</t>
  </si>
  <si>
    <t>total hydrogen production from electrolysis</t>
  </si>
  <si>
    <t>total hydrogen production from solar energy (e.g. thermalchemical water splitting with solar heat)</t>
  </si>
  <si>
    <t>total hydrogen production from nuclear energy (e.g. thermochemical water splitting with nucelar heat)</t>
  </si>
  <si>
    <t>net exports of bioenergy, at the global level these should add up to the trade losses only</t>
  </si>
  <si>
    <t>net exports of electricity, at the global level these should add up to the trade losses only</t>
  </si>
  <si>
    <t>primary energy consumption from sources that do not fit to any other category (direct equivalent, please provide a definition of the sources in this category in the 'comments' tab)</t>
  </si>
  <si>
    <t>net electricity production from sources that do not fit to any other category (please provide a definition of the sources in this category in the 'comments' tab)</t>
  </si>
  <si>
    <t>total hydrogen production from other sources (please provide a definition of the sources in this category in the 'comments' tab)</t>
  </si>
  <si>
    <t>liquid biofuels production from residues (forest and agriculture)</t>
  </si>
  <si>
    <t xml:space="preserve">liquid biofuels production from 1st generation technologies, relying on e.g. corn, sugar, oil </t>
  </si>
  <si>
    <t>final energy consumption of other sources that do not fit to any other category (please provide a definition of the sources in this category in the 'comments' tab)</t>
  </si>
  <si>
    <t>EJ</t>
  </si>
  <si>
    <t>Forcing|N2O</t>
  </si>
  <si>
    <t>Forcing|CH4</t>
  </si>
  <si>
    <t>Forcing|CO2</t>
  </si>
  <si>
    <t>Final Energy|Transportation|Passenger</t>
  </si>
  <si>
    <t>Final Energy|Transportation|Freight</t>
  </si>
  <si>
    <t>Final Energy|Residential and Commercial|Space Heating</t>
  </si>
  <si>
    <t>Primary Energy</t>
  </si>
  <si>
    <t>Primary Energy|Wind</t>
  </si>
  <si>
    <t>Primary Energy|Hydro</t>
  </si>
  <si>
    <t>Primary Energy|Solar</t>
  </si>
  <si>
    <t>Primary Energy|Geothermal</t>
  </si>
  <si>
    <t>Primary Energy|Ocean</t>
  </si>
  <si>
    <t>Primary Energy|Secondary Energy Trade</t>
  </si>
  <si>
    <t>Primary Energy|Fossil</t>
  </si>
  <si>
    <t>Primary Energy|Coal</t>
  </si>
  <si>
    <t>Primary Energy|Oil</t>
  </si>
  <si>
    <t>Primary Energy|Nuclear</t>
  </si>
  <si>
    <t>Primary Energy|Biomass</t>
  </si>
  <si>
    <t>Primary Energy|Gas</t>
  </si>
  <si>
    <t>Secondary Energy|Hydrogen</t>
  </si>
  <si>
    <t>Secondary Energy|Electricity|Wind</t>
  </si>
  <si>
    <t>Secondary Energy|Electricity|Solar</t>
  </si>
  <si>
    <t>Secondary Energy|Hydrogen|Coal</t>
  </si>
  <si>
    <t>Secondary Energy|Hydrogen|Gas</t>
  </si>
  <si>
    <t>Secondary Energy|Hydrogen|Biomass</t>
  </si>
  <si>
    <t>Secondary Energy|Electricity|Coal</t>
  </si>
  <si>
    <t>Secondary Energy|Electricity</t>
  </si>
  <si>
    <t>Secondary Energy|Electricity|Oil</t>
  </si>
  <si>
    <t>Secondary Energy|Electricity|Gas</t>
  </si>
  <si>
    <t>Secondary Energy|Electricity|Biomass</t>
  </si>
  <si>
    <t>Secondary Energy|Electricity|Nuclear</t>
  </si>
  <si>
    <t>Secondary Energy|Liquids</t>
  </si>
  <si>
    <t>Final Energy|Industry</t>
  </si>
  <si>
    <t>Final Energy|Residential and Commercial</t>
  </si>
  <si>
    <t>Final Energy</t>
  </si>
  <si>
    <t>Secondary Energy|Gases</t>
  </si>
  <si>
    <t>Secondary Energy|Gases|Natural Gas</t>
  </si>
  <si>
    <t>Emissions|CO2</t>
  </si>
  <si>
    <t>Forcing</t>
  </si>
  <si>
    <t>Land Cover</t>
  </si>
  <si>
    <t>Land Cover|Cropland</t>
  </si>
  <si>
    <t>Land Cover|Pasture</t>
  </si>
  <si>
    <t>Land Cover|Forest</t>
  </si>
  <si>
    <t>Consumption</t>
  </si>
  <si>
    <t>Policy Cost|Area under MAC Curve</t>
  </si>
  <si>
    <t>Policy Cost|GDP Loss</t>
  </si>
  <si>
    <t>Policy Cost|Consumption Loss</t>
  </si>
  <si>
    <t>Policy Cost|Equivalent Variation</t>
  </si>
  <si>
    <t>Policy Cost|Other</t>
  </si>
  <si>
    <t>Emissions|N2O</t>
  </si>
  <si>
    <t>Emissions|CH4</t>
  </si>
  <si>
    <t>Final Energy|Transportation</t>
  </si>
  <si>
    <t>total production of liquid biofuels from facilities with CCS</t>
  </si>
  <si>
    <t>total production of liquid biofuels from facilities without CCS</t>
  </si>
  <si>
    <t>total production of fossil liquid synfuels from facilities with CCS</t>
  </si>
  <si>
    <t>total production of fossil liquid synfuels from facilities without CCS</t>
  </si>
  <si>
    <t>total production of liquid fuels from petroleum, including both conventional and unconventional sources</t>
  </si>
  <si>
    <t>total production of gaseous fuels, including natural gas</t>
  </si>
  <si>
    <t>total production of natural gas</t>
  </si>
  <si>
    <t>total production of biogas</t>
  </si>
  <si>
    <t>carbon dioxide emissions from electric power generation</t>
  </si>
  <si>
    <t>biomass producer price</t>
  </si>
  <si>
    <t>crude oil price at the primary level (i.e. the spot price at the global or regional market)</t>
  </si>
  <si>
    <t>natural gas price at the primary level (i.e. the spot price at the global or regional market)</t>
  </si>
  <si>
    <t>coal price at the primary level (i.e. the spot price at the global or regional market)</t>
  </si>
  <si>
    <t>electricity price at the secondary level, i.e. for large scale consumers (e.g. aluminum production).  Prices should include the effect of carbon prices.</t>
  </si>
  <si>
    <t>any other indicator of policy cost (e.g., compensated variation). (please indicate what type of policy cost is measured on the 'comments' tab)</t>
  </si>
  <si>
    <t>hydrogen production from coal with a CO2 capture component</t>
  </si>
  <si>
    <t>hydrogen production from natural gas with a CO2 capture component</t>
  </si>
  <si>
    <t>hydrogen production from biomass with a CO2 capture component</t>
  </si>
  <si>
    <t>Energy Service|Transportation|Passenger</t>
  </si>
  <si>
    <t>Energy Service|Transportation|Freight</t>
  </si>
  <si>
    <t>Energy Service|Residential and Commercial|Floor Space</t>
  </si>
  <si>
    <t>Emissions|Sulfur</t>
  </si>
  <si>
    <t>Emissions|BC</t>
  </si>
  <si>
    <t>Emissions|OC</t>
  </si>
  <si>
    <t>Emissions|CO</t>
  </si>
  <si>
    <t>Emissions|NOx</t>
  </si>
  <si>
    <t>Population</t>
  </si>
  <si>
    <t>GDP|MER</t>
  </si>
  <si>
    <t>GDP|PPP</t>
  </si>
  <si>
    <t>Emissions|CO2|Carbon Capture and Storage</t>
  </si>
  <si>
    <t>Forcing|Aerosol</t>
  </si>
  <si>
    <t>Forcing|Aerosol|Sulfate Direct</t>
  </si>
  <si>
    <t>Forcing|Aerosol|Other</t>
  </si>
  <si>
    <t>equivalent variation associated with the given policy</t>
  </si>
  <si>
    <t>additional energy system cost associated with the policy</t>
  </si>
  <si>
    <t>total costs of the policy, i.e. the area under the Marginal Abatement Cost (MAC) curve</t>
  </si>
  <si>
    <t xml:space="preserve"> °C</t>
  </si>
  <si>
    <t>total radiative forcing from CO2</t>
  </si>
  <si>
    <t>total radiative forcing from CH4</t>
  </si>
  <si>
    <t>total radiative forcing from N2O</t>
  </si>
  <si>
    <t>total radiative forcing from direct sufate effects</t>
  </si>
  <si>
    <t>change in global mean temperature relative to pre-industrial</t>
  </si>
  <si>
    <t>final energy consumed for space heating in residential and commercial buildings</t>
  </si>
  <si>
    <t>final energy consumed for passenger transportation</t>
  </si>
  <si>
    <t>final energy consumed for freight transportation</t>
  </si>
  <si>
    <t>General Instructions</t>
  </si>
  <si>
    <t>If you feel compelled to add data outside what is requested in this template, please indicated it on the 'comments' tab.</t>
  </si>
  <si>
    <t>net carbon dioxide emissions from all categories of land use and land-use change (e.g., pasture conversion, deforestation, afforestation, reforestation, soil management, etc.)</t>
  </si>
  <si>
    <t>Trade|All</t>
  </si>
  <si>
    <t>Forcing|Other</t>
  </si>
  <si>
    <t>net exports of all goods, at the global level these should add up to the trade losses only</t>
  </si>
  <si>
    <t>Secondary Energy|Liquids|Biomass</t>
  </si>
  <si>
    <t>Secondary Energy|Liquids|Biomass|w/ CCS</t>
  </si>
  <si>
    <t>Secondary Energy|Liquids|Biomass|w/o CCS</t>
  </si>
  <si>
    <t>Secondary Energy|Liquids|Fossil</t>
  </si>
  <si>
    <t>Secondary Energy|Liquids|Fossil|w/ CCS</t>
  </si>
  <si>
    <t>Secondary Energy|Liquids|Fossil|w/o CCS</t>
  </si>
  <si>
    <t>Secondary Energy|Liquids|Coal</t>
  </si>
  <si>
    <t>Secondary Energy|Liquids|Gas</t>
  </si>
  <si>
    <t>Secondary Energy|Liquids|Oil</t>
  </si>
  <si>
    <t>Secondary Energy|Gases|Biomass</t>
  </si>
  <si>
    <t>Final Energy|Solids|Coal</t>
  </si>
  <si>
    <t>Final Energy|Solids|Biomass</t>
  </si>
  <si>
    <t>Final Energy|Solids|Biomass|Traditional</t>
  </si>
  <si>
    <t>Emissions|CO2|Fossil Fuels and Industry</t>
  </si>
  <si>
    <t>Emissions|CO2|Land Use</t>
  </si>
  <si>
    <t>Emissions|F-Gases</t>
  </si>
  <si>
    <t>Price|Primary Energy|Oil</t>
  </si>
  <si>
    <t>Price|Primary Energy|Gas</t>
  </si>
  <si>
    <t>Price|Primary Energy|Coal</t>
  </si>
  <si>
    <t>Price|Primary Energy|Biomass</t>
  </si>
  <si>
    <t>Price|Secondary Energy|Electricity</t>
  </si>
  <si>
    <t>Policy Cost|Additional Total Energy System Cost</t>
  </si>
  <si>
    <t>Secondary Energy|Liquids|Biomass|Residues</t>
  </si>
  <si>
    <t>Secondary Energy|Liquids|Biomass|1st Generation</t>
  </si>
  <si>
    <t>Secondary Energy|Hydrogen|Electricity</t>
  </si>
  <si>
    <t>Emissions|CO2|Fossil Fuels and Industry|Energy Supply</t>
  </si>
  <si>
    <t>Emissions|CO2|Fossil Fuels and Industry|Energy Supply|Electricity</t>
  </si>
  <si>
    <t>carbon dioxide emissions from all energy end-use sectors</t>
  </si>
  <si>
    <t>carbon dioxide emissions from the transportation sector and bunker fuels (excluding pipelines)</t>
  </si>
  <si>
    <t>carbon dioxide emissions from other energy end-use sectors that do not fit to any other category (please provide a definition of the sectors in this category in the 'comments' tab)</t>
  </si>
  <si>
    <t>Final Energy|Geothermal</t>
  </si>
  <si>
    <r>
      <t xml:space="preserve">final energy consumption of geothermal energy (e.g., from decentralized or small-scale geothermal heating systems) </t>
    </r>
    <r>
      <rPr>
        <sz val="10"/>
        <color indexed="10"/>
        <rFont val="Arial"/>
        <family val="2"/>
      </rPr>
      <t>EXCLUDING</t>
    </r>
    <r>
      <rPr>
        <sz val="10"/>
        <rFont val="Arial"/>
        <family val="2"/>
      </rPr>
      <t xml:space="preserve"> geothermal heat pumps</t>
    </r>
  </si>
  <si>
    <t>Final Energy|Solar</t>
  </si>
  <si>
    <t>final energy consumption of solar energy (e.g., from roof-top solar hot water collector systems)</t>
  </si>
  <si>
    <t>Secondary Energy|Liquids|Other</t>
  </si>
  <si>
    <r>
      <t>Secondary Energy|Gases|</t>
    </r>
    <r>
      <rPr>
        <sz val="10"/>
        <rFont val="Arial"/>
        <family val="2"/>
      </rPr>
      <t>Coal</t>
    </r>
  </si>
  <si>
    <t>total production of coal gas from coal gasification</t>
  </si>
  <si>
    <t>Secondary Energy|Gases|Other</t>
  </si>
  <si>
    <t>total production of gases from sources that do not fit any other category</t>
  </si>
  <si>
    <t>Secondary Energy|Solids</t>
  </si>
  <si>
    <t>solid secondary energy carriers (e.g., briquettes, coke, wood chips, wood pellets)</t>
  </si>
  <si>
    <t>Secondary Energy|Solids|Coal</t>
  </si>
  <si>
    <t>solid secondary energy carriers produced from coal (e.g., briquettes, coke)</t>
  </si>
  <si>
    <t>Secondary Energy|Solids|Biomass</t>
  </si>
  <si>
    <t>solid secondary energy carriers produced from biomass (e.g., commercial charcoal, wood chips, wood pellets)</t>
  </si>
  <si>
    <t>Secondary Energy|Heat</t>
  </si>
  <si>
    <t>total centralized heat generation</t>
  </si>
  <si>
    <t>Secondary Energy|Heat|Coal</t>
  </si>
  <si>
    <t>centralized heat generation from coal</t>
  </si>
  <si>
    <r>
      <t>Secondary Energy|Heat|</t>
    </r>
    <r>
      <rPr>
        <sz val="10"/>
        <rFont val="Arial"/>
        <family val="2"/>
      </rPr>
      <t>Oil</t>
    </r>
  </si>
  <si>
    <t xml:space="preserve">centralized heat generation from oil products </t>
  </si>
  <si>
    <t>Secondary Energy|Heat|Gas</t>
  </si>
  <si>
    <t>centralized heat generation from gases</t>
  </si>
  <si>
    <t>Secondary Energy|Heat|Biomass</t>
  </si>
  <si>
    <t>centralized heat generation from biomass</t>
  </si>
  <si>
    <t>Secondary Energy|Heat|Solar</t>
  </si>
  <si>
    <t>centralized heat generation from solar energy</t>
  </si>
  <si>
    <t>Secondary Energy|Heat|Geothermal</t>
  </si>
  <si>
    <r>
      <t xml:space="preserve">centralized heat generation from geothermal energy </t>
    </r>
    <r>
      <rPr>
        <sz val="10"/>
        <color indexed="10"/>
        <rFont val="Arial"/>
        <family val="2"/>
      </rPr>
      <t>EXCLUDING</t>
    </r>
    <r>
      <rPr>
        <sz val="10"/>
        <rFont val="Arial"/>
        <family val="2"/>
      </rPr>
      <t xml:space="preserve"> geothermal heat pumps</t>
    </r>
  </si>
  <si>
    <t>Secondary Energy|Heat|Nuclear</t>
  </si>
  <si>
    <t>centralized heat generation from nuclear energy</t>
  </si>
  <si>
    <t>Secondary Energy|Heat|Other</t>
  </si>
  <si>
    <t>Trade|Secondary Energy|Solids and Liquids|Biomass|Volume</t>
  </si>
  <si>
    <t>Trade|Primary Energy|Coal|Volume</t>
  </si>
  <si>
    <t>Trade|Primary Energy|Gas|Volume</t>
  </si>
  <si>
    <t>Trade|Primary Energy|Oil|Volume</t>
  </si>
  <si>
    <t>net exports of crude oil (excluding refined oil products), at the global level these should add up to the trade losses only</t>
  </si>
  <si>
    <t>Land Cover|Cropland|Energy Crops</t>
  </si>
  <si>
    <t>Price|Secondary Energy|Liquids|Biomass</t>
  </si>
  <si>
    <t>Primary Energy|Biomass|Energy Crops</t>
  </si>
  <si>
    <t>Primary Energy|Biomass|1st Generation</t>
  </si>
  <si>
    <t>Primary Energy|Biomass|Residues</t>
  </si>
  <si>
    <t>Primary Energy|Biomass|Other</t>
  </si>
  <si>
    <t>Secondary Energy|Liquids|Biomass|Other</t>
  </si>
  <si>
    <t>Emissions|CO2|Carbon Capture and Storage|Biomass</t>
  </si>
  <si>
    <t>Emissions|CH4|Land Use</t>
  </si>
  <si>
    <t>Emissions|N2O|Land Use</t>
  </si>
  <si>
    <t>Final Energy|Residential and Commercial|Solids|Biomass</t>
  </si>
  <si>
    <t>Final Energy|Industry|Solids</t>
  </si>
  <si>
    <t>Final Energy|Industry|Solids|Coal</t>
  </si>
  <si>
    <t>Final Energy|Industry|Solids|Biomass</t>
  </si>
  <si>
    <t>Final Energy|Industry|Liquids</t>
  </si>
  <si>
    <t>Final Energy|Industry|Gases</t>
  </si>
  <si>
    <t>Final Energy|Industry|Electricity</t>
  </si>
  <si>
    <t>Final Energy|Industry|Hydrogen</t>
  </si>
  <si>
    <t>Final Energy|Industry|Other</t>
  </si>
  <si>
    <t>Final Energy|Residential and Commercial|Solids|Coal</t>
  </si>
  <si>
    <t>Final Energy|Residential and Commercial|Liquids</t>
  </si>
  <si>
    <t>Final Energy|Residential and Commercial|Gases</t>
  </si>
  <si>
    <t>Final Energy|Residential and Commercial|Electricity</t>
  </si>
  <si>
    <t>Final Energy|Residential and Commercial|Hydrogen</t>
  </si>
  <si>
    <t>Final Energy|Residential and Commercial|Other</t>
  </si>
  <si>
    <t>Final Energy|Transportation|Liquids</t>
  </si>
  <si>
    <t>Final Energy|Transportation|Gases</t>
  </si>
  <si>
    <t>Final Energy|Transportation|Hydrogen</t>
  </si>
  <si>
    <t>Final Energy|Transportation|Electricity</t>
  </si>
  <si>
    <t>Final Energy|Transportation|Other</t>
  </si>
  <si>
    <t>Final Energy|Other Sector</t>
  </si>
  <si>
    <t>Final Energy|Other Sector|Liquids</t>
  </si>
  <si>
    <t>Final Energy|Other Sector|Gases</t>
  </si>
  <si>
    <t>Final Energy|Other Sector|Hydrogen</t>
  </si>
  <si>
    <t>Final Energy|Other Sector|Electricity</t>
  </si>
  <si>
    <t>Final Energy|Other Sector|Other</t>
  </si>
  <si>
    <t>Final Energy|Residential and Commercial|Solids</t>
  </si>
  <si>
    <t>Final Energy|Residential and Commercial|Heat</t>
  </si>
  <si>
    <t>Final Energy|Industry|Heat</t>
  </si>
  <si>
    <t>Final Energy|Other Sector|Solids</t>
  </si>
  <si>
    <t>Final Energy|Other Sector|Heat</t>
  </si>
  <si>
    <t>Emissions|CO2|Fossil Fuels and Industry|Energy Demand|Industry</t>
  </si>
  <si>
    <t>Emissions|CO2|Fossil Fuels and Industry|Energy Demand|Residential and Commercial</t>
  </si>
  <si>
    <t>Emissions|CO2|Fossil Fuels and Industry|Energy Demand|Transportation</t>
  </si>
  <si>
    <t>Emissions|CO2|Fossil Fuels and Industry|Energy Demand|Other Sector</t>
  </si>
  <si>
    <t>Emissions|CO2|Fossil Fuels and Industry|Energy Demand</t>
  </si>
  <si>
    <t>total radiative forcing from aerosols not covered in the other categories (including aerosols from biomass burning)</t>
  </si>
  <si>
    <t>Temperature|Global Mean</t>
  </si>
  <si>
    <t>total radiative forcing from factors not covered in other categories (including stratospheric ozone and startospheric water vapor)</t>
  </si>
  <si>
    <t>Secondary Energy|Liquids|Biomass|Energy Crops</t>
  </si>
  <si>
    <t>liquid biofuels production from energy crops</t>
  </si>
  <si>
    <t>Forcing|F-Gases</t>
  </si>
  <si>
    <t>total radiative forcing from F-gases</t>
  </si>
  <si>
    <t>Resource|Cumulative Extraction|Coal</t>
  </si>
  <si>
    <t>Resource|Cumulative Extraction|Gas</t>
  </si>
  <si>
    <t>Resource|Cumulative Extraction|Gas|Conventional</t>
  </si>
  <si>
    <t>Resource|Cumulative Extraction|Gas|Unconventional</t>
  </si>
  <si>
    <t>Resource|Cumulative Extraction|Oil</t>
  </si>
  <si>
    <t>Resource|Cumulative Extraction|Oil|Conventional</t>
  </si>
  <si>
    <t>Resource|Cumulative Extraction|Oil|Unconventional</t>
  </si>
  <si>
    <t>Resource|Cumulative Extraction|Uranium</t>
  </si>
  <si>
    <t>ktU</t>
  </si>
  <si>
    <t>Investment|Energy Supply</t>
  </si>
  <si>
    <t>Investment|Energy Supply|Electricity</t>
  </si>
  <si>
    <t>Investments into new electricity generation capacity</t>
  </si>
  <si>
    <t>Investments into the energy supply system</t>
  </si>
  <si>
    <t>total radiative forcing from all aerosols</t>
  </si>
  <si>
    <t>Trade|Emissions Allowances|Value</t>
  </si>
  <si>
    <t>Trade|Emissions Allowances|Volume</t>
  </si>
  <si>
    <t>net exports of emission allowances, at the global level these should add up to zero.</t>
  </si>
  <si>
    <t>volume of traded emissions (exports minus imports). At the global level, these should add up to zero</t>
  </si>
  <si>
    <t>Final Energy|Solids</t>
  </si>
  <si>
    <t>final energy solid fuel consumption (including coal and solid biomass)</t>
  </si>
  <si>
    <t>final energy solid fuel consumption by the industrial sector (including coal and solid biomass)</t>
  </si>
  <si>
    <t>final energy coal consumption by the industrial sector</t>
  </si>
  <si>
    <t>final energy consumption by the industrial sector of hydrogen</t>
  </si>
  <si>
    <t>final energy consumption by the industrial sector of heat (e.g., district heat, process heat, solar heating and warm water), excluding transmission/distribution losses</t>
  </si>
  <si>
    <t>final energy consumption by the industrial sector of other sources that do not fit to any other category (please provide a definition of the sources in this category in the 'comments' tab)</t>
  </si>
  <si>
    <t>final energy consumption by the industrial sector of solid biomass (modern and traditional), excluding final energy consumption of bioliquids which are reported in the liquids category</t>
  </si>
  <si>
    <t>final energy consumption by the industrial sector of refined liquids (conventional &amp; unconventional oil, biofuels, coal-to-liquids, gas-to-liquids)</t>
  </si>
  <si>
    <t>final energy consumption by the industrial sector of gases (natural gas, biogas, coal-gas), excluding transmission/distribution losses</t>
  </si>
  <si>
    <t>final energy consumption by the industrial sector of electricity (including on-site solar PV), excluding transmission/distribution losses</t>
  </si>
  <si>
    <t>final energy consumption of refined liquids (conventional &amp; unconventional oil, biofuels, coal-to-liquids, gas-to-liquids)</t>
  </si>
  <si>
    <t>final energy consumption of gases (natural gas, biogas, coal-gas), excluding transmission/distribution losses</t>
  </si>
  <si>
    <t>final energy consumption of electricity (including on-site solar PV), excluding transmission/distribution losses</t>
  </si>
  <si>
    <t>final energy consumed in the transportation sector, including bunker fuels, excluding pipelines</t>
  </si>
  <si>
    <t>final energy solid fuel consumption by the residential &amp; commercial sector (including coal and solid biomass)</t>
  </si>
  <si>
    <t>final energy coal consumption by the residential &amp; commercial sector</t>
  </si>
  <si>
    <t>final energy consumption by the residential &amp; commercial sector of solid biomass (modern and traditional), excluding final energy consumption of bioliquids which are reported in the liquids category</t>
  </si>
  <si>
    <t>final energy consumption by the residential &amp; commercial sector of refined liquids (conventional &amp; unconventional oil, biofuels, coal-to-liquids, gas-to-liquids)</t>
  </si>
  <si>
    <t>final energy consumption by the residential &amp; commercial sector of gases (natural gas, biogas, coal-gas), excluding transmission/distribution losses</t>
  </si>
  <si>
    <t>final energy consumption by the residential &amp; commercial sector of electricity (including on-site solar PV), excluding transmission/distribution losses</t>
  </si>
  <si>
    <t>final energy consumption by the residential &amp; commercial sector of hydrogen</t>
  </si>
  <si>
    <t>final energy consumption by the residential &amp; commercial sector of heat (e.g., district heat, process heat, solar heating and warm water), excluding transmission/distribution losses</t>
  </si>
  <si>
    <t>final energy consumption by the residential &amp; commercial sector of other sources that do not fit to any other category (please provide a definition of the sources in this category in the 'comments' tab)</t>
  </si>
  <si>
    <t>final energy consumption by the transportation sector of refined liquids (conventional &amp; unconventional oil, biofuels, coal-to-liquids, gas-to-liquids)</t>
  </si>
  <si>
    <t>final energy consumption by the transportation sector of gases (natural gas, biogas, coal-gas), excluding transmission/distribution losses</t>
  </si>
  <si>
    <t>final energy consumption by the transportation sector of hydrogen</t>
  </si>
  <si>
    <t>final energy consumption by the transportation sector of electricity (including on-site solar PV), excluding transmission/distribution losses</t>
  </si>
  <si>
    <t>final energy consumption by the transportation sector of other sources that do not fit to any other category (please provide a definition of the sources in this category in the 'comments' tab)</t>
  </si>
  <si>
    <t>total final energy consumption by other sectors</t>
  </si>
  <si>
    <t>final energy solid fuel consumption by other sectors (including coal and solid biomass)</t>
  </si>
  <si>
    <t>final energy consumption by other sectors of refined liquids (conventional &amp; unconventional oil, biofuels, coal-to-liquids, gas-to-liquids)</t>
  </si>
  <si>
    <t>final energy consumption by other sectors of gases (natural gas, biogas, coal-gas), excluding transmission/distribution losses</t>
  </si>
  <si>
    <t>final energy consumption by other sectors of electricity (including on-site solar PV), excluding transmission/distribution losses</t>
  </si>
  <si>
    <t>final energy consumption by other sectors of hydrogen</t>
  </si>
  <si>
    <t>final energy consumption by other sectors of heat (e.g., district heat, process heat, solar heating and warm water), excluding transmission/distribution losses</t>
  </si>
  <si>
    <t>final energy consumption by other sectors of other sources that do not fit to any other category (please provide a definition of the sources in this category in the 'comments' tab)</t>
  </si>
  <si>
    <t>total carbon dioxide emissions captured  from bioenergy use and stored in geological deposits (e.g. in depleted oil and gas fields, unmined coal seams, saline aquifers) and the deep ocean, stored amounts should be reported as positive numbers</t>
  </si>
  <si>
    <t>biofuel production from biomass that does not fit to any other category (please provide a definition of the sources in this category in the 'comments' tab)</t>
  </si>
  <si>
    <t>biomass primary energy from purpose-grown bioenergy crops</t>
  </si>
  <si>
    <t>biomass primary energy from 1st generation biofuel crops (e.g., sugar cane, rapeseed oil, maize, sugar beet)</t>
  </si>
  <si>
    <t>biomass primary energy from residues</t>
  </si>
  <si>
    <t>biomass primary energy from other sources (including logs, algae, etc.) that do not fit to any other category (please provide a definition of the sources in this category in the 'comments' tab)</t>
  </si>
  <si>
    <t>land dedicated to energy crops (e.g., switchgrass, miscanthus, fast-growing wood species)</t>
  </si>
  <si>
    <t>biofuel price at the secondary level, i.e. for biofuel consumers</t>
  </si>
  <si>
    <t>net exports of solid, unprocessed biomass, at the global level these should add up to the trade losses only</t>
  </si>
  <si>
    <t>Final Energy|Transportation|Liquids|Biomass</t>
  </si>
  <si>
    <t>Final Energy|Transportation|Liquids|Oil</t>
  </si>
  <si>
    <t>Final Energy|Transportation|Liquids|Coal</t>
  </si>
  <si>
    <t>Final Energy|Transportation|Liquids|Natural Gas</t>
  </si>
  <si>
    <t>final energy consumption by the transportation sector of liquid biofuels</t>
  </si>
  <si>
    <t>final energy consumption by the transportation sector of natrual gas based liquids (gas-to-liquids)</t>
  </si>
  <si>
    <t>final energy consumption by the transportation sector of coal based liquids (coal-to-liquids)</t>
  </si>
  <si>
    <t>final energy consumption by the transportation sector of liquid oil products (from conventional &amp; unconventional oil)</t>
  </si>
  <si>
    <t>Forcing|Aerosol|BC</t>
  </si>
  <si>
    <t>Forcing|Aerosol|OC</t>
  </si>
  <si>
    <t>total radiative forcing from black carbon</t>
  </si>
  <si>
    <t>total radiative forcing from organic carbon</t>
  </si>
  <si>
    <t>total production of liquids from sources that do not fit any other category (please provide a definition of the sources in this category in the 'comments' tab)</t>
  </si>
  <si>
    <t>centralized heat generation from sources that do not fit any other category (please provide a definition of the sources in this category in the 'comments' tab)</t>
  </si>
  <si>
    <t>total F-gas emissions, including sulfur hexafluoride (SF6), hydrofluorocarbons (HFCs), perfluorocarbons (PFCs) (preferably use 100-year GWPs from AR4 for aggregation of different F-gases; in case other GWPs have been used, please document this on the 'comments' tab)</t>
  </si>
  <si>
    <t>radiative forcing from all greenhouse gases and forcing agents, including contributions from albedo change, nitrate, and mineral dust</t>
  </si>
  <si>
    <t>Area</t>
  </si>
  <si>
    <t>Energy</t>
  </si>
  <si>
    <t>Emissions</t>
  </si>
  <si>
    <t>Climate</t>
  </si>
  <si>
    <t>Land Use</t>
  </si>
  <si>
    <t>Trade|Primary Energy|Biomass|Volume</t>
  </si>
  <si>
    <t>Service</t>
  </si>
  <si>
    <t>Tier</t>
  </si>
  <si>
    <t>0 (one cost metric)</t>
  </si>
  <si>
    <t>Population|Urban</t>
  </si>
  <si>
    <t>urban population</t>
  </si>
  <si>
    <t>Secondary Energy|Liquids|Coal|w/ CCS</t>
  </si>
  <si>
    <t>Secondary Energy|Liquids|Coal|w/o CCS</t>
  </si>
  <si>
    <t>Secondary Energy|Liquids|Gas|w/ CCS</t>
  </si>
  <si>
    <t>Secondary Energy|Liquids|Gas|w/o CCS</t>
  </si>
  <si>
    <t>total production of fossil liquid synfuels from coal-to-liquids (CTL) technologies with CCS</t>
  </si>
  <si>
    <t>total production of fossil liquid synfuels from coal-to-liquids (CTL) technologies without CCS</t>
  </si>
  <si>
    <t>total production of fossil liquid synfuels from gas-to-liquids (GTL) technologies with CCS</t>
  </si>
  <si>
    <t>total production of fossil liquid synfuels from gas-to-liquids (GTL) technologies without CCS</t>
  </si>
  <si>
    <t>Investment|Energy Demand|Transportation|Efficiency and Decarbonization</t>
  </si>
  <si>
    <t>Investment|Energy Demand|Residential and Commercial|Efficiency and Decarbonization</t>
  </si>
  <si>
    <t>Investment|Energy Demand|Industry|Efficiency and Decarbonization</t>
  </si>
  <si>
    <t>Investment|Energy Demand|Efficiency and Decarbonization</t>
  </si>
  <si>
    <t>investments in the energy end-use sectors (industry, residential and commercial, transportation). These should be computed using unit cost differences of transport technologies with respect to the corresponding baseline scenario.</t>
  </si>
  <si>
    <t>investments for transportation. These should be computed using unit cost differences of transport technologies with respect to the corresponding baseline scenario.</t>
  </si>
  <si>
    <t>investments for residential and commercial buildings. These should be computed using unit cost differences of transport technologies with respect to the corresponding baseline scenario.</t>
  </si>
  <si>
    <t>investments for industry. These should be computed using unit cost differences of transport technologies with respect to the corresponding baseline scenario  For plants equipped with CCS, the investment in the capturing equipment should be included but not the one on CO2 transport and storage.</t>
  </si>
  <si>
    <t>total carbon dioxide emissions from fossil fuel combustion and industrial processes</t>
  </si>
  <si>
    <t>total final energy consumption by all end-use sectors and all fuels, excluding transmission/distribution losses</t>
  </si>
  <si>
    <t>total anthropogenic methane emissions from land use and agriculture</t>
  </si>
  <si>
    <t>Trade|Secondary Energy|Electricity|Volume</t>
  </si>
  <si>
    <t>SIN</t>
  </si>
  <si>
    <t>Scenario Identifier</t>
  </si>
  <si>
    <t>Model Version</t>
  </si>
  <si>
    <t>Project</t>
  </si>
  <si>
    <t>Name of Person</t>
  </si>
  <si>
    <t>Date of Entry</t>
  </si>
  <si>
    <t>Scenario Status</t>
  </si>
  <si>
    <t>Literature Reference</t>
  </si>
  <si>
    <t>Scenario type</t>
  </si>
  <si>
    <t>Similarity to Other Scenarios</t>
  </si>
  <si>
    <t>Climate Target - Type</t>
  </si>
  <si>
    <t>Climate Target - Value</t>
  </si>
  <si>
    <t>Overshoot</t>
  </si>
  <si>
    <t>Climate Policy Instruments</t>
  </si>
  <si>
    <t>Regional Climate Policies</t>
  </si>
  <si>
    <t>Burden Sharing</t>
  </si>
  <si>
    <t>When Flexibility in 2020</t>
  </si>
  <si>
    <t>When Flexibility in 2050</t>
  </si>
  <si>
    <t>Where Flexibility in 2020</t>
  </si>
  <si>
    <t>Where Flexibility in 2050</t>
  </si>
  <si>
    <t>Where Flexibility in 2100</t>
  </si>
  <si>
    <t>What Flexibility</t>
  </si>
  <si>
    <t>Technology Flexibility</t>
  </si>
  <si>
    <t>Instructions/Details</t>
  </si>
  <si>
    <t>(Scenario identification number)</t>
  </si>
  <si>
    <t>Scenario identifier used in a modeling comparison project or publication and that is also used in the data template to submit time-series data.</t>
  </si>
  <si>
    <t>Model name</t>
  </si>
  <si>
    <t>Please make sure that you use a model version identifier consistent with Column C in the Models worksheet</t>
  </si>
  <si>
    <t>If applicable list model comparison or individual project</t>
  </si>
  <si>
    <t>Name of person providing the entry</t>
  </si>
  <si>
    <t>Please type in the reference according to the format used by PNAS, e.g.
Neuhaus J-M, Sitcher L, Meins F, Jr, Boller T (1991) A short C-terminal sequence is necessary and sufficient for the targeting of chitinases to the plant vacuole. Proc Natl Acad Sci USA 88:10362-10366.</t>
  </si>
  <si>
    <t xml:space="preserve">If the scenario is a variation of a default scenario (e.g. a technology switched off) list the name of the default scenario. Otherwise leave empty. </t>
  </si>
  <si>
    <t>Select one type of climate target and enter the corresponding value in the next column</t>
  </si>
  <si>
    <t>Specify one of the two following categories:</t>
  </si>
  <si>
    <t>Which of the following climate policy instruments are used? Please make the selections in the green box</t>
  </si>
  <si>
    <t>Are region specific climate policies used (e.g. as part of a fragmented policy regime)?</t>
  </si>
  <si>
    <t>Which burden sharing regime was assumed?</t>
  </si>
  <si>
    <t>Is there full regional flexibility where emission reductions can be achieved in 2020?</t>
  </si>
  <si>
    <t>Is there full regional flexibility where emission reductions can be achieved in 2050?</t>
  </si>
  <si>
    <t>Is there full regional flexibility where emission reductions can be achieved in 2100?</t>
  </si>
  <si>
    <t>Is there flexibility regarding the mitigation of multiple gases and radiatively active substances?</t>
  </si>
  <si>
    <t>Answers</t>
  </si>
  <si>
    <t># This number will be generated automatically based on a number of criteria.</t>
  </si>
  <si>
    <t># Scenario ID</t>
  </si>
  <si>
    <t># Model</t>
  </si>
  <si>
    <t># Model version</t>
  </si>
  <si>
    <t># Project</t>
  </si>
  <si>
    <t># Name of the person providing the entry</t>
  </si>
  <si>
    <t># Date of entry</t>
  </si>
  <si>
    <t>Please select…</t>
  </si>
  <si>
    <t># Literature reference</t>
  </si>
  <si>
    <t># Similarity to other scenarios</t>
  </si>
  <si>
    <t># Value</t>
  </si>
  <si>
    <t>Regional policies - No</t>
  </si>
  <si>
    <t>meta_scenario</t>
  </si>
  <si>
    <t>On this tab, you should fill in any information you think is necessary for understanding your scenario data. In particular, if you have to deviate from the variable definition provided, you should note your definition here. For example, if your model uses a different sectoral aggregations than the ones described on the variable definitions tab, please document these deviations by including a comment for this specific variable. Another example relates to describing your method of converting to the specified monetary units as this often introduces non-comparable values. For example, which year’s market exchange rates, which country’s deflators in the intervening period from which source was used.</t>
  </si>
  <si>
    <t xml:space="preserve">1. You must report data for 2005, 2010, 2020, 2030, etc. We can also accept data for intermediate future years (e.g., 2035), but note that these may not be taken into account in the analysis, because of lack of comparability between scenarios. You should also provide data for a base year, if your base year is not 2005. </t>
  </si>
  <si>
    <t>2. Do not change any variable names or add any variable categories as these will not be accepted by the automated database system that the template should be submitted to.</t>
  </si>
  <si>
    <t>3. If your model has global coverage, please submit a global data set with the region identifier "World" (capitalization is important) in addition to your native model regions.</t>
  </si>
  <si>
    <t>4. Please submit all time-series data for all regions and scenarios on either a single "data" worksheet or, e.g. if you exceed the Excel row limitation, use multiple sheets which have to start with "data" (e.g., "data2", "data3"). There are many fields that a model may not produce, for example, only a subset of models break out offshore wind. In this case, do not fill in the row with a zero, but either write "N/A" into the field or do not include the variable in your submission at all.</t>
  </si>
  <si>
    <t>Please enter the value according to the following units, or leave empty:
Climate (Unit: ºC),
Forcing (Unit: W/m2; equivalent to CO2eq targets including all radiative agents),
CO2eq concentration including Kyoto GHGs (Unit: ppm),
CO2 concentration (Unit: ppm),
Carbon budget (Unit: GtCO2)</t>
  </si>
  <si>
    <t>total production of refined liquid fuels from all energy sources (incl. oil products, synthetic fossil fuels from gas and coal, biofuels)</t>
  </si>
  <si>
    <t>non-biomass renewable primary energy consumption (direct equivalent, includes hydro electricity, wind electricity, geothermal electricity and heat, solar electricity and heat and hydrogen, ocean energy)</t>
  </si>
  <si>
    <t>primary energy consumption of purpose-grown bioenergy crops, crop and forestry residue bioenergy, municipal solid waste bioenergy, traditional biomass</t>
  </si>
  <si>
    <t>total anthropogenic methane emissions</t>
  </si>
  <si>
    <t>total anthropogenic carbon dioxide emissions, including emissions from fossil fuel combustion, industrial processes and land-use change</t>
  </si>
  <si>
    <t>total anthropogenic nitrous oxide emissions</t>
  </si>
  <si>
    <t>Cumulative coal extraction since the year 2005 (in case you are using a different base year for caculating cumulative extraction, please report this on the comment tab)</t>
  </si>
  <si>
    <t>Cumulative gas extraction since the year 2005 (in case you are using a different base year for caculating cumulative extraction, please report this on the comment tab)</t>
  </si>
  <si>
    <t>Cumulative extraction of unconventional gas since the year 2005 (in case you are using a different base year for caculating cumulative extraction, please report this on the comment tab)</t>
  </si>
  <si>
    <t>Cumulative extraction of conventional gas since the year 2005 (in case you are using a different base year for caculating cumulative extraction, please report this on the comment tab)</t>
  </si>
  <si>
    <t>Cumulative oil extraction since the year 2005 (in case you are using a different base year for caculating cumulative extraction, please report this on the comment tab)</t>
  </si>
  <si>
    <t>Cumulative extraction of conventional oil since the year 2005 (in case you are using a different base year for caculating cumulative extraction, please report this on the comment tab)</t>
  </si>
  <si>
    <t>Cumulative extraction of unconventional oil since the year 2005 (in case you are using a different base year for caculating cumulative extraction, please report this on the comment tab)</t>
  </si>
  <si>
    <t>Cumulative extraction of uranium since the year 2005 (in case you are using a different base year for caculating cumulative extraction, please report this on the comment tab)</t>
  </si>
  <si>
    <t>Demography</t>
  </si>
  <si>
    <t>Economy</t>
  </si>
  <si>
    <t xml:space="preserve">(ii) selection from a list with only one possible answers: Please use the dropdown list to select the apropriate answer, and </t>
  </si>
  <si>
    <t>(iii) selection from a list with Yes/No option.</t>
  </si>
  <si>
    <t xml:space="preserve">(i) free text: Please type in the answer, e.g. the model name, </t>
  </si>
  <si>
    <t>This tab contains meta data for the scenario information that is provided in the 'data' tab. It is important that meta data is included in this tab for each scenario and in particular to use identical scenario identifiers on both the meta_scenario and the data tabs. In addition, the model name needs to coincide on both these tabs with the model name as used in the model registration form. The fist two rows on this tab are reserved for the title of the question and an additional explanation. For the input starting in the third row three types of answers occur, which are marked by different colors:</t>
  </si>
  <si>
    <t>Is the timing of mitigation flexible (e.g. exclusively governed by a long-term climate target) or is there an explicit 2050 emissions target?</t>
  </si>
  <si>
    <t>Is the timing of mitigation flexible (e.g. exclusively governed by a long-term climate target) or is there an explicit 2020 emissions target?</t>
  </si>
  <si>
    <t>Is the set of technologies and/or the constraints limiting technology diffusion changed compared to the model default? In the list below RE refers to renewable energy excluding bioenergy.</t>
  </si>
  <si>
    <t>Energy Intensity</t>
  </si>
  <si>
    <t>Is the final energy intensity (FEI) improvement changed compared to the model default?</t>
  </si>
  <si>
    <t>Please select...</t>
  </si>
  <si>
    <t>On this tab you provide numerical scenario results as time series. Data should be reported for each region in your model and each scenario you are submitting. The order of variables is completely arbitrary on this tab, but please be sure to fill in the model, region, and scenario for each item on this tab. It is important that the same spelling and capitalization of model and region names are used as in the model registration form that was submitted prior to submitting scenario data. There may be categories of data that are not available in your model, please mark these rows with N/A or omit the variables altogether. Please fill in data for any historical years included in your model. For example, if the base year is 2004, you should add a column for 2004.</t>
  </si>
  <si>
    <t>If you have questions or comments about the template, please contact Jae Edmonds (jae@pnnl.gov), Keywan Riahi (riahi@iiasa.ac.at) and Volker Krey (krey@iiasa.ac.at). If possible, please send your questions to all three at once.</t>
  </si>
  <si>
    <t>total calory food demand</t>
  </si>
  <si>
    <t>calory food demand for livestock products</t>
  </si>
  <si>
    <t>Price|Agriculture|Non-Energy Crops|Index</t>
  </si>
  <si>
    <t>Index (2005 = 1)</t>
  </si>
  <si>
    <t>weighted average price index of non-energy crops</t>
  </si>
  <si>
    <t>This tab provides definitions and reporting conventions for each variable in the data template. It is largely based on the AR5 data template with some additions from the EMF27 data template.</t>
  </si>
  <si>
    <t>Data should be submitted via the SSP at IIASA web portal (https://secure.iiasa.ac.at/web-apps/ene/SspDb/).</t>
  </si>
  <si>
    <t>The AR5 and the EMF27 database are using similar templates which in their latest revisions should be compatible with the variable names used in the SSP data template. This may help modeling groups that are participating in these exercises reducing the work load for completing this template. Please note that the database does not require that the fields be in any particular order. This may prove advantageous if you are implementing an alogorithm that exports data output from your model to the data template.</t>
  </si>
  <si>
    <t>Forcing|AN3A</t>
  </si>
  <si>
    <t>EMF27</t>
  </si>
  <si>
    <t>radiative forcing from all greenhouse gases and forcing agents, excluding contributions from albedo, nitrate, and mineral dust</t>
  </si>
  <si>
    <t>Emissions|GHG|Allowance Allocation</t>
  </si>
  <si>
    <t>Initial allocation of GHG emission allowances under International Emissions Trading System implied by burden sharing scheme</t>
  </si>
  <si>
    <t>Emissions|GHG|International Trading System</t>
  </si>
  <si>
    <t>Total of physical emissions covered under the International Emissions Trading System (typically all Kyoto Gases)</t>
  </si>
  <si>
    <t>AMPERE</t>
  </si>
  <si>
    <t>AMPERE/EMF27</t>
  </si>
  <si>
    <t>questionnaires</t>
  </si>
  <si>
    <t>A number of tabs include questionnaires with respect to model assumptions that were made to translate some of the stroyline elements into quantitative assumptions. Each team should please fill the tables, providing a brief description of the assumptions of how a specific element has been implemented in the model.</t>
  </si>
  <si>
    <t>scenario names</t>
  </si>
  <si>
    <t>SSP</t>
  </si>
  <si>
    <t>Forcing target</t>
  </si>
  <si>
    <t>SPA</t>
  </si>
  <si>
    <t>Version</t>
  </si>
  <si>
    <t>SSP1</t>
  </si>
  <si>
    <t>Ref</t>
  </si>
  <si>
    <t>SPA0</t>
  </si>
  <si>
    <t>V1</t>
  </si>
  <si>
    <t>SSP2</t>
  </si>
  <si>
    <t>SSP3</t>
  </si>
  <si>
    <t>SSP4</t>
  </si>
  <si>
    <t>SSP5</t>
  </si>
  <si>
    <t>Scenario name</t>
  </si>
  <si>
    <t>SPA1</t>
  </si>
  <si>
    <t>SPA2</t>
  </si>
  <si>
    <t>SPA3</t>
  </si>
  <si>
    <t>Notes:</t>
  </si>
  <si>
    <t>1) Not all combinations will necessaily lead to a valid scenario or can be modelled (eg, only if raditive forcing is above a certain level is will be possible to explore constraint scenarios for 8.5 or 6.0)</t>
  </si>
  <si>
    <t>2) Scenarios should be labelled as V1 for the intial round of comparisons (submissions until December 1)</t>
  </si>
  <si>
    <t>4) SPA0 indicates that no specific assumption was made with regards to policy implementation (ie, optimal, forst-best assumptions were applied)</t>
  </si>
  <si>
    <t>SSP 1</t>
  </si>
  <si>
    <t>SSP 2</t>
  </si>
  <si>
    <t>SSP 3</t>
  </si>
  <si>
    <t>SSP 4</t>
  </si>
  <si>
    <t>SSP 5</t>
  </si>
  <si>
    <t>Country Income Groupings</t>
  </si>
  <si>
    <t>SSP Element</t>
  </si>
  <si>
    <t>Low</t>
  </si>
  <si>
    <t>Med</t>
  </si>
  <si>
    <t>High</t>
  </si>
  <si>
    <t>Non-climate Policies</t>
  </si>
  <si>
    <t>Traditional Fuel Use</t>
  </si>
  <si>
    <t>fast phase-out, driven by policies and economic development</t>
  </si>
  <si>
    <t>intermediate phase-out, regionally diverse speed</t>
  </si>
  <si>
    <t>continued realiance on traditional fuels</t>
  </si>
  <si>
    <t>continued traditional fuel use</t>
  </si>
  <si>
    <t>some traditional fuel use among low income housholds</t>
  </si>
  <si>
    <t>fast phase-out, driven by development priority</t>
  </si>
  <si>
    <t>Energy Demand Side</t>
  </si>
  <si>
    <t>Lifestyles</t>
  </si>
  <si>
    <t>modest service demands (less material intensive)</t>
  </si>
  <si>
    <t>medium service demands (generally material intensive)</t>
  </si>
  <si>
    <t>medium service demands (material intensive)</t>
  </si>
  <si>
    <t>low service demands</t>
  </si>
  <si>
    <t>modest service demands</t>
  </si>
  <si>
    <t>high service demands (very material intensive)</t>
  </si>
  <si>
    <t>Environmental Awareness</t>
  </si>
  <si>
    <t>high</t>
  </si>
  <si>
    <t>medium</t>
  </si>
  <si>
    <t>low</t>
  </si>
  <si>
    <t>medium (low for global level/high for local level)</t>
  </si>
  <si>
    <t>Energy Intensity of Services</t>
  </si>
  <si>
    <t>Industry</t>
  </si>
  <si>
    <t>Buildings</t>
  </si>
  <si>
    <t>low/medium</t>
  </si>
  <si>
    <t>Transportation</t>
  </si>
  <si>
    <t>General Comments</t>
  </si>
  <si>
    <t>some regional diversity retained</t>
  </si>
  <si>
    <t>Please specify below how specific characteristics were modelled in your framework (overwrite grey cells)</t>
  </si>
  <si>
    <t>Conventional and Unconventional Fossil Fuel Conversion (synfuel and syngas in parenthesis if different)</t>
  </si>
  <si>
    <t>Technology Development</t>
  </si>
  <si>
    <t>Med (High)</t>
  </si>
  <si>
    <t>Social Acceptance</t>
  </si>
  <si>
    <t>Commercial Biomass Conversion</t>
  </si>
  <si>
    <t>Non-bio Renewables Conversion</t>
  </si>
  <si>
    <t>Nuclear Power</t>
  </si>
  <si>
    <t>CCS (under climate policy only)</t>
  </si>
  <si>
    <t>Coal</t>
  </si>
  <si>
    <t>Macro-economy</t>
  </si>
  <si>
    <t>cost driver</t>
  </si>
  <si>
    <t>neutral</t>
  </si>
  <si>
    <t>cost reducing</t>
  </si>
  <si>
    <t>Technology</t>
  </si>
  <si>
    <t>very high</t>
  </si>
  <si>
    <t>National &amp; environmental policy</t>
  </si>
  <si>
    <t>very  restrictive</t>
  </si>
  <si>
    <t>supportive</t>
  </si>
  <si>
    <t>very supportive</t>
  </si>
  <si>
    <t>restrictive</t>
  </si>
  <si>
    <t>very restrictive</t>
  </si>
  <si>
    <t>Conv. Hydrocarbons</t>
  </si>
  <si>
    <t>fast</t>
  </si>
  <si>
    <t>mixed (not supported in MEA/FSU)</t>
  </si>
  <si>
    <t>Non-conv. Hydrocarbons</t>
  </si>
  <si>
    <t>slow</t>
  </si>
  <si>
    <t>General</t>
  </si>
  <si>
    <t>Trade barriers</t>
  </si>
  <si>
    <t>Free</t>
  </si>
  <si>
    <t>Barriers</t>
  </si>
  <si>
    <t>High Barriers</t>
  </si>
  <si>
    <t>Remarks for implementation</t>
  </si>
  <si>
    <r>
      <rPr>
        <b/>
        <u/>
        <sz val="14"/>
        <color indexed="8"/>
        <rFont val="Calibri"/>
        <family val="2"/>
      </rPr>
      <t>Land use change regulation</t>
    </r>
    <r>
      <rPr>
        <b/>
        <sz val="14"/>
        <color indexed="8"/>
        <rFont val="Calibri"/>
        <family val="2"/>
      </rPr>
      <t xml:space="preserve"> </t>
    </r>
  </si>
  <si>
    <t>strong</t>
  </si>
  <si>
    <t>weak</t>
  </si>
  <si>
    <t>This describes the level and quality of governance regarding land use. Strong =  strong forest protection, low availability of non-agricultural land for conversion; weak = weak forest protection, high availability of non-agricultural land for conversion</t>
  </si>
  <si>
    <t>Agriculture</t>
  </si>
  <si>
    <t>Land productivity growth</t>
  </si>
  <si>
    <t>rapid</t>
  </si>
  <si>
    <t xml:space="preserve">SSP2: declining growth rate for high-income countries, converging rates for low-income countries; SSP1: faster catch-up of low-income countries, but also taking into account sustainability issues; SSP3: lower rates everywhere; SSP4:  no convergence between low-income and high-income regions. SSP5: high yield growth </t>
  </si>
  <si>
    <t>Environmental Impact of food consumption</t>
  </si>
  <si>
    <t>This describes preferences and consumer behaviour, and is on top of endogenous effects resulting from GDP development. Low = realtively low caloric intake, relatively low animal calorie share, low waste; high = realtively high caloric intake, relatively high animal calorie share, high waste</t>
  </si>
  <si>
    <t>International Trade</t>
  </si>
  <si>
    <t>globalized</t>
  </si>
  <si>
    <t>regionalized</t>
  </si>
  <si>
    <t>limited access</t>
  </si>
  <si>
    <t>This not only covers abolishing or maintaining of current agricultural trade regulations, but also in general more or less integrated and globalized world markets. SSP4 = in principle globalized trade, but limited food access and high vulnerability in poor countries</t>
  </si>
  <si>
    <t>Please fill (INF, NP, NM)</t>
  </si>
  <si>
    <t>The table below specifies the names of scenarios as they should be submitted to the database (please fill  the red column if a scenario was not feasible, not possible, or not modeled - see notes)</t>
  </si>
  <si>
    <t>SPAs</t>
  </si>
  <si>
    <t>This tab specifies assumptions that were made with regards to the design of the SPAs</t>
  </si>
  <si>
    <t>Level of coorporation</t>
  </si>
  <si>
    <t>Start of cooporation</t>
  </si>
  <si>
    <t>Other assumptions</t>
  </si>
  <si>
    <t>Please describe briefly assumptions with regards to the SPAs</t>
  </si>
  <si>
    <t xml:space="preserve">This tab specifies the labeling convention for scenarios of various submission rounds. </t>
  </si>
  <si>
    <r>
      <t xml:space="preserve">3) Please indicate in the last column scenarios that were either infeasible </t>
    </r>
    <r>
      <rPr>
        <b/>
        <sz val="10"/>
        <rFont val="Arial"/>
        <family val="2"/>
      </rPr>
      <t>(INF),</t>
    </r>
    <r>
      <rPr>
        <sz val="10"/>
        <rFont val="Arial"/>
        <family val="2"/>
      </rPr>
      <t xml:space="preserve"> not modelled because the combination of assumptions are not possible </t>
    </r>
    <r>
      <rPr>
        <b/>
        <sz val="10"/>
        <rFont val="Arial"/>
        <family val="2"/>
      </rPr>
      <t>(NP),</t>
    </r>
    <r>
      <rPr>
        <sz val="10"/>
        <rFont val="Arial"/>
        <family val="2"/>
      </rPr>
      <t xml:space="preserve"> or if a scenarios was simply not modelled </t>
    </r>
    <r>
      <rPr>
        <b/>
        <sz val="10"/>
        <rFont val="Arial"/>
        <family val="2"/>
      </rPr>
      <t>(NM)</t>
    </r>
  </si>
  <si>
    <t>Emissions|Kyoto Gases</t>
  </si>
  <si>
    <t>Primary Energy|Biomass|Modern</t>
  </si>
  <si>
    <t>Primary Energy|Biomass|Traditional</t>
  </si>
  <si>
    <t>Secondary Energy</t>
  </si>
  <si>
    <t>Land Cover|Cropland|Irrigated</t>
  </si>
  <si>
    <t>Land Cover|Cropland|Energy Crops|Irrigated</t>
  </si>
  <si>
    <t>modern biomass primary energy consumption, including purpose-grown bioenergy crops, crop and forestry residue bioenergy and municipal solid waste bioenergy</t>
  </si>
  <si>
    <t>traditional biomass primary energy consumption</t>
  </si>
  <si>
    <t>Additional</t>
  </si>
  <si>
    <t>total Kyoto gas emissions, including CO2, CH4, N2O and F-Gases. Equivalent emissions calculated based on 100 yr GWP from IPCC AR4, Chap. 2 of WGI report</t>
  </si>
  <si>
    <t>total secondary energy - the sum of all secondary energy carrier production (for consistency checks)</t>
  </si>
  <si>
    <t>Fertilizer Use|Nitrogen</t>
  </si>
  <si>
    <t>Fertilizer Use|Phosphorus</t>
  </si>
  <si>
    <t>Tg P/yr</t>
  </si>
  <si>
    <t>Water|Withdrawal|Irrigation</t>
  </si>
  <si>
    <t>water withdrawal for irrigation</t>
  </si>
  <si>
    <t xml:space="preserve">total nitrogen fertilizer use </t>
  </si>
  <si>
    <t xml:space="preserve">total phosphorus fertilizer use </t>
  </si>
  <si>
    <t>Yield|cereal</t>
  </si>
  <si>
    <t>Emissions|Sulfur|Energy Demand|Transportation|Ground Transportation</t>
  </si>
  <si>
    <t>Emissions|Sulfur|Energy Demand|Transportation|International Shipping</t>
  </si>
  <si>
    <t>Emissions|Sulfur|Land Use</t>
  </si>
  <si>
    <t>Emissions|Sulfur|Land Use|Agricultural Waste Burning</t>
  </si>
  <si>
    <t>Emissions|Sulfur|Land Use|Agriculture</t>
  </si>
  <si>
    <t>Emissions|Sulfur|Land Use|Forest Burning</t>
  </si>
  <si>
    <t>Emissions|Sulfur|Land Use|Savannah Burning</t>
  </si>
  <si>
    <t>Emissions|Sulfur|Solvents</t>
  </si>
  <si>
    <t>Emissions|Sulfur|Waste</t>
  </si>
  <si>
    <t>Emissions|Sulfur|Other</t>
  </si>
  <si>
    <t>Emissions|BC|Energy Supply and Demand</t>
  </si>
  <si>
    <t>Emissions|BC|Energy Supply</t>
  </si>
  <si>
    <t>Emissions|BC|Energy Demand|Industry</t>
  </si>
  <si>
    <t>Emissions|BC|Energy Demand|Residential and Commercial</t>
  </si>
  <si>
    <t>Emissions|BC|Energy Demand|Transportation</t>
  </si>
  <si>
    <t>Emissions|BC|Energy Demand|Transportation|Aviation</t>
  </si>
  <si>
    <t>Emissions|BC|Energy Demand|Transportation|Ground Transportation</t>
  </si>
  <si>
    <t>Emissions|BC|Energy Demand|Transportation|International Shipping</t>
  </si>
  <si>
    <t>Emissions|BC|Land Use</t>
  </si>
  <si>
    <t>Emissions|BC|Land Use|Agricultural Waste Burning</t>
  </si>
  <si>
    <t>Emissions|BC|Land Use|Agriculture</t>
  </si>
  <si>
    <t>Emissions|BC|Land Use|Forest Burning</t>
  </si>
  <si>
    <t>Emissions|BC|Land Use|Savannah Burning</t>
  </si>
  <si>
    <t>Emissions|BC|Solvents</t>
  </si>
  <si>
    <t>Emissions|BC|Waste</t>
  </si>
  <si>
    <t>Emissions|BC|Other</t>
  </si>
  <si>
    <t>Emissions|OC|Energy Supply and Demand</t>
  </si>
  <si>
    <t>Emissions|OC|Energy Supply</t>
  </si>
  <si>
    <t>Emissions|OC|Energy Demand|Industry</t>
  </si>
  <si>
    <t>Emissions|OC|Energy Demand|Residential and Commercial</t>
  </si>
  <si>
    <t>Emissions|OC|Energy Demand|Transportation</t>
  </si>
  <si>
    <t>Emissions|OC|Energy Demand|Transportation|Aviation</t>
  </si>
  <si>
    <t>Emissions|OC|Energy Demand|Transportation|Ground Transportation</t>
  </si>
  <si>
    <t>Emissions|OC|Energy Demand|Transportation|International Shipping</t>
  </si>
  <si>
    <t>Emissions|OC|Land Use</t>
  </si>
  <si>
    <t>Emissions|OC|Land Use|Agricultural Waste Burning</t>
  </si>
  <si>
    <t>Emissions|OC|Land Use|Agriculture</t>
  </si>
  <si>
    <t>Emissions|OC|Land Use|Forest Burning</t>
  </si>
  <si>
    <t>Emissions|OC|Land Use|Savannah Burning</t>
  </si>
  <si>
    <t>Emissions|OC|Solvents</t>
  </si>
  <si>
    <t>Emissions|OC|Waste</t>
  </si>
  <si>
    <t>Emissions|OC|Other</t>
  </si>
  <si>
    <t>Emissions|NOx|Energy Supply and Demand</t>
  </si>
  <si>
    <t>Emissions|NOx|Energy Supply</t>
  </si>
  <si>
    <t>Emissions|NOx|Energy Demand|Industry</t>
  </si>
  <si>
    <t>Emissions|NOx|Energy Demand|Residential and Commercial</t>
  </si>
  <si>
    <t>Emissions|NOx|Energy Demand|Transportation</t>
  </si>
  <si>
    <t>Emissions|NOx|Energy Demand|Transportation|Aviation</t>
  </si>
  <si>
    <t>Emissions|NOx|Energy Demand|Transportation|Ground Transportation</t>
  </si>
  <si>
    <t>Emissions|NOx|Energy Demand|Transportation|International Shipping</t>
  </si>
  <si>
    <t>Emissions|NOx|Land Use</t>
  </si>
  <si>
    <t>Emissions|NOx|Land Use|Agricultural Waste Burning</t>
  </si>
  <si>
    <t>Emissions|NOx|Land Use|Agriculture</t>
  </si>
  <si>
    <t>Emissions|NOx|Land Use|Forest Burning</t>
  </si>
  <si>
    <t>Emissions|NOx|Land Use|Savannah Burning</t>
  </si>
  <si>
    <t>Emissions|NOx|Solvents</t>
  </si>
  <si>
    <t>Emissions|NOx|Waste</t>
  </si>
  <si>
    <t>Emissions|NOx|Other</t>
  </si>
  <si>
    <t>Emissions|CO|Energy Supply and Demand</t>
  </si>
  <si>
    <t>Emissions|CO|Energy Supply</t>
  </si>
  <si>
    <t>Emissions|CO|Energy Demand|Industry</t>
  </si>
  <si>
    <t>Emissions|CO|Energy Demand|Residential and Commercial</t>
  </si>
  <si>
    <t>Emissions|CO|Energy Demand|Transportation</t>
  </si>
  <si>
    <t>Emissions|CO|Energy Demand|Transportation|Aviation</t>
  </si>
  <si>
    <t>Emissions|CO|Energy Demand|Transportation|Ground Transportation</t>
  </si>
  <si>
    <t>Emissions|CO|Energy Demand|Transportation|International Shipping</t>
  </si>
  <si>
    <t>Emissions|CO|Land Use</t>
  </si>
  <si>
    <t>Emissions|CO|Land Use|Agricultural Waste Burning</t>
  </si>
  <si>
    <t>Emissions|CO|Land Use|Agriculture</t>
  </si>
  <si>
    <t>Emissions|CO|Land Use|Forest Burning</t>
  </si>
  <si>
    <t>Emissions|CO|Land Use|Savannah Burning</t>
  </si>
  <si>
    <t>Emissions|CO|Solvents</t>
  </si>
  <si>
    <t>Emissions|CO|Waste</t>
  </si>
  <si>
    <t>Emissions|CO|Other</t>
  </si>
  <si>
    <t>Emissions|NH3</t>
  </si>
  <si>
    <t>Mt NH3/yr</t>
  </si>
  <si>
    <t>Emissions|NH3|Energy Supply and Demand</t>
  </si>
  <si>
    <t>Emissions|NH3|Energy Supply</t>
  </si>
  <si>
    <t>Emissions|NH3|Energy Demand|Industry</t>
  </si>
  <si>
    <t>Emissions|NH3|Energy Demand|Residential and Commercial</t>
  </si>
  <si>
    <t>Emissions|NH3|Energy Demand|Transportation</t>
  </si>
  <si>
    <t>Emissions|NH3|Energy Demand|Transportation|Aviation</t>
  </si>
  <si>
    <t>Emissions|NH3|Energy Demand|Transportation|Ground Transportation</t>
  </si>
  <si>
    <t>Emissions|NH3|Energy Demand|Transportation|International Shipping</t>
  </si>
  <si>
    <t>Emissions|NH3|Land Use</t>
  </si>
  <si>
    <t>Emissions|NH3|Land Use|Agricultural Waste Burning</t>
  </si>
  <si>
    <t>Emissions|NH3|Land Use|Agriculture</t>
  </si>
  <si>
    <t>Emissions|NH3|Land Use|Forest Burning</t>
  </si>
  <si>
    <t>Emissions|NH3|Land Use|Savannah Burning</t>
  </si>
  <si>
    <t>Emissions|NH3|Solvents</t>
  </si>
  <si>
    <t>Emissions|NH3|Waste</t>
  </si>
  <si>
    <t>Emissions|NH3|Other</t>
  </si>
  <si>
    <t>Emissions|VOC</t>
  </si>
  <si>
    <t>Mt VOC/yr</t>
  </si>
  <si>
    <t>Emissions|VOC|Energy Supply and Demand</t>
  </si>
  <si>
    <t>Emissions|VOC|Energy Supply</t>
  </si>
  <si>
    <t>Emissions|VOC|Energy Demand|Industry</t>
  </si>
  <si>
    <t>Emissions|VOC|Energy Demand|Residential and Commercial</t>
  </si>
  <si>
    <t>Emissions|VOC|Energy Demand|Transportation</t>
  </si>
  <si>
    <t>Emissions|VOC|Energy Demand|Transportation|Aviation</t>
  </si>
  <si>
    <t>Emissions|VOC|Energy Demand|Transportation|Ground Transportation</t>
  </si>
  <si>
    <t>Emissions|VOC|Energy Demand|Transportation|International Shipping</t>
  </si>
  <si>
    <t>Emissions|VOC|Land Use</t>
  </si>
  <si>
    <t>Emissions|VOC|Land Use|Agricultural Waste Burning</t>
  </si>
  <si>
    <t>Emissions|VOC|Land Use|Agriculture</t>
  </si>
  <si>
    <t>Emissions|VOC|Land Use|Forest Burning</t>
  </si>
  <si>
    <t>Emissions|VOC|Land Use|Savannah Burning</t>
  </si>
  <si>
    <t>Emissions|VOC|Solvents</t>
  </si>
  <si>
    <t>Emissions|VOC|Waste</t>
  </si>
  <si>
    <t>Emissions|VOC|Other</t>
  </si>
  <si>
    <t>Energy related Sulfur dioxide  Emissions</t>
  </si>
  <si>
    <t>Sulfur dioxide Emissions from Extraction and Distribution of Fossil Fuels (including fugitive Emissions, IPCC category 1B); Electricity production and distribution,  district heating and other energy conversion (e.g. refineries, synfuel production)</t>
  </si>
  <si>
    <t>Sulfur dioxide Emissions from Combustion in industry (IPCC 1A2) and industrial processes  (IPCC 2C1-2C5)</t>
  </si>
  <si>
    <t>Sulfur dioxide Emissions from Combustion in Residential and Commercial/Institutional Sectors (IPCC 1A4A,  1A4B)</t>
  </si>
  <si>
    <t>Sulfur dioxide Emissions from Combustion in Transportation Sector (IPCC category 1A3)</t>
  </si>
  <si>
    <t>Sulfur dioxide Emissions from Combustion in Domestic and International Aviation (IPCC category 1A3a)</t>
  </si>
  <si>
    <t>Sulfur dioxide Emissions from Combustion in Road, Rail and Inland Waterways exluding pipelines (IPCC category 1A3b 1A3c 1A3dii)</t>
  </si>
  <si>
    <t>Sulfur dioxide Emissions from Combustion in International Marine Bunkers (IPCC Category 1 A 3 d)</t>
  </si>
  <si>
    <t>Land Use based Sulfur dioxide Emissions</t>
  </si>
  <si>
    <t>Sulfur dioxide Emissions from on-field Burning of Agricultural waste including Stubble, Straw etc.(IPCC category 4F)</t>
  </si>
  <si>
    <t>Sulfur dioxide Emissions from Fertilizer use, Enteric Fermentation, manure management, Use of pesticides (IPCC categories 4A, 4B, 4C, 4D)</t>
  </si>
  <si>
    <t xml:space="preserve">Sulfur dioxide Emissions from Deforestation </t>
  </si>
  <si>
    <t>Sulfur dioxide Emissions from Savannah burning (IPCC category 4E)</t>
  </si>
  <si>
    <t>Sulfur dioxide Emissions from Solvent and other Product Use (IPCC Category 3)</t>
  </si>
  <si>
    <t>Sulfur dioxide Emissions from Landfills, wastewater treatment, human wastewater disposal and waste incineration (non-energy) (IPCC category 6)</t>
  </si>
  <si>
    <t>Sulfur dioxide Emissions from other energy end-use sectors that do not fit to any other category (please provide a definition of the sectors in this category in the 'comments' tab)</t>
  </si>
  <si>
    <t>Energy related Black Carbon  Emissions</t>
  </si>
  <si>
    <t>Black Carbon Emissions from Extraction and Distribution of Fossil Fuels (including fugitive Emissions, IPCC category 1B); Electricity production and distribution,  district heating and other energy conversion (e.g. refineries, synfuel production)</t>
  </si>
  <si>
    <t>Black Carbon Emissions from Combustion in industry (IPCC 1A2) and industrial processes  (IPCC 2C1-2C5)</t>
  </si>
  <si>
    <t>Black Carbon Emissions from Combustion in Residential and Commercial/Institutional Sectors (IPCC 1A4A,  1A4B)</t>
  </si>
  <si>
    <t>Black Carbon Emissions from Combustion in Transportation Sector (IPCC category 1A3)</t>
  </si>
  <si>
    <t>Black Carbon Emissions from Combustion in Domestic and International Aviation (IPCC category 1A3a)</t>
  </si>
  <si>
    <t>Black Carbon Emissions from Combustion in Road, Rail and Inland Waterways exluding pipelines (IPCC category 1A3b 1A3c 1A3dii)</t>
  </si>
  <si>
    <t>Black Carbon Emissions from Combustion in International Marine Bunkers (IPCC Category 1 A 3 d)</t>
  </si>
  <si>
    <t>Land Use based Black Carbon Emissions</t>
  </si>
  <si>
    <t>Black Carbon Emissions from on-field Burning of Agricultural waste including Stubble, Straw etc.(IPCC category 4F)</t>
  </si>
  <si>
    <t>Black Carbon Emissions from Fertilizer use, Enteric Fermentation, manure management, Use of pesticides (IPCC categories 4A, 4B, 4C, 4D)</t>
  </si>
  <si>
    <t xml:space="preserve">Black Carbon Emissions from Deforestation </t>
  </si>
  <si>
    <t>Black Carbon Emissions from Savannah burning (IPCC category 4E)</t>
  </si>
  <si>
    <t>Black Carbon Emissions from Solvent and other Product Use (IPCC Category 3)</t>
  </si>
  <si>
    <t>Black Carbon Emissions from Landfills, wastewater treatment, human wastewater disposal and waste incineration (non-energy) (IPCC category 6)</t>
  </si>
  <si>
    <t>Black Carbon Emissions from other energy end-use sectors that do not fit to any other category (please provide a definition of the sectors in this category in the 'comments' tab)</t>
  </si>
  <si>
    <t>Energy related Organic Carbon  Emissions</t>
  </si>
  <si>
    <t>Organic Carbon Emissions from Extraction and Distribution of Fossil Fuels (including fugitive Emissions, IPCC category 1B); Electricity production and distribution,  district heating and other energy conversion (e.g. refineries, synfuel production)</t>
  </si>
  <si>
    <t>Organic Carbon Emissions from Combustion in industry (IPCC 1A2) and industrial processes  (IPCC 2C1-2C5)</t>
  </si>
  <si>
    <t>Organic Carbon Emissions from Combustion in Residential and Commercial/Institutional Sectors (IPCC 1A4A,  1A4B)</t>
  </si>
  <si>
    <t>Organic Carbon Emissions from Combustion in Transportation Sector (IPCC category 1A3)</t>
  </si>
  <si>
    <t>Organic Carbon Emissions from Combustion in Domestic and International Aviation (IPCC category 1A3a)</t>
  </si>
  <si>
    <t>Organic Carbon Emissions from Combustion in Road, Rail and Inland Waterways exluding pipelines (IPCC category 1A3b 1A3c 1A3dii)</t>
  </si>
  <si>
    <t>Organic Carbon Emissions from Combustion in International Marine Bunkers (IPCC Category 1 A 3 d)</t>
  </si>
  <si>
    <t>Land Use based Organic Carbon Emissions</t>
  </si>
  <si>
    <t>Organic Carbon Emissions from on-field Burning of Agricultural waste including Stubble, Straw etc.(IPCC category 4F)</t>
  </si>
  <si>
    <t>Organic Carbon Emissions from Fertilizer use, Enteric Fermentation, manure management, Use of pesticides (IPCC categories 4A, 4B, 4C, 4D)</t>
  </si>
  <si>
    <t xml:space="preserve">Organic Carbon Emissions from Deforestation </t>
  </si>
  <si>
    <t>Organic Carbon Emissions from Savannah burning (IPCC category 4E)</t>
  </si>
  <si>
    <t>Organic Carbon Emissions from Solvent and other Product Use (IPCC Category 3)</t>
  </si>
  <si>
    <t>Organic Carbon Emissions from Landfills, wastewater treatment, human wastewater disposal and waste incineration (non-energy) (IPCC category 6)</t>
  </si>
  <si>
    <t>Organic Carbon Emissions from other energy end-use sectors that do not fit to any other category (please provide a definition of the sectors in this category in the 'comments' tab)</t>
  </si>
  <si>
    <t>Energy related Nitrogen Oxide  Emissions</t>
  </si>
  <si>
    <t>Nitrogen Oxide Emissions from Extraction and Distribution of Fossil Fuels (including fugitive Emissions, IPCC category 1B); Electricity production and distribution,  district heating and other energy conversion (e.g. refineries, synfuel production)</t>
  </si>
  <si>
    <t>Nitrogen Oxide Emissions from Combustion in industry (IPCC 1A2) and industrial processes  (IPCC 2C1-2C5)</t>
  </si>
  <si>
    <t>Nitrogen Oxide Emissions from Combustion in Residential and Commercial/Institutional Sectors (IPCC 1A4A,  1A4B)</t>
  </si>
  <si>
    <t>Nitrogen Oxide Emissions from Combustion in Transportation Sector (IPCC category 1A3)</t>
  </si>
  <si>
    <t>Nitrogen Oxide Emissions from Combustion in Domestic and International Aviation (IPCC category 1A3a)</t>
  </si>
  <si>
    <t>Nitrogen Oxide Emissions from Combustion in Road, Rail and Inland Waterways exluding pipelines (IPCC category 1A3b 1A3c 1A3dii)</t>
  </si>
  <si>
    <t>Nitrogen Oxide Emissions from Combustion in International Marine Bunkers (IPCC Category 1 A 3 d)</t>
  </si>
  <si>
    <t>Land Use based Nitrogen Oxide Emissions</t>
  </si>
  <si>
    <t>Nitrogen Oxide Emissions from on-field Burning of Agricultural waste including Stubble, Straw etc.(IPCC category 4F)</t>
  </si>
  <si>
    <t>Nitrogen Oxide Emissions from Fertilizer use, Enteric Fermentation, manure management, Use of pesticides (IPCC categories 4A, 4B, 4C, 4D)</t>
  </si>
  <si>
    <t xml:space="preserve">Nitrogen Oxide Emissions from Deforestation </t>
  </si>
  <si>
    <t>Nitrogen Oxide Emissions from Savannah burning (IPCC category 4E)</t>
  </si>
  <si>
    <t>Nitrogen Oxide Emissions from Solvent and other Product Use (IPCC Category 3)</t>
  </si>
  <si>
    <t>Nitrogen Oxide Emissions from Landfills, wastewater treatment, human wastewater disposal and waste incineration (non-energy) (IPCC category 6)</t>
  </si>
  <si>
    <t>Nitrogen Oxide Emissions from other energy end-use sectors that do not fit to any other category (please provide a definition of the sectors in this category in the 'comments' tab)</t>
  </si>
  <si>
    <t>Energy related Carbon Monoxide  Emissions</t>
  </si>
  <si>
    <t>Carbon Monoxide Emissions from Extraction and Distribution of Fossil Fuels (including fugitive Emissions, IPCC category 1B); Electricity production and distribution,  district heating and other energy conversion (e.g. refineries, synfuel production)</t>
  </si>
  <si>
    <t>Carbon Monoxide Emissions from Combustion in industry (IPCC 1A2) and industrial processes  (IPCC 2C1-2C5)</t>
  </si>
  <si>
    <t>Carbon Monoxide Emissions from Combustion in Residential and Commercial/Institutional Sectors (IPCC 1A4A,  1A4B)</t>
  </si>
  <si>
    <t>Carbon Monoxide Emissions from Combustion in Transportation Sector (IPCC category 1A3)</t>
  </si>
  <si>
    <t>Carbon Monoxide Emissions from Combustion in Domestic and International Aviation (IPCC category 1A3a)</t>
  </si>
  <si>
    <t>Carbon Monoxide Emissions from Combustion in Road, Rail and Inland Waterways exluding pipelines (IPCC category 1A3b 1A3c 1A3dii)</t>
  </si>
  <si>
    <t>Carbon Monoxide Emissions from Combustion in International Marine Bunkers (IPCC Category 1 A 3 d)</t>
  </si>
  <si>
    <t>Land Use based Carbon Monoxide Emissions</t>
  </si>
  <si>
    <t>Carbon Monoxide Emissions from on-field Burning of Agricultural waste including Stubble, Straw etc.(IPCC category 4F)</t>
  </si>
  <si>
    <t>Carbon Monoxide Emissions from Fertilizer use, Enteric Fermentation, manure management, Use of pesticides (IPCC categories 4A, 4B, 4C, 4D)</t>
  </si>
  <si>
    <t xml:space="preserve">Carbon Monoxide Emissions from Deforestation </t>
  </si>
  <si>
    <t>Carbon Monoxide Emissions from Savannah burning (IPCC category 4E)</t>
  </si>
  <si>
    <t>Carbon Monoxide Emissions from Solvent and other Product Use (IPCC Category 3)</t>
  </si>
  <si>
    <t>Carbon Monoxide Emissions from Landfills, wastewater treatment, human wastewater disposal and waste incineration (non-energy) (IPCC category 6)</t>
  </si>
  <si>
    <t>Carbon Monoxide Emissions from other energy end-use sectors that do not fit to any other category (please provide a definition of the sectors in this category in the 'comments' tab)</t>
  </si>
  <si>
    <t>total ammonium emissions</t>
  </si>
  <si>
    <t>Energy related Ammonia  Emissions</t>
  </si>
  <si>
    <t>Ammonia Emissions from Extraction and Distribution of Fossil Fuels (including fugitive Emissions, IPCC category 1B); Electricity production and distribution,  district heating and other energy conversion (e.g. refineries, synfuel production)</t>
  </si>
  <si>
    <t>Ammonia Emissions from Combustion in industry (IPCC 1A2) and industrial processes  (IPCC 2C1-2C5)</t>
  </si>
  <si>
    <t>Ammonia Emissions from Combustion in Residential and Commercial/Institutional Sectors (IPCC 1A4A,  1A4B)</t>
  </si>
  <si>
    <t>Ammonia Emissions from Combustion in Transportation Sector (IPCC category 1A3)</t>
  </si>
  <si>
    <t>Ammonia Emissions from Combustion in Domestic and International Aviation (IPCC category 1A3a)</t>
  </si>
  <si>
    <t>Ammonia Emissions from Combustion in Road, Rail and Inland Waterways exluding pipelines (IPCC category 1A3b 1A3c 1A3dii)</t>
  </si>
  <si>
    <t>Ammonia Emissions from Combustion in International Marine Bunkers (IPCC Category 1 A 3 d)</t>
  </si>
  <si>
    <t>Land Use based Ammonia Emissions</t>
  </si>
  <si>
    <t>Ammonia Emissions from on-field Burning of Agricultural waste including Stubble, Straw etc.(IPCC category 4F)</t>
  </si>
  <si>
    <t>Ammonia Emissions from Fertilizer use, Enteric Fermentation, manure management, Use of pesticides (IPCC categories 4A, 4B, 4C, 4D)</t>
  </si>
  <si>
    <t xml:space="preserve">Ammonia Emissions from Deforestation </t>
  </si>
  <si>
    <t>Ammonia Emissions from Savannah burning (IPCC category 4E)</t>
  </si>
  <si>
    <t>Ammonia Emissions from Solvent and other Product Use (IPCC Category 3)</t>
  </si>
  <si>
    <t>Ammonia Emissions from Landfills, wastewater treatment, human wastewater disposal and waste incineration (non-energy) (IPCC category 6)</t>
  </si>
  <si>
    <t>Ammonia Emissions from other energy end-use sectors that do not fit to any other category (please provide a definition of the sectors in this category in the 'comments' tab)</t>
  </si>
  <si>
    <t>Total Volatile Organic Compounds  Emissions</t>
  </si>
  <si>
    <t>Energy related Volatile Organic Compounds  Emissions</t>
  </si>
  <si>
    <t>Volatile Organic Compounds Emissions from Extraction and Distribution of Fossil Fuels (including fugitive Emissions, IPCC category 1B); Electricity production and distribution,  district heating and other energy conversion (e.g. refineries, synfuel production)</t>
  </si>
  <si>
    <t>Volatile Organic Compounds Emissions from Combustion in industry (IPCC 1A2) and industrial processes  (IPCC 2C1-2C5)</t>
  </si>
  <si>
    <t>Volatile Organic Compounds Emissions from Combustion in Residential and Commercial/Institutional Sectors (IPCC 1A4A,  1A4B)</t>
  </si>
  <si>
    <t>Volatile Organic Compounds Emissions from Combustion in Transportation Sector (IPCC category 1A3)</t>
  </si>
  <si>
    <t>Volatile Organic Compounds Emissions from Combustion in Domestic and International Aviation (IPCC category 1A3a)</t>
  </si>
  <si>
    <t>Volatile Organic Compounds Emissions from Combustion in Road, Rail and Inland Waterways exluding pipelines (IPCC category 1A3b 1A3c 1A3dii)</t>
  </si>
  <si>
    <t>Volatile Organic Compounds Emissions from Combustion in International Marine Bunkers (IPCC Category 1 A 3 d)</t>
  </si>
  <si>
    <t>Land Use based Volatile Organic Compounds Emissions</t>
  </si>
  <si>
    <t>Volatile Organic Compounds Emissions from on-field Burning of Agricultural waste including Stubble, Straw etc.(IPCC category 4F)</t>
  </si>
  <si>
    <t>Volatile Organic Compounds Emissions from Fertilizer use, Enteric Fermentation, manure management, Use of pesticides (IPCC categories 4A, 4B, 4C, 4D)</t>
  </si>
  <si>
    <t xml:space="preserve">Volatile Organic Compounds Emissions from Deforestation </t>
  </si>
  <si>
    <t>Volatile Organic Compounds Emissions from Savannah burning (IPCC category 4E)</t>
  </si>
  <si>
    <t>Volatile Organic Compounds Emissions from Solvent and other Product Use (IPCC Category 3)</t>
  </si>
  <si>
    <t>Volatile Organic Compounds Emissions from Landfills, wastewater treatment, human wastewater disposal and waste incineration (non-energy) (IPCC category 6)</t>
  </si>
  <si>
    <t>Volatile Organic Compounds Emissions from other energy end-use sectors that do not fit to any other category (please provide a definition of the sectors in this category in the 'comments' tab)</t>
  </si>
  <si>
    <t>Emissions|Sulfur|Energy Supply and Demand</t>
  </si>
  <si>
    <t>Emissions|Sulfur|Energy Supply</t>
  </si>
  <si>
    <t>Emissions|Sulfur|Energy Demand|Industry</t>
  </si>
  <si>
    <t>Emissions|Sulfur|Energy Demand|Residential and Commercial</t>
  </si>
  <si>
    <t>Emissions|Sulfur|Energy Demand|Transportation</t>
  </si>
  <si>
    <t>Emissions|Sulfur|Energy Demand|Transportation|Aviation</t>
  </si>
  <si>
    <t>t DM/ha/yr</t>
  </si>
  <si>
    <t>million m3/yr</t>
  </si>
  <si>
    <t>Tg N/yr</t>
  </si>
  <si>
    <t>Agricultural Demand</t>
  </si>
  <si>
    <t>million t DM/yr</t>
  </si>
  <si>
    <t>Agricultural Demand|Food</t>
  </si>
  <si>
    <t>Agricultural Production</t>
  </si>
  <si>
    <t xml:space="preserve">Agricultural Production|Livestock </t>
  </si>
  <si>
    <t>Forestry Production|Forest Residues</t>
  </si>
  <si>
    <t>Forestry Demand|Roundwood</t>
  </si>
  <si>
    <t>Forestry Demand|Roundwood|Wood Fuel</t>
  </si>
  <si>
    <t>Forestry Demand|Roundwood|Industrial Roundwood</t>
  </si>
  <si>
    <t>Forestry Production|Roundwood</t>
  </si>
  <si>
    <t>Forestry Production|Roundwood|Wood Fuel</t>
  </si>
  <si>
    <t>Forestry Production|Roundwood|Industrial Roundwood</t>
  </si>
  <si>
    <t>million ha</t>
  </si>
  <si>
    <t>Land Cover|Built-up Area</t>
  </si>
  <si>
    <t>Land Cover|Forest|Afforestation and Reforestation</t>
  </si>
  <si>
    <t>Land Cover|Forest|Forestry</t>
  </si>
  <si>
    <t>Land Cover|Forest|Forestry|Harvested Area</t>
  </si>
  <si>
    <t>Land Cover|Forest|Natural Forest</t>
  </si>
  <si>
    <t>Land Cover|Other Natural Land</t>
  </si>
  <si>
    <t>Price|Agriculture|Non-Energy Crops and Livestock|Index</t>
  </si>
  <si>
    <t>Emissions|CH4|Land Use|Agricultural Waste Burning</t>
  </si>
  <si>
    <t>Emissions|CH4|Land Use|Agriculture</t>
  </si>
  <si>
    <t>Emissions|CH4|Land Use|Forest Burning</t>
  </si>
  <si>
    <t>Emissions|CH4|Land Use|Savannah Burning</t>
  </si>
  <si>
    <t>Emissions|N2O|Land Use|Agricultural Waste Burning</t>
  </si>
  <si>
    <t>Emissions|N2O|Land Use|Agriculture</t>
  </si>
  <si>
    <t>Emissions|N2O|Land Use|Forest Burning</t>
  </si>
  <si>
    <t>Emissions|N2O|Land Use|Savannah Burning</t>
  </si>
  <si>
    <t>Emissions|CH4|Land Use|Agriculture|Rice</t>
  </si>
  <si>
    <t>Emissions|CH4|Land Use|Agriculture|AWM</t>
  </si>
  <si>
    <t>Emissions|CH4|Land Use|Agriculture|Enteric Fermentation</t>
  </si>
  <si>
    <t>Emissions|N2O|Land Use|Agriculture|AWM</t>
  </si>
  <si>
    <t>Emissions|N2O|Land Use|Agriculture|Cropland Soils</t>
  </si>
  <si>
    <t>Emissions|N2O|Land Use|Agriculture|Pasture</t>
  </si>
  <si>
    <t>Agricultural Demand|Bioenergy</t>
  </si>
  <si>
    <t>Agricultural Demand|Bioenergy|1st generation</t>
  </si>
  <si>
    <t>Agricultural Demand|Bioenergy|2nd generation</t>
  </si>
  <si>
    <t>kcal/cap/day</t>
  </si>
  <si>
    <t>Agricultural Demand|Feed</t>
  </si>
  <si>
    <t>Emissions|PFC</t>
  </si>
  <si>
    <t>kt CF4-equiv/yr</t>
  </si>
  <si>
    <t>Emissions|CF4</t>
  </si>
  <si>
    <t>kt CF4/yr</t>
  </si>
  <si>
    <t>Emissions|C2F6</t>
  </si>
  <si>
    <t>kt C2F6/yr</t>
  </si>
  <si>
    <t>Emissions|C6F14</t>
  </si>
  <si>
    <t>kt C6F14/yr</t>
  </si>
  <si>
    <t>Emissions|HFC</t>
  </si>
  <si>
    <t>kt HFC134a-equiv/yr</t>
  </si>
  <si>
    <t>Emissions|HFC|HFC23</t>
  </si>
  <si>
    <t>kt HFC23/yr</t>
  </si>
  <si>
    <t>Emissions|HFC|HFC32</t>
  </si>
  <si>
    <t>kt HFC32/yr</t>
  </si>
  <si>
    <t>Emissions|HFC|HFC43-10</t>
  </si>
  <si>
    <t>kt HFC43-10/yr</t>
  </si>
  <si>
    <t>Emissions|HFC|HFC125</t>
  </si>
  <si>
    <t>kt HFC125/yr</t>
  </si>
  <si>
    <t>Emissions|HFC|HFC134a</t>
  </si>
  <si>
    <t>kt HFC134a/yr</t>
  </si>
  <si>
    <t>Emissions|HFC|HFC143a</t>
  </si>
  <si>
    <t>kt HFC143a/yr</t>
  </si>
  <si>
    <t>Emissions|HFC|HFC227ea</t>
  </si>
  <si>
    <t>kt HFC227ea/yr</t>
  </si>
  <si>
    <t>Emissions|HFC|HFC245fa</t>
  </si>
  <si>
    <t>kt HFC245fa/yr</t>
  </si>
  <si>
    <t>Emissions|SF6</t>
  </si>
  <si>
    <t>kt SF6/yr</t>
  </si>
  <si>
    <t>Emissions|CH4|Energy Demand|Industry</t>
  </si>
  <si>
    <t>Emissions|CH4|Energy Demand|Residential and Commercial</t>
  </si>
  <si>
    <t>Emissions|CH4|Energy Demand|Transportation</t>
  </si>
  <si>
    <t>Emissions|CH4|Energy Demand|Transportation|Aviation</t>
  </si>
  <si>
    <t>Emissions|CH4|Energy Demand|Transportation|Ground Transportation</t>
  </si>
  <si>
    <t>Emissions|CH4|Energy Demand|Transportation|International Shipping</t>
  </si>
  <si>
    <t>Emissions|CH4|Energy Supply</t>
  </si>
  <si>
    <t>Emissions|CH4|Energy Supply and Demand</t>
  </si>
  <si>
    <t>Emissions|CH4|Fossil Fuels and Industry</t>
  </si>
  <si>
    <t>Emissions|CH4|Other</t>
  </si>
  <si>
    <t>Emissions|CH4|Solvents</t>
  </si>
  <si>
    <t>Emissions|CH4|Waste</t>
  </si>
  <si>
    <t>Emissions|N2O|Fossil Fuels and Industry</t>
  </si>
  <si>
    <t>Emissions|N2O|Other</t>
  </si>
  <si>
    <t>AGMIP|PAS|Area</t>
  </si>
  <si>
    <t>1000 ha</t>
  </si>
  <si>
    <t>AGMIP|PAS|Prod</t>
  </si>
  <si>
    <t>1000 t</t>
  </si>
  <si>
    <t>AGMIP|PAS|food</t>
  </si>
  <si>
    <t>AGMIP|PAS|XPRR</t>
  </si>
  <si>
    <t>index (2005 = 1)</t>
  </si>
  <si>
    <t>AGMIP|PAS|XPRX</t>
  </si>
  <si>
    <t>AGMIP|PAS|XPRP</t>
  </si>
  <si>
    <t>AGMIP|PAS|CONS</t>
  </si>
  <si>
    <t>AGMIP|PAS|OTHU</t>
  </si>
  <si>
    <t>AGMIP|PAS|YILD</t>
  </si>
  <si>
    <t>t/ha</t>
  </si>
  <si>
    <t>AGMIP|ALL|CALO</t>
  </si>
  <si>
    <t>AGMIP|ALL|GDPT</t>
  </si>
  <si>
    <t>billion US$2005</t>
  </si>
  <si>
    <t>AGMIP|ALL|POPT</t>
  </si>
  <si>
    <t>AGMIP|WHT|Area</t>
  </si>
  <si>
    <t>AGMIP|WHT|Prod</t>
  </si>
  <si>
    <t>AGMIP|WHT|Feed</t>
  </si>
  <si>
    <t>AGMIP|WHT|food</t>
  </si>
  <si>
    <t>AGMIP|WHT|XPRR</t>
  </si>
  <si>
    <t>AGMIP|WHT|XPRX</t>
  </si>
  <si>
    <t>AGMIP|WHT|XPRP</t>
  </si>
  <si>
    <t>AGMIP|WHT|CONS</t>
  </si>
  <si>
    <t>AGMIP|WHT|OTHU</t>
  </si>
  <si>
    <t>AGMIP|WHT|YILD</t>
  </si>
  <si>
    <t>AGMIP|WHT|YEXO</t>
  </si>
  <si>
    <t>AGMIP|WHT|YELA</t>
  </si>
  <si>
    <t>AGMIP|WHT|PELA</t>
  </si>
  <si>
    <t>AGMIP|WHT|BFSH</t>
  </si>
  <si>
    <t>Percentage (1=1%)</t>
  </si>
  <si>
    <t>AGMIP|CGR|Area</t>
  </si>
  <si>
    <t>AGMIP|CGR|Prod</t>
  </si>
  <si>
    <t>AGMIP|CGR|Feed</t>
  </si>
  <si>
    <t>AGMIP|CGR|food</t>
  </si>
  <si>
    <t>AGMIP|CGR|XPRR</t>
  </si>
  <si>
    <t>AGMIP|CGR|XPRX</t>
  </si>
  <si>
    <t>AGMIP|CGR|XPRP</t>
  </si>
  <si>
    <t>AGMIP|CGR|CONS</t>
  </si>
  <si>
    <t>AGMIP|CGR|OTHU</t>
  </si>
  <si>
    <t>AGMIP|CGR|YILD</t>
  </si>
  <si>
    <t>AGMIP|CGR|YEXO</t>
  </si>
  <si>
    <t>AGMIP|CGR|YELA</t>
  </si>
  <si>
    <t>AGMIP|CGR|PELA</t>
  </si>
  <si>
    <t>AGMIP|CGR|BFSH</t>
  </si>
  <si>
    <t>AGMIP|RIC|Area</t>
  </si>
  <si>
    <t>AGMIP|RIC|Prod</t>
  </si>
  <si>
    <t>AGMIP|RIC|Feed</t>
  </si>
  <si>
    <t>AGMIP|RIC|food</t>
  </si>
  <si>
    <t>AGMIP|RIC|XPRR</t>
  </si>
  <si>
    <t>AGMIP|RIC|XPRX</t>
  </si>
  <si>
    <t>AGMIP|RIC|XPRP</t>
  </si>
  <si>
    <t>AGMIP|RIC|CONS</t>
  </si>
  <si>
    <t>AGMIP|RIC|OTHU</t>
  </si>
  <si>
    <t>AGMIP|RIC|YILD</t>
  </si>
  <si>
    <t>AGMIP|RIC|YEXO</t>
  </si>
  <si>
    <t>AGMIP|RIC|YELA</t>
  </si>
  <si>
    <t>AGMIP|RIC|PELA</t>
  </si>
  <si>
    <t>AGMIP|OSD|Area</t>
  </si>
  <si>
    <t>AGMIP|OSD|Prod</t>
  </si>
  <si>
    <t>AGMIP|OSD|Feed</t>
  </si>
  <si>
    <t>AGMIP|OSD|food</t>
  </si>
  <si>
    <t>AGMIP|OSD|XPRR</t>
  </si>
  <si>
    <t>AGMIP|OSD|XPRX</t>
  </si>
  <si>
    <t>AGMIP|OSD|XPRP</t>
  </si>
  <si>
    <t>AGMIP|OSD|CONS</t>
  </si>
  <si>
    <t>AGMIP|OSD|OTHU</t>
  </si>
  <si>
    <t>AGMIP|OSD|YILD</t>
  </si>
  <si>
    <t>AGMIP|OSD|YEXO</t>
  </si>
  <si>
    <t>AGMIP|OSD|YELA</t>
  </si>
  <si>
    <t>AGMIP|OSD|PELA</t>
  </si>
  <si>
    <t>AGMIP|OSD|BFSH</t>
  </si>
  <si>
    <t>AGMIP|SUG|Area</t>
  </si>
  <si>
    <t>AGMIP|SUG|Prod</t>
  </si>
  <si>
    <t>AGMIP|SUG|Feed</t>
  </si>
  <si>
    <t>AGMIP|SUG|food</t>
  </si>
  <si>
    <t>AGMIP|SUG|XPRR</t>
  </si>
  <si>
    <t>AGMIP|SUG|XPRX</t>
  </si>
  <si>
    <t>AGMIP|SUG|XPRP</t>
  </si>
  <si>
    <t>AGMIP|SUG|CONS</t>
  </si>
  <si>
    <t>AGMIP|SUG|OTHU</t>
  </si>
  <si>
    <t>AGMIP|SUG|YILD</t>
  </si>
  <si>
    <t>AGMIP|SUG|YEXO</t>
  </si>
  <si>
    <t>AGMIP|SUG|YELA</t>
  </si>
  <si>
    <t>AGMIP|SUG|PELA</t>
  </si>
  <si>
    <t>AGMIP|SUG|BFSH</t>
  </si>
  <si>
    <t>AGMIP|RUM|Prod</t>
  </si>
  <si>
    <t>AGMIP|RUM|food</t>
  </si>
  <si>
    <t>AGMIP|RUM|XPRR</t>
  </si>
  <si>
    <t>AGMIP|RUM|XPRX</t>
  </si>
  <si>
    <t>AGMIP|RUM|XPRP</t>
  </si>
  <si>
    <t>AGMIP|RUM|CONS</t>
  </si>
  <si>
    <t>AGMIP|RUM|OTHU</t>
  </si>
  <si>
    <t>AGMIP|RUM|YELA</t>
  </si>
  <si>
    <t>AGMIP|RUM|PELA</t>
  </si>
  <si>
    <t>AGMIP|NRM|Prod</t>
  </si>
  <si>
    <t>AGMIP|NRM|food</t>
  </si>
  <si>
    <t>AGMIP|NRM|XPRR</t>
  </si>
  <si>
    <t>AGMIP|NRM|XPRX</t>
  </si>
  <si>
    <t>AGMIP|NRM|XPRP</t>
  </si>
  <si>
    <t>AGMIP|NRM|CONS</t>
  </si>
  <si>
    <t>AGMIP|NRM|OTHU</t>
  </si>
  <si>
    <t>AGMIP|NRM|YELA</t>
  </si>
  <si>
    <t>AGMIP|NRM|PELA</t>
  </si>
  <si>
    <t>AGMIP|DRY|Prod</t>
  </si>
  <si>
    <t>AGMIP|DRY|food</t>
  </si>
  <si>
    <t>AGMIP|DRY|XPRR</t>
  </si>
  <si>
    <t>AGMIP|DRY|XPRX</t>
  </si>
  <si>
    <t>AGMIP|DRY|XPRP</t>
  </si>
  <si>
    <t>AGMIP|DRY|CONS</t>
  </si>
  <si>
    <t>AGMIP|DRY|OTHU</t>
  </si>
  <si>
    <t>AGMIP|DRY|YELA</t>
  </si>
  <si>
    <t>AGMIP|DRY|PELA</t>
  </si>
  <si>
    <t>AGMIP|CR5|Area</t>
  </si>
  <si>
    <t>AGMIP|CR5|Prod</t>
  </si>
  <si>
    <t>AGMIP|CR5|Feed</t>
  </si>
  <si>
    <t>AGMIP|CR5|food</t>
  </si>
  <si>
    <t>AGMIP|CR5|XPRR</t>
  </si>
  <si>
    <t>AGMIP|CR5|XPRX</t>
  </si>
  <si>
    <t>AGMIP|CR5|XPRP</t>
  </si>
  <si>
    <t>AGMIP|CR5|CONS</t>
  </si>
  <si>
    <t>AGMIP|CR5|OTHU</t>
  </si>
  <si>
    <t>AGMIP|CR5|YILD</t>
  </si>
  <si>
    <t>AGMIP|CR5|YEXO</t>
  </si>
  <si>
    <t>AGMIP|CR5|BFSH</t>
  </si>
  <si>
    <t>AGMIP|CRP|Area</t>
  </si>
  <si>
    <t>AGMIP|CRP|Prod</t>
  </si>
  <si>
    <t>AGMIP|CRP|Feed</t>
  </si>
  <si>
    <t>AGMIP|CRP|food</t>
  </si>
  <si>
    <t>AGMIP|CRP|XPRR</t>
  </si>
  <si>
    <t>AGMIP|CRP|XPRX</t>
  </si>
  <si>
    <t>AGMIP|CRP|XPRP</t>
  </si>
  <si>
    <t>AGMIP|CRP|CONS</t>
  </si>
  <si>
    <t>AGMIP|CRP|OTHU</t>
  </si>
  <si>
    <t>AGMIP|CRP|YILD</t>
  </si>
  <si>
    <t>AGMIP|CRP|YEXO</t>
  </si>
  <si>
    <t>AGMIP|CRP|BFSH</t>
  </si>
  <si>
    <t>AGMIP|AGR|Area</t>
  </si>
  <si>
    <t>AGMIP|AGR|Prod</t>
  </si>
  <si>
    <t>AGMIP|AGR|Feed</t>
  </si>
  <si>
    <t>AGMIP|AGR|food</t>
  </si>
  <si>
    <t>AGMIP|AGR|XPRR</t>
  </si>
  <si>
    <t>AGMIP|AGR|XPRX</t>
  </si>
  <si>
    <t>AGMIP|AGR|XPRP</t>
  </si>
  <si>
    <t>AGMIP|AGR|CONS</t>
  </si>
  <si>
    <t>AGMIP|AGR|OTHU</t>
  </si>
  <si>
    <t>AGMIP|AGR|YILD</t>
  </si>
  <si>
    <t>Yield|Oilcrops</t>
  </si>
  <si>
    <t>Yield|Sugarcrops</t>
  </si>
  <si>
    <t>total arable land, i.e. land in bioenergy crop, food, and feed/fodder crops, permant crops as well as other arable land (physical area)</t>
  </si>
  <si>
    <t>forestry area for timber production</t>
  </si>
  <si>
    <t>Forest area harvested</t>
  </si>
  <si>
    <t>Undisturbed natural forests and modified natural forests</t>
  </si>
  <si>
    <t>Area for afforestation and reforestation</t>
  </si>
  <si>
    <t>natural arable and non-arable land excluding forest</t>
  </si>
  <si>
    <t>pasture land. All categories of pasture land - not only high quality rangeland. Based on FAO definition of "permanent meadows and pastures"</t>
  </si>
  <si>
    <t>built-up area</t>
  </si>
  <si>
    <t>actually irrigated land, i.e. land in non-forest bioenergy crop, food, and feed/fodder crops, as well as other arable land (cultivated area)</t>
  </si>
  <si>
    <t>actually irrigated land dedicated to energy crops (e.g., switchgrass, miscanthus, fast-growing wood species)</t>
  </si>
  <si>
    <t>methane emissions from rice production</t>
  </si>
  <si>
    <t>methane emissions from animal waste management (AWM)</t>
  </si>
  <si>
    <t>methane emissions from enteric fermentation</t>
  </si>
  <si>
    <t>Total anthropogenic nitrous oxide emissions from land use and agriculture</t>
  </si>
  <si>
    <t>Direct and indirect (leaching&amp;volatilisation) nitrous oxide emissions from animal waste management (AWM)</t>
  </si>
  <si>
    <t>Direct and indirect (leaching&amp;volatilisation) nitrous oxide emissions from cropland soil fertilization, including most importantly inorganic fertilizers and manure application on croplands</t>
  </si>
  <si>
    <t>Direct and indirect (leaching&amp;volatilisation) nitrous oxide emissions from manure excreted on pasture range and paddock</t>
  </si>
  <si>
    <t>weighted average price index of non-energy crops and livestock products</t>
  </si>
  <si>
    <t>aggregated yield of cereal crops (e.g. wheat, maize, rice, barley, sorghum, millet, oats)</t>
  </si>
  <si>
    <t>aggregated yield of Oilcrops (e.g. soybean, rapeseed, groundnut, sunflower, oilpalm)</t>
  </si>
  <si>
    <t>aggregated yield of Sugarcrops (e.g. sugarbeet, sugarcane)</t>
  </si>
  <si>
    <t>demand for modern primary 1st generation products</t>
  </si>
  <si>
    <t>demand for modern primary 2nd generation products</t>
  </si>
  <si>
    <t>total demand for food, non-food and feed products (crops and livestock) and bioenergy crops (1st &amp; 2nd generation)</t>
  </si>
  <si>
    <t>total demand for food products (crops and livestock) - excluding non-food, feed and bioenergy demand</t>
  </si>
  <si>
    <t>demand for food crop products</t>
  </si>
  <si>
    <t>demand for food livestock products</t>
  </si>
  <si>
    <t>total demand for non-food products (materials based on crops and livestock) - excluding food, feed and bioenergy demand</t>
  </si>
  <si>
    <t>demand for non-food crop products</t>
  </si>
  <si>
    <t>demand for non-food livestock products</t>
  </si>
  <si>
    <t>total demand for feed products (feed for animals based on crops and livestock) - excluding food, non-food and bioenergy demand</t>
  </si>
  <si>
    <t>demand for feed crop products</t>
  </si>
  <si>
    <t>demand for feed livestock products</t>
  </si>
  <si>
    <t>kcal/cap/yr</t>
  </si>
  <si>
    <t>total per capita calory demand, conversion factor: 1 kcal = 4,1868 kJ</t>
  </si>
  <si>
    <t>crop per capita calory demand</t>
  </si>
  <si>
    <t>livestock per capita calory demand</t>
  </si>
  <si>
    <t>production of livestock products</t>
  </si>
  <si>
    <t>production of 2nd generation bioenergy crops</t>
  </si>
  <si>
    <t>production of agricultural residues for modern bioenergy production</t>
  </si>
  <si>
    <t>production of agricultural waste for modern bioenergy production</t>
  </si>
  <si>
    <t>demand for total roundwood</t>
  </si>
  <si>
    <t>demand for wood fuel</t>
  </si>
  <si>
    <t>demand for industrial roundwood</t>
  </si>
  <si>
    <t>production of total roundwood</t>
  </si>
  <si>
    <t>production of wood fuel</t>
  </si>
  <si>
    <t>production of industrial roundwood</t>
  </si>
  <si>
    <r>
      <t xml:space="preserve">production of forest residues for modern bioenergy production (including fuelwood) - </t>
    </r>
    <r>
      <rPr>
        <b/>
        <sz val="10"/>
        <color rgb="FFFF0000"/>
        <rFont val="Arial"/>
        <family val="2"/>
      </rPr>
      <t>take care</t>
    </r>
    <r>
      <rPr>
        <sz val="10"/>
        <rFont val="Arial"/>
        <family val="2"/>
      </rPr>
      <t xml:space="preserve">: bioenergy demand in the category of Agricultural demand can also be fulfilled by forestry residues. </t>
    </r>
  </si>
  <si>
    <t>total production for food, non-food and feed products (crops and livestock) and bioenergy crops (1st &amp; 2nd generation)</t>
  </si>
  <si>
    <t>production of food, non-food (material) and feed crops (incl. 1st generation but excl 2nd generation bioenergy crops)</t>
  </si>
  <si>
    <t>Land Cover|Cropland|Cereals</t>
  </si>
  <si>
    <t>land dedicated to cereal crops: wheat, rice and coarse grains (maize, corn, millet, sorghum, barley, oats, rye)</t>
  </si>
  <si>
    <t>production of cereal crops: wheat, rice and coarse grains (maize, corn, millet, sorghum, barley, oats, rye)</t>
  </si>
  <si>
    <t>LCOE|Electricity|Coal|w/ CCS</t>
  </si>
  <si>
    <t>US$2005/MWh</t>
  </si>
  <si>
    <t>LCOE|Electricity|Coal|w/o CCS</t>
  </si>
  <si>
    <t>LCOE|Electricity|Gas|w/ CCS</t>
  </si>
  <si>
    <t>LCOE|Electricity|Gas|w/o CCS</t>
  </si>
  <si>
    <t>LCOE|Electricity|Biomass|w/ CCS</t>
  </si>
  <si>
    <t>LCOE|Electricity|Biomass|w/o CCS</t>
  </si>
  <si>
    <t>LCOE|Electricity|Nuclear</t>
  </si>
  <si>
    <t>LCOE|Electricity|Non-Biomass Renewables</t>
  </si>
  <si>
    <t>LCOE|Electricity|Solar|Marginal</t>
  </si>
  <si>
    <t>LCOE|Electricity|Solar|Average</t>
  </si>
  <si>
    <t>LCOE|Electricity|Wind|Marginal</t>
  </si>
  <si>
    <t>LCOE|Electricity|Wind|Average</t>
  </si>
  <si>
    <t>LCOE|Liquids|Coal|w/ CCS</t>
  </si>
  <si>
    <t>LCOE|Liquids|Coal|w/o CCS</t>
  </si>
  <si>
    <t>LCOE|Liquids|Oil</t>
  </si>
  <si>
    <t>LCOE|Liquids|Biomass|w/ CCS</t>
  </si>
  <si>
    <t>LCOE|Liquids|Biomass|w/o CCS</t>
  </si>
  <si>
    <t>LCOE|Electricity|Biomass|w/ CCS|w/ Carbon Price</t>
  </si>
  <si>
    <t>LCOE|Electricity|Coal|w/ CCS|w/ Carbon Price</t>
  </si>
  <si>
    <t>Capacity|Electricity</t>
  </si>
  <si>
    <t>GW</t>
  </si>
  <si>
    <t>Capacity|Electricity|Coal</t>
  </si>
  <si>
    <t>Capacity|Electricity|Gas</t>
  </si>
  <si>
    <t>Capacity|Electricity|Oil</t>
  </si>
  <si>
    <t>Capacity|Electricity|Biomass</t>
  </si>
  <si>
    <t>Capacity|Electricity|Nuclear</t>
  </si>
  <si>
    <t>Capacity|Electricity|Hydro</t>
  </si>
  <si>
    <t>Capacity|Electricity|Solar</t>
  </si>
  <si>
    <t>Capacity|Electricity|Solar|CSP</t>
  </si>
  <si>
    <t>Capacity|Electricity|Solar|PV</t>
  </si>
  <si>
    <t>Capacity|Electricity|Wind</t>
  </si>
  <si>
    <t>Capacity|Electricity|Wind|Offshore</t>
  </si>
  <si>
    <t>Capacity|Electricity|Wind|Onshore</t>
  </si>
  <si>
    <t>Capacity|Electricity|Geothermal</t>
  </si>
  <si>
    <t>Capacity|Electricity|Ocean</t>
  </si>
  <si>
    <t>Capacity|Electricity|Other</t>
  </si>
  <si>
    <t>Investment|All</t>
  </si>
  <si>
    <t>Investment|RnD</t>
  </si>
  <si>
    <t>Investment|RnD|Energy Supply</t>
  </si>
  <si>
    <t>Investment|Energy Supply|Electricity|Fossil</t>
  </si>
  <si>
    <t>Investment|Energy Supply|Electricity|Fossil|Coal</t>
  </si>
  <si>
    <t>Investment|Energy Supply|Electricity|Fossil|Coal|w/ CCS</t>
  </si>
  <si>
    <t>Investment|Energy Supply|Electricity|Fossil|Coal|w/o CCS</t>
  </si>
  <si>
    <t>Investment|Energy Supply|Electricity|Fossil|Gas</t>
  </si>
  <si>
    <t>Investment|Energy Supply|Electricity|Fossil|Gas|w/ CCS</t>
  </si>
  <si>
    <t>Investment|Energy Supply|Electricity|Fossil|Gas|w/o CCS</t>
  </si>
  <si>
    <t>Investment|Energy Supply|Electricity|Fossil|Oil</t>
  </si>
  <si>
    <t>Investment|Energy Supply|Electricity|Fossil|Oil|w/ CCS</t>
  </si>
  <si>
    <t>Investment|Energy Supply|Electricity|Fossil|Oil|w/o CCS</t>
  </si>
  <si>
    <t>Investment|Energy Supply|Electricity|Non-fossil</t>
  </si>
  <si>
    <t>Investment|Energy Supply|Electricity|Non-fossil|Biomass</t>
  </si>
  <si>
    <t>Investment|Energy Supply|Electricity|Non-fossil|Biomass|w/ CCS</t>
  </si>
  <si>
    <t>Investment|Energy Supply|Electricity|Non-fossil|Biomass|w/o CCS</t>
  </si>
  <si>
    <t>Investment|Energy Supply|Electricity|Non-fossil|Nuclear</t>
  </si>
  <si>
    <t>Investment|Energy Supply|Electricity|Non-fossil|Non-Biomass Renewables</t>
  </si>
  <si>
    <t>Investment|Energy Supply|Electricity|Non-fossil|Non-Biomass Renewables|Hydro</t>
  </si>
  <si>
    <t>Investment|Energy Supply|Electricity|Non-fossil|Non-Biomass Renewables|Solar</t>
  </si>
  <si>
    <t>Investment|Energy Supply|Electricity|Non-fossil|Non-Biomass Renewables|Wind</t>
  </si>
  <si>
    <t>Investment|Energy Supply|Electricity|Non-fossil|Non-Biomass Renewables|Geothermal</t>
  </si>
  <si>
    <t>Investment|Energy Supply|Electricity|Non-fossil|Non-Biomass Renewables|Ocean</t>
  </si>
  <si>
    <t>Investment|Energy Supply|Electricity|Other</t>
  </si>
  <si>
    <t>Investment|Energy Supply|Electricity|Transmission and Distribution</t>
  </si>
  <si>
    <t>Investment|Energy Supply|Electricity|Electricity Storage</t>
  </si>
  <si>
    <t>Investment|Energy Supply|Extraction|Fossil</t>
  </si>
  <si>
    <t>Investment|Energy Supply|Extraction|Fossil|Coal</t>
  </si>
  <si>
    <t>Investment|Energy Supply|Extraction|Fossil|Gas</t>
  </si>
  <si>
    <t>Investment|Energy Supply|Extraction|Fossil|Oil</t>
  </si>
  <si>
    <t>Investment|Energy Supply|Extraction|Bioenergy</t>
  </si>
  <si>
    <t>Investment|Energy Supply|Extraction|Uranium</t>
  </si>
  <si>
    <t>Investment|Energy Supply|Hydrogen</t>
  </si>
  <si>
    <t>Investment|Energy Supply|Hydrogen|Fossil</t>
  </si>
  <si>
    <t>Investment|Energy Supply|Hydrogen|Renewable</t>
  </si>
  <si>
    <t>Investment|Energy Supply|Hydrogen|Other</t>
  </si>
  <si>
    <t>Investment|Energy Supply|Liquids</t>
  </si>
  <si>
    <t>Investment|Energy Supply|Liquids|Oil Refineries</t>
  </si>
  <si>
    <t>Investment|Energy Supply|Liquids|Synthetic Fuels|Fossil</t>
  </si>
  <si>
    <t>Investment|Energy Supply|Liquids|Synthetic Fuels|Biomass</t>
  </si>
  <si>
    <t>Investment|Energy Supply|Heat</t>
  </si>
  <si>
    <t>Investment|Energy Supply|CO2 Transport and Storage</t>
  </si>
  <si>
    <t>Investment|Energy Supply|Other</t>
  </si>
  <si>
    <t>Investment|Energy Demand</t>
  </si>
  <si>
    <t>Cumulative Capacity|Electricity|Wind</t>
  </si>
  <si>
    <t>Cumulative Capacity|Electricity|Solar</t>
  </si>
  <si>
    <t>Cumulative Capacity|Electricity|Coal|w/ CCS</t>
  </si>
  <si>
    <t>Cumulative Capacity|Electricity|Gas|w/ CCS</t>
  </si>
  <si>
    <t>Cumulative Capacity|Electricity|Biomass|w/ CCS</t>
  </si>
  <si>
    <t>Cumulative Capacity|Electricity|Biomass</t>
  </si>
  <si>
    <t>Cumulative Capacity|Electricity|Nuclear</t>
  </si>
  <si>
    <t>Cumulative Capacity|Electricity|Coal</t>
  </si>
  <si>
    <t>Cumulative Capacity|Electricity|Gas</t>
  </si>
  <si>
    <t>Cumulative Capacity|Electricity|Oil</t>
  </si>
  <si>
    <t>Cumulative Capacity|Electricity|Oil|w/ CCS</t>
  </si>
  <si>
    <t>Cumulative Capacity|Electricity|Biomass|w/o CCS</t>
  </si>
  <si>
    <t>Cumulative Capacity|Electricity|Coal|w/o CCS</t>
  </si>
  <si>
    <t>Cumulative Capacity|Electricity|Gas|w/o CCS</t>
  </si>
  <si>
    <t>Cumulative Capacity|Electricity|Oil|w/o CCS</t>
  </si>
  <si>
    <t>Cumulative Capacity|Electricity</t>
  </si>
  <si>
    <t>Cumulative Capacity|Electricity|Coal|IGCC|w/ CCS</t>
  </si>
  <si>
    <t>Cumulative Capacity|Electricity|Coal|IGCC|w/o CCS</t>
  </si>
  <si>
    <t>Cumulative Capacity|Electricity|Gas|CC|w/ CCS</t>
  </si>
  <si>
    <t>Cumulative Capacity|Electricity|Gas|CC|w/o CCS</t>
  </si>
  <si>
    <t>Cumulative Capacity|Electricity|Gas|CT</t>
  </si>
  <si>
    <t>Cumulative Capacity|Electricity|Non-Biomass Renewables</t>
  </si>
  <si>
    <t>Cumulative Capacity|Electricity|Solar|CSP</t>
  </si>
  <si>
    <t>Cumulative Capacity|Electricity|Solar|PV</t>
  </si>
  <si>
    <t>Cumulative Capacity|Electricity|Wind|Offshore</t>
  </si>
  <si>
    <t>Cumulative Capacity|Electricity|Wind|Onshore</t>
  </si>
  <si>
    <t>Cumulative Capacity|Liquids</t>
  </si>
  <si>
    <t>Cumulative Capacity|Hydrogen</t>
  </si>
  <si>
    <t>Cumulative Capacity|Hydrogen|Biomass</t>
  </si>
  <si>
    <t>Cumulative Capacity|Hydrogen|Biomass|w/ CCS</t>
  </si>
  <si>
    <t>Cumulative Capacity|Hydrogen|Biomass|w/o CCS</t>
  </si>
  <si>
    <t>Cumulative Capacity|Hydrogen|Electricity</t>
  </si>
  <si>
    <t>Cumulative Capacity|Hydrogen|Fossil</t>
  </si>
  <si>
    <t>Cumulative Capacity|Hydrogen|Fossil|w/ CCS</t>
  </si>
  <si>
    <t>Cumulative Capacity|Hydrogen|Fossil|w/o CCS</t>
  </si>
  <si>
    <t>Cumulative Capacity|Hydrogen|Other</t>
  </si>
  <si>
    <t>Capital Cost|Electricity|Coal|IGCC|w/o CCS</t>
  </si>
  <si>
    <t>$/kW</t>
  </si>
  <si>
    <t>Capital Cost|Electricity|Gas|CC|w/o CCS</t>
  </si>
  <si>
    <t>Capital Cost|Electricity|Solar|CSP</t>
  </si>
  <si>
    <t>Capital Cost|Electricity|Solar|PV</t>
  </si>
  <si>
    <t>Capital Cost|Electricity|Nuclear</t>
  </si>
  <si>
    <t>Capital Cost|Electricity|Coal|IGCC|w/ CCS</t>
  </si>
  <si>
    <t>Capital Cost|Electricity|Gas|CC|w/ CCS</t>
  </si>
  <si>
    <t>Capital Cost|Electricity|Wind</t>
  </si>
  <si>
    <t>AGMIP</t>
  </si>
  <si>
    <t>LIMITS</t>
  </si>
  <si>
    <t>agricultural demand level for all bioenergy (consumption, not production)</t>
  </si>
  <si>
    <t>installed total electricity generation capacity</t>
  </si>
  <si>
    <t>installed biomass electricity generation capacity</t>
  </si>
  <si>
    <t>installed coal electricity generation capacity</t>
  </si>
  <si>
    <t>installed gas electricity generation capacity</t>
  </si>
  <si>
    <t>total installed capacity of a new geothermal power plant</t>
  </si>
  <si>
    <t>total installed capacity of hydro power plants</t>
  </si>
  <si>
    <t>operating nuclear power plants</t>
  </si>
  <si>
    <t>total installed capacity of operating ocean power plants</t>
  </si>
  <si>
    <t>total installed capacity of operating oil plants</t>
  </si>
  <si>
    <t>total installed capacity of all others types of operating power plants</t>
  </si>
  <si>
    <t>installed solar electricity generation capacity since the year 2005</t>
  </si>
  <si>
    <t>total installed capacity of operating solar CSP facilities</t>
  </si>
  <si>
    <t>total installed capacity of operating solar PV systems</t>
  </si>
  <si>
    <t>total installed capacity of operating wind plants</t>
  </si>
  <si>
    <t>total installed capacity of a new offshore wind plant</t>
  </si>
  <si>
    <t>total installed capacity of a new onshore wind plant</t>
  </si>
  <si>
    <t>capital cost of new IGCC facilities with CCS</t>
  </si>
  <si>
    <t>capital cost of a new IGCC facility without CCS</t>
  </si>
  <si>
    <t>Capital Cost|Electricity|Coal|PC|w/ CCS</t>
  </si>
  <si>
    <t>capital cost of new PC facilities with CCS</t>
  </si>
  <si>
    <t>Capital Cost|Electricity|Coal|PC|w/o CCS</t>
  </si>
  <si>
    <t>capital cost of a new PC facility without CCS</t>
  </si>
  <si>
    <t>capital cost of a new gas combined cycle (CC) facility with CCS</t>
  </si>
  <si>
    <t>capital cost of a new gas combined cycle (CC) facility without CCS</t>
  </si>
  <si>
    <t>Capital Cost|Electricity|Gas|CT</t>
  </si>
  <si>
    <t>capital cost of a new gas combustion turbine (CT) facility</t>
  </si>
  <si>
    <t>Capital Cost|Electricity|Gas|CT|w/o CCS</t>
  </si>
  <si>
    <t>Capital Cost|Electricity|Geothermal</t>
  </si>
  <si>
    <t>capital cost of a new geothermal power plant</t>
  </si>
  <si>
    <t>capital cost of a new nuclear power plant</t>
  </si>
  <si>
    <t>capital cost of a new solar CSP facility</t>
  </si>
  <si>
    <t>capital cost of new solar PV cells</t>
  </si>
  <si>
    <t>Capital Cost|Electricity|Transmission|AC</t>
  </si>
  <si>
    <t>capital cost for new electricity transmission capacities (alternating current)</t>
  </si>
  <si>
    <t>Capital Cost|Electricity|Transmission|DC</t>
  </si>
  <si>
    <t>capital cost for new electricity transmission capacities (direct current)</t>
  </si>
  <si>
    <t>capital cost of a new wind plant</t>
  </si>
  <si>
    <t>Capital Cost|Electricity|Wind|Offshore</t>
  </si>
  <si>
    <t>capital cost of a new offshore wind plant</t>
  </si>
  <si>
    <t>Capital Cost|Electricity|Wind|Onshore</t>
  </si>
  <si>
    <t>capital cost of a new onshore wind plant</t>
  </si>
  <si>
    <t>Capital Cost|Gases|Transmission</t>
  </si>
  <si>
    <t>capital cost for a new gas pipeline</t>
  </si>
  <si>
    <t>Cumulative installed total electricity generation capacity since the year 2005</t>
  </si>
  <si>
    <t>Cumulative installed biomass electricity generation capacity since the year 2005</t>
  </si>
  <si>
    <t>Cumulative installed biomass electricity generation capacity with CCS since the year 2005</t>
  </si>
  <si>
    <t>Cumulative installed biomass electricity generation capacity without CCS since the year 2005</t>
  </si>
  <si>
    <t>Cumulative installed coal electricity generation capacity since the year 2005</t>
  </si>
  <si>
    <t>Cumulative installed integrated gasification combined cycle (IGCC) electricity generation capacity with CCS since the year 2005</t>
  </si>
  <si>
    <t>Cumulative installed integrated gasification combined cycle (IGCC) electricity generation capacity without CCS since the year 2005</t>
  </si>
  <si>
    <t>Cumulative installed coal electricity generation capacity with CCS since the year 2005</t>
  </si>
  <si>
    <t>Cumulative installed coal electricity generation capacity without CCS since the year 2005</t>
  </si>
  <si>
    <t>Cumulative installed gas electricity generation capacity since the year 2005</t>
  </si>
  <si>
    <t>Cumulative installed gas combined cycle (CC) electricity generation capacity with CCS since the year 2005</t>
  </si>
  <si>
    <t>Cumulative installed gas combined cycle (CC) electricity generation capacity without CCS since the year 2005</t>
  </si>
  <si>
    <t>Cumulative installed gas combustion turbine (CT) electricity generation capacity since the year 2005</t>
  </si>
  <si>
    <t>Cumulative installed gas electricity generation capacity with CCS since the year 2005</t>
  </si>
  <si>
    <t>Cumulative installed gas electricity generation capacity without CCS since the year 2005</t>
  </si>
  <si>
    <t>Cumulative installed non-biomass renewable electricity generation capacity since the year 2005</t>
  </si>
  <si>
    <t>Cumulative installed nuclear electricity generation capacity since the year 2005</t>
  </si>
  <si>
    <t>Cumulative installed solar electricity generation capacity since the year 2005</t>
  </si>
  <si>
    <t>Cumulative installed solar photovoltaic (PV) electricity generation capacity since the year 2005</t>
  </si>
  <si>
    <t>Cumulative installed concentrating solar power (CSP) electricity generation capacity since the year 2005</t>
  </si>
  <si>
    <t>Cumulative installed wind electricity generation capacity since the year 2005</t>
  </si>
  <si>
    <t>Cumulative installed onshore wind electricity generation capacity since the year 2005</t>
  </si>
  <si>
    <t>Cumulative installed offshore wind electricity generation capacity since the year 2005</t>
  </si>
  <si>
    <t>Cumulative installed total hydrogen production capacity since the year 2005</t>
  </si>
  <si>
    <t>Cumulative installed biomass hydrogen production capacity since the year 2005</t>
  </si>
  <si>
    <t>Cumulative installed biomass hydrogen production capacity with CCS since the year 2005</t>
  </si>
  <si>
    <t>Cumulative installed biomass hydrogen production capacity without CCS since the year 2005</t>
  </si>
  <si>
    <t>Cumulative installed electrolyzes hydrogen production capacity since the year 2005</t>
  </si>
  <si>
    <t>Cumulative installed fossil hydrogen production capacity since the year 2005</t>
  </si>
  <si>
    <t>Cumulative installed fossil hydrogen production capacity with CCS since the year 2005</t>
  </si>
  <si>
    <t>Cumulative installed fossil hydrogen production capacity without CCS since the year 2005</t>
  </si>
  <si>
    <t>Cumulative installed other hydrogen production capacity (e.g., thermochemical hydrogen from nuclear or solar heat) since the year 2005</t>
  </si>
  <si>
    <t>Cumulative installed refined liquids (e.g. oil products, fossil synfuels and biofuels) production capacity since the year 2005</t>
  </si>
  <si>
    <t>total emissions of C2F6</t>
  </si>
  <si>
    <t>total emissions of CF6F14</t>
  </si>
  <si>
    <t>total emissions of CF4</t>
  </si>
  <si>
    <t>CH4 emissions from combustion in industry (IPCC 1A2) and industrial processes  (IPCC 2C1-2C5)</t>
  </si>
  <si>
    <t>CH4 emissions from combustion in residential and commercial/institutional Sectors (IPCC 1A4A,  1A4B)</t>
  </si>
  <si>
    <t>CH4 emissions from combustion in transportation sector (IPCC category 1A3), excluding pipeline emissions (1A3ei)</t>
  </si>
  <si>
    <t>CH4 emissions from combustion in domestic and Iinternational aviation (IPCC category 1A3a)</t>
  </si>
  <si>
    <t>CH4 emissions from combustion in road, rail and inland waterways (IPCC category 1A3b, 1A3c, 1A3dii), exluding pipelines</t>
  </si>
  <si>
    <t>CH4 emissions from combustion in international marine bunkers (IPCC category 1A3di)</t>
  </si>
  <si>
    <t>CH4 emissions from extraction and distribution of fossil fuels (including fugitive emissions, IPCC category 1B); electricity production and distribution (IPCC category 1A1a), district heating and other energy conversion (e.g. refineries, synfuel production, IPCC category 1Abc), incl. pipeline transportation (IPCC category 1A3ei)</t>
  </si>
  <si>
    <t>CH4 emissions from energy use on supply and demand side (IPCC category 1A, 1B)</t>
  </si>
  <si>
    <t>CH4 emissions from fossil fuel extraction &amp; combustion and industry</t>
  </si>
  <si>
    <t>CH4 emissions from on-field burning of agricultural waste including stubble, straw, etc. (IPCC category 4F)</t>
  </si>
  <si>
    <t>CH4 emissions from fertilizer use, enteric fermentation, manure management, use of pesticides (IPCC categories 4A, 4B, 4D)</t>
  </si>
  <si>
    <t>CH4 emissions from deforestation (IPCC category 5A - others from category 5?)</t>
  </si>
  <si>
    <t>CH4 emissions from savannah burning (IPCC category 4E)</t>
  </si>
  <si>
    <t>anthropogenic CH4 emissions from other sources (please provide a definition of other sources in this category in the 'comments' tab)</t>
  </si>
  <si>
    <t>CH4 emissions from solvent and other product use (IPCC category 3)</t>
  </si>
  <si>
    <t>CH4 emissions from landfills, wastewater treatment, human wastewater disposal and waste incineration (non-energy) (IPCC category 6)</t>
  </si>
  <si>
    <t>total emissions of hydrofluorocarbons (HFCs), provided as aggregate HFC134a-equivalents</t>
  </si>
  <si>
    <t>total emissions of HFC125</t>
  </si>
  <si>
    <t>total emissions of HFC134a</t>
  </si>
  <si>
    <t>total emissions of HFC143a</t>
  </si>
  <si>
    <t>total emissions of HFC227ea</t>
  </si>
  <si>
    <t>total emissions of HFC23</t>
  </si>
  <si>
    <t>total emissions of HFC245fa</t>
  </si>
  <si>
    <t>total emissions of HFC32</t>
  </si>
  <si>
    <t>total emissions of HFC343-10</t>
  </si>
  <si>
    <t>total nitrous oxide emissions from fossil fuel extraction &amp; combustion and industry</t>
  </si>
  <si>
    <t>anthropogenic n2o emissions from ag waste burning</t>
  </si>
  <si>
    <t>total anthropogenic nitrous oxide emissions from agriculture</t>
  </si>
  <si>
    <t>n2o emissions from forest burning - anthropogenic and natural</t>
  </si>
  <si>
    <t>n2o emissions from savannah burning - anthropogenic and natural</t>
  </si>
  <si>
    <t>anthropogenic nitrous oxide emissions from other sources (please provide a definition of other sources in this category in the 'comments' tab)</t>
  </si>
  <si>
    <t>total emissions of perfluorocarbons (PFCs), provided as aggregate CF4-equivalents</t>
  </si>
  <si>
    <t>total emissions of sulfur hexafluoride (SF6)</t>
  </si>
  <si>
    <t xml:space="preserve">Total economy wide investments (macroecomic capital stock, energy system, R&amp;D, ...) </t>
  </si>
  <si>
    <t>investments into energy demand</t>
  </si>
  <si>
    <t>investment in CO2 transport and storage (note that investment in the capturing equipment should be included along with the power plant technology)</t>
  </si>
  <si>
    <t>investments in electricity storage technologies (e.g., batteries, compressed air storage reservoirs, etc.)</t>
  </si>
  <si>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</si>
  <si>
    <t>investments in transmission and distribution of power generation</t>
  </si>
  <si>
    <t>investments for extraction and production of bioenergy</t>
  </si>
  <si>
    <t>investments for all types of fossil extraction</t>
  </si>
  <si>
    <t>investments for extraction and conversion of coal. These should include mining, shipping and ports</t>
  </si>
  <si>
    <t>investments for extraction and conversion of natural gas. These should include upstream, LNG chain and transmission and distribution</t>
  </si>
  <si>
    <t>investments for extraction and conversion of oil. These should include upstream, transport and refining</t>
  </si>
  <si>
    <t>investments for extraction and conversion of uranium. These should include mining, conversion and enrichment</t>
  </si>
  <si>
    <t>investments in heat generation facilities</t>
  </si>
  <si>
    <t>total capital investment in new hydrogen prodcution capacity</t>
  </si>
  <si>
    <t>investments for the production of hydrogen from the specified source. For plants equipped with CCS, the investment in the capturing equipment should be included but not the one on transport and storage.</t>
  </si>
  <si>
    <t>total capital investment in new liquid production capacity</t>
  </si>
  <si>
    <t>investments for the production of fossil fuels from oil refineries For plants equipped with CCS, the investment in the capturing equipment should be included but not the one on transport and storage.</t>
  </si>
  <si>
    <t>investments for the production of biofuels. These should not include the costs of the feedstock. For plants equipped with CCS, the investment in the capturing equipment should be included but not the one on transport and storage.</t>
  </si>
  <si>
    <t>investments for the production of fossil synfuels. For plants equipped with CCS, the investment in the capturing equipment should be included but not the one on transport and storage.</t>
  </si>
  <si>
    <t>total capital investment in prodcution capacity of secondary energy carriers that do not fit any other category</t>
  </si>
  <si>
    <t>Investments into research and development, economy wide</t>
  </si>
  <si>
    <t>Investments into research and development, energy supply sector</t>
  </si>
  <si>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</si>
  <si>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biomass-fired power with CCS  (weighted by the share of electricity of the various power plant types). LCOE should include the investment, O&amp;M, fuel and decomissioning costs. Each model is free to chose its own discount rate. LCOE should INCLUDE effect of carbon price.</t>
  </si>
  <si>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</si>
  <si>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</si>
  <si>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coal-fired power with CCS  (weighted by the share of electricity of the various power plant types). LCOE should include the investment, O&amp;M, fuel and decomissioning costs. Each model is free to chose its own discount rate. LCOE should INCLUDE effect of carbon price.</t>
  </si>
  <si>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</si>
  <si>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gas-fired power with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</si>
  <si>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gas-fired power without CCS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</si>
  <si>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non-biomass renewable generated power (weighted by the share of electricity of the various power plant types). LCOE should include the investment, O&amp;M, fuel and decomissioning costs. Each model is free to chose its own discount rate.  LCOE should NOT include effect of carbon price.</t>
  </si>
  <si>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</si>
  <si>
    <t>marginal levelized cost of electricity of solar power (of the power plant type at the margin). LCOE should include the investment, O&amp;M, fuel and decomissioning costs. Each model is free to chose its own discount rate.  LCOE should NOT include effect of carbon price.</t>
  </si>
  <si>
    <t>average levelized cost of electricity of solar power (weighted by the share of electricity of the various power plant types). LCOE should include the investment, O&amp;M, fuel and decomissioning costs. Each model is free to chose its own discount rate.  LCOE should NOT include effect of carbon price.</t>
  </si>
  <si>
    <t>marginal levelized cost of electricity of wind power (of the power plant type at the margin). LCOE should include the investment, O&amp;M, fuel and decomissioning costs. Each model is free to chose its own discount rate.  LCOE should NOT include effect of carbon price.</t>
  </si>
  <si>
    <t>average levelized cost of electricity of wind power (weighted by the share of electricity of the various power plant types). LCOE should include the investment, O&amp;M, fuel and decomissioning costs. Each model is free to chose its own discount rate.  LCOE should NOT include effect of carbon price.</t>
  </si>
  <si>
    <t>average levelized cost of liquids produced from biomass sources and using CCS (weighted by the share of fuels of the various plant types). LCOE should include the investment, O&amp;M, fuel and decomissioning costs. Each model is free to chose its own discount rate. LCOE should NOT include effect of carbon price.</t>
  </si>
  <si>
    <t>average levelized cost of liquids produced from biomass sources and not using CCS (weighted by the share of fuels of the various plant types). LCOE should include the investment, O&amp;M, fuel and decomissioning costs. Each model is free to chose its own discount rate. LCOE should NOT include effect of carbon price.</t>
  </si>
  <si>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</si>
  <si>
    <t>average levelized cost of liquids produced from conventional or unconventional oil (weighted by the share of fuels of the various plant types). LCOE should include the investment, O&amp;M, fuel and decomissioning costs. Each model is free to chose its own discount rate. LCOE should NOT include effect of carbon price.</t>
  </si>
  <si>
    <t>Agricultural Demand|Crops|Feed</t>
  </si>
  <si>
    <t>Agricultural Demand|Livestock|Feed</t>
  </si>
  <si>
    <t>Agricultural Demand|Crops|Food</t>
  </si>
  <si>
    <t>Agricultural Demand|Livestock|Food</t>
  </si>
  <si>
    <t>Agricultural Demand|Other</t>
  </si>
  <si>
    <t>Agricultural Demand|Crops|Other</t>
  </si>
  <si>
    <t>Agricultural Demand|Livestock|Other</t>
  </si>
  <si>
    <t>Agricultural Production|Residues|Energy</t>
  </si>
  <si>
    <t>Agricultural Production|Waste|Energy</t>
  </si>
  <si>
    <t>Agricultural Production|Crops|Energy</t>
  </si>
  <si>
    <t>Agricultural Production|Crops|Non-Energy</t>
  </si>
  <si>
    <t>Agricultural Production|Crops|Non-Energy|Cereals</t>
  </si>
  <si>
    <t>Food Energy Supply|Per Capita</t>
  </si>
  <si>
    <t>Food Energy Supply|Crops|Per Capita</t>
  </si>
  <si>
    <t>Food Energy Supply|Livestock|Per Capita</t>
  </si>
  <si>
    <t>Food Energy Supply</t>
  </si>
  <si>
    <t xml:space="preserve">Food Energy Supply|Livestock </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</si>
</sst>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0"/>
      <name val="Arial"/>
      <family val="2"/>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10"/>
      <name val="Gill Sans MT"/>
      <family val="2"/>
    </font>
    <font>
      <sz val="10"/>
      <name val="Arial"/>
      <family val="2"/>
    </font>
    <font>
      <sz val="10"/>
      <color indexed="10"/>
      <name val="Arial"/>
      <family val="2"/>
    </font>
    <font>
      <b/>
      <sz val="12"/>
      <name val="Arial"/>
      <family val="2"/>
    </font>
    <font>
      <sz val="10"/>
      <color rgb="FFFF0000"/>
      <name val="Arial"/>
      <family val="2"/>
    </font>
    <font>
      <sz val="10"/>
      <name val="Arial"/>
      <family val="2"/>
    </font>
    <font>
      <sz val="14"/>
      <name val="Arial"/>
      <family val="2"/>
    </font>
    <font>
      <b/>
      <sz val="14"/>
      <color theme="1"/>
      <name val="Calibri"/>
      <family val="2"/>
      <scheme val="minor"/>
    </font>
    <font>
      <i/>
      <sz val="14"/>
      <color theme="1"/>
      <name val="Calibri"/>
      <family val="2"/>
      <scheme val="minor"/>
    </font>
    <font>
      <sz val="14"/>
      <color theme="1"/>
      <name val="Calibri"/>
      <family val="2"/>
      <scheme val="minor"/>
    </font>
    <font>
      <b/>
      <sz val="9"/>
      <color indexed="81"/>
      <name val="Tahoma"/>
      <family val="2"/>
    </font>
    <font>
      <sz val="9"/>
      <color indexed="81"/>
      <name val="Tahoma"/>
      <family val="2"/>
    </font>
    <font>
      <sz val="20"/>
      <color theme="1"/>
      <name val="Calibri"/>
      <family val="2"/>
      <scheme val="minor"/>
    </font>
    <font>
      <sz val="11"/>
      <color theme="0" tint="-0.34998626667073579"/>
      <name val="Calibri"/>
      <family val="2"/>
      <scheme val="minor"/>
    </font>
    <font>
      <b/>
      <sz val="14"/>
      <color theme="0" tint="-0.34998626667073579"/>
      <name val="Calibri"/>
      <family val="2"/>
      <scheme val="minor"/>
    </font>
    <font>
      <b/>
      <sz val="12"/>
      <color theme="1"/>
      <name val="Calibri"/>
      <family val="2"/>
      <scheme val="minor"/>
    </font>
    <font>
      <b/>
      <sz val="8"/>
      <color indexed="81"/>
      <name val="Tahoma"/>
      <family val="2"/>
    </font>
    <font>
      <sz val="8"/>
      <color indexed="81"/>
      <name val="Tahoma"/>
      <family val="2"/>
    </font>
    <font>
      <b/>
      <sz val="12"/>
      <color theme="0" tint="-0.34998626667073579"/>
      <name val="Calibri"/>
      <family val="2"/>
      <scheme val="minor"/>
    </font>
    <font>
      <sz val="13"/>
      <color theme="0" tint="-0.34998626667073579"/>
      <name val="Calibri"/>
      <family val="2"/>
      <scheme val="minor"/>
    </font>
    <font>
      <b/>
      <sz val="13"/>
      <color theme="0" tint="-0.34998626667073579"/>
      <name val="Calibri"/>
      <family val="2"/>
      <scheme val="minor"/>
    </font>
    <font>
      <b/>
      <sz val="10"/>
      <color theme="1"/>
      <name val="Calibri"/>
      <family val="2"/>
      <scheme val="minor"/>
    </font>
    <font>
      <sz val="9"/>
      <color theme="1"/>
      <name val="Calibri"/>
      <family val="2"/>
      <scheme val="minor"/>
    </font>
    <font>
      <b/>
      <sz val="14"/>
      <color indexed="8"/>
      <name val="Calibri"/>
      <family val="2"/>
    </font>
    <font>
      <sz val="12"/>
      <color theme="1"/>
      <name val="Calibri"/>
      <family val="2"/>
      <scheme val="minor"/>
    </font>
    <font>
      <i/>
      <sz val="14"/>
      <color indexed="8"/>
      <name val="Calibri"/>
      <family val="2"/>
    </font>
    <font>
      <sz val="14"/>
      <color indexed="8"/>
      <name val="Calibri"/>
      <family val="2"/>
    </font>
    <font>
      <b/>
      <u/>
      <sz val="14"/>
      <color indexed="8"/>
      <name val="Calibri"/>
      <family val="2"/>
    </font>
    <font>
      <sz val="14"/>
      <color theme="0" tint="-0.34998626667073579"/>
      <name val="Calibri"/>
      <family val="2"/>
    </font>
    <font>
      <sz val="9"/>
      <color theme="0" tint="-0.34998626667073579"/>
      <name val="Calibri"/>
      <family val="2"/>
      <scheme val="minor"/>
    </font>
    <font>
      <b/>
      <sz val="14"/>
      <name val="Arial"/>
      <family val="2"/>
    </font>
    <font>
      <sz val="9"/>
      <name val="Arial"/>
      <family val="2"/>
    </font>
    <font>
      <sz val="11"/>
      <color theme="1"/>
      <name val="Calibri"/>
      <family val="2"/>
    </font>
    <font>
      <u/>
      <sz val="10"/>
      <color theme="10"/>
      <name val="Arial"/>
      <family val="2"/>
    </font>
    <font>
      <u/>
      <sz val="10"/>
      <color theme="11"/>
      <name val="Arial"/>
      <family val="2"/>
    </font>
    <font>
      <b/>
      <sz val="10"/>
      <color rgb="FFFF0000"/>
      <name val="Arial"/>
      <family val="2"/>
    </font>
    <font>
      <sz val="11"/>
      <color rgb="FFFF0000"/>
      <name val="Arial"/>
      <family val="2"/>
    </font>
    <font>
      <sz val="12"/>
      <name val="Calibri"/>
      <family val="2"/>
    </font>
    <font>
      <sz val="11"/>
      <color theme="0"/>
      <name val="Calibri"/>
      <family val="2"/>
      <scheme val="minor"/>
    </font>
    <font>
      <sz val="11"/>
      <color indexed="8"/>
      <name val="Calibri"/>
      <family val="2"/>
      <scheme val="minor"/>
    </font>
    <font>
      <sz val="10"/>
      <color theme="0"/>
      <name val="Arial"/>
      <family val="2"/>
    </font>
    <font>
      <b/>
      <sz val="10"/>
      <color theme="0"/>
      <name val="Arial"/>
      <family val="2"/>
    </font>
  </fonts>
  <fills count="2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002060"/>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style="thin">
        <color auto="1"/>
      </bottom>
      <diagonal/>
    </border>
    <border>
      <left/>
      <right style="thin">
        <color auto="1"/>
      </right>
      <top/>
      <bottom style="thin">
        <color auto="1"/>
      </bottom>
      <diagonal/>
    </border>
    <border>
      <left style="thin">
        <color theme="6" tint="0.39997558519241921"/>
      </left>
      <right/>
      <top style="thin">
        <color auto="1"/>
      </top>
      <bottom style="thin">
        <color auto="1"/>
      </bottom>
      <diagonal/>
    </border>
    <border>
      <left style="thin">
        <color auto="1"/>
      </left>
      <right style="thin">
        <color theme="6" tint="0.39997558519241921"/>
      </right>
      <top style="thin">
        <color auto="1"/>
      </top>
      <bottom style="thin">
        <color auto="1"/>
      </bottom>
      <diagonal/>
    </border>
    <border>
      <left style="thin">
        <color auto="1"/>
      </left>
      <right/>
      <top style="thin">
        <color theme="6"/>
      </top>
      <bottom/>
      <diagonal/>
    </border>
    <border>
      <left/>
      <right/>
      <top style="thin">
        <color theme="6"/>
      </top>
      <bottom/>
      <diagonal/>
    </border>
    <border>
      <left/>
      <right style="thin">
        <color auto="1"/>
      </right>
      <top style="thin">
        <color theme="6"/>
      </top>
      <bottom/>
      <diagonal/>
    </border>
    <border>
      <left style="thin">
        <color auto="1"/>
      </left>
      <right/>
      <top style="thin">
        <color theme="6"/>
      </top>
      <bottom style="thin">
        <color auto="1"/>
      </bottom>
      <diagonal/>
    </border>
    <border>
      <left/>
      <right/>
      <top style="thin">
        <color theme="6"/>
      </top>
      <bottom style="thin">
        <color auto="1"/>
      </bottom>
      <diagonal/>
    </border>
    <border>
      <left/>
      <right style="thin">
        <color auto="1"/>
      </right>
      <top style="thin">
        <color theme="6"/>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18">
    <xf numFmtId="0" fontId="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2" fillId="0" borderId="0"/>
    <xf numFmtId="0" fontId="3"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1" fillId="0" borderId="0"/>
    <xf numFmtId="0" fontId="45" fillId="0" borderId="0"/>
  </cellStyleXfs>
  <cellXfs count="352">
    <xf numFmtId="0" fontId="0" fillId="0" borderId="0" xfId="0"/>
    <xf numFmtId="0" fontId="4" fillId="0" borderId="0" xfId="0" applyFont="1"/>
    <xf numFmtId="0" fontId="4" fillId="0" borderId="0" xfId="0" applyFont="1" applyFill="1"/>
    <xf numFmtId="0" fontId="0" fillId="0" borderId="0" xfId="0" applyFill="1"/>
    <xf numFmtId="0" fontId="8" fillId="0" borderId="0" xfId="0" applyFont="1"/>
    <xf numFmtId="0" fontId="4" fillId="0" borderId="0" xfId="0" applyFont="1" applyAlignment="1">
      <alignment horizontal="center"/>
    </xf>
    <xf numFmtId="0" fontId="0" fillId="0" borderId="0" xfId="0" applyAlignment="1">
      <alignment horizontal="center"/>
    </xf>
    <xf numFmtId="0" fontId="3" fillId="0" borderId="0" xfId="0" applyFont="1" applyFill="1"/>
    <xf numFmtId="0" fontId="0" fillId="0" borderId="0" xfId="0" applyFill="1" applyAlignment="1"/>
    <xf numFmtId="0" fontId="4" fillId="0" borderId="0" xfId="0" applyFont="1" applyFill="1" applyAlignment="1"/>
    <xf numFmtId="0" fontId="0" fillId="0" borderId="0" xfId="0"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applyBorder="1"/>
    <xf numFmtId="0" fontId="4" fillId="3" borderId="0" xfId="0" applyFont="1" applyFill="1" applyAlignment="1">
      <alignment horizontal="center"/>
    </xf>
    <xf numFmtId="0" fontId="0" fillId="0" borderId="0" xfId="0" applyFill="1" applyBorder="1"/>
    <xf numFmtId="0" fontId="4" fillId="0" borderId="0" xfId="0" applyFont="1" applyFill="1" applyAlignment="1">
      <alignment horizontal="center" wrapText="1"/>
    </xf>
    <xf numFmtId="0" fontId="4" fillId="0" borderId="0" xfId="0" applyFont="1" applyFill="1" applyAlignment="1">
      <alignment horizontal="center"/>
    </xf>
    <xf numFmtId="0" fontId="7" fillId="4" borderId="0" xfId="0" applyFont="1" applyFill="1" applyAlignment="1"/>
    <xf numFmtId="0" fontId="7" fillId="4" borderId="0" xfId="0" applyFont="1" applyFill="1" applyAlignment="1">
      <alignment vertical="center"/>
    </xf>
    <xf numFmtId="0" fontId="3" fillId="4" borderId="0" xfId="0" applyFont="1" applyFill="1" applyAlignment="1"/>
    <xf numFmtId="0" fontId="0" fillId="4" borderId="0" xfId="0" applyFill="1"/>
    <xf numFmtId="0" fontId="0" fillId="4" borderId="0" xfId="0" applyFill="1" applyAlignment="1"/>
    <xf numFmtId="0" fontId="3" fillId="4" borderId="0" xfId="0" applyFont="1" applyFill="1" applyAlignment="1">
      <alignment vertical="center"/>
    </xf>
    <xf numFmtId="0" fontId="0" fillId="4" borderId="0" xfId="0" applyFont="1" applyFill="1" applyBorder="1" applyAlignment="1"/>
    <xf numFmtId="0" fontId="0" fillId="4" borderId="0" xfId="0" applyFont="1" applyFill="1" applyAlignment="1"/>
    <xf numFmtId="0" fontId="0" fillId="4" borderId="0" xfId="0" applyFill="1" applyBorder="1" applyAlignment="1"/>
    <xf numFmtId="0" fontId="0" fillId="4" borderId="0" xfId="0" applyFill="1" applyBorder="1"/>
    <xf numFmtId="0" fontId="11" fillId="0" borderId="0" xfId="25"/>
    <xf numFmtId="0" fontId="4" fillId="5" borderId="2" xfId="25" applyFont="1" applyFill="1" applyBorder="1" applyAlignment="1">
      <alignment wrapText="1"/>
    </xf>
    <xf numFmtId="0" fontId="4" fillId="5" borderId="3" xfId="25" applyFont="1" applyFill="1" applyBorder="1" applyAlignment="1">
      <alignment wrapText="1"/>
    </xf>
    <xf numFmtId="0" fontId="4" fillId="5" borderId="3" xfId="25" applyFont="1" applyFill="1" applyBorder="1" applyAlignment="1">
      <alignment horizontal="left" wrapText="1"/>
    </xf>
    <xf numFmtId="0" fontId="11" fillId="5" borderId="3" xfId="25" applyFill="1" applyBorder="1" applyAlignment="1">
      <alignment wrapText="1"/>
    </xf>
    <xf numFmtId="0" fontId="4" fillId="5" borderId="4" xfId="25" applyFont="1" applyFill="1" applyBorder="1" applyAlignment="1">
      <alignment horizontal="center" vertical="center" wrapText="1"/>
    </xf>
    <xf numFmtId="0" fontId="3" fillId="6" borderId="3" xfId="25" applyFont="1" applyFill="1" applyBorder="1" applyAlignment="1">
      <alignment horizontal="left" vertical="top" wrapText="1"/>
    </xf>
    <xf numFmtId="0" fontId="3" fillId="5" borderId="0" xfId="25" applyFont="1" applyFill="1" applyBorder="1" applyAlignment="1">
      <alignment wrapText="1"/>
    </xf>
    <xf numFmtId="0" fontId="4" fillId="5" borderId="1" xfId="25" applyFont="1" applyFill="1" applyBorder="1" applyAlignment="1">
      <alignment horizontal="center" vertical="center" wrapText="1"/>
    </xf>
    <xf numFmtId="0" fontId="3" fillId="7" borderId="0" xfId="25" applyFont="1" applyFill="1" applyBorder="1" applyAlignment="1">
      <alignment wrapText="1"/>
    </xf>
    <xf numFmtId="0" fontId="3" fillId="7" borderId="0" xfId="25" applyFont="1" applyFill="1" applyBorder="1"/>
    <xf numFmtId="0" fontId="11" fillId="0" borderId="0" xfId="25" applyBorder="1"/>
    <xf numFmtId="0" fontId="11" fillId="7" borderId="0" xfId="25" applyFill="1" applyBorder="1"/>
    <xf numFmtId="0" fontId="11" fillId="0" borderId="5" xfId="25" applyBorder="1"/>
    <xf numFmtId="0" fontId="8" fillId="0" borderId="0" xfId="25" applyFont="1"/>
    <xf numFmtId="0" fontId="0" fillId="6" borderId="3" xfId="25" applyFont="1" applyFill="1" applyBorder="1" applyAlignment="1">
      <alignment horizontal="left" vertical="top" wrapText="1"/>
    </xf>
    <xf numFmtId="0" fontId="10" fillId="0" borderId="0" xfId="0" applyFont="1" applyFill="1" applyBorder="1" applyAlignment="1">
      <alignment horizontal="left" vertical="center" wrapText="1"/>
    </xf>
    <xf numFmtId="0" fontId="4" fillId="0" borderId="0" xfId="0" applyFont="1" applyFill="1" applyBorder="1"/>
    <xf numFmtId="0" fontId="0" fillId="0" borderId="0" xfId="0" applyFill="1" applyBorder="1" applyAlignment="1">
      <alignment vertical="top" wrapText="1"/>
    </xf>
    <xf numFmtId="0" fontId="9" fillId="0" borderId="0" xfId="0" applyFont="1" applyFill="1" applyBorder="1"/>
    <xf numFmtId="0" fontId="0" fillId="0" borderId="0" xfId="0" applyFill="1" applyBorder="1" applyAlignment="1">
      <alignment vertical="top"/>
    </xf>
    <xf numFmtId="49" fontId="0" fillId="2" borderId="0" xfId="0" applyNumberFormat="1" applyFill="1"/>
    <xf numFmtId="0" fontId="7" fillId="2" borderId="0" xfId="0" applyFont="1" applyFill="1"/>
    <xf numFmtId="49" fontId="0" fillId="3" borderId="0" xfId="0" applyNumberFormat="1" applyFill="1"/>
    <xf numFmtId="0" fontId="7" fillId="3" borderId="0" xfId="0" applyFont="1" applyFill="1"/>
    <xf numFmtId="0" fontId="0" fillId="3" borderId="0" xfId="0" applyFill="1"/>
    <xf numFmtId="0" fontId="0" fillId="3" borderId="0" xfId="0" applyFont="1" applyFill="1" applyBorder="1"/>
    <xf numFmtId="0" fontId="3" fillId="3" borderId="0" xfId="0" applyFont="1" applyFill="1" applyBorder="1"/>
    <xf numFmtId="0" fontId="3" fillId="3" borderId="0" xfId="0" applyFont="1" applyFill="1"/>
    <xf numFmtId="0" fontId="0" fillId="3" borderId="0" xfId="0" applyFill="1" applyBorder="1"/>
    <xf numFmtId="0" fontId="0" fillId="3" borderId="0" xfId="0" applyFont="1" applyFill="1"/>
    <xf numFmtId="0" fontId="7" fillId="3" borderId="0" xfId="0" applyFont="1" applyFill="1" applyBorder="1"/>
    <xf numFmtId="49" fontId="0" fillId="8" borderId="0" xfId="0" applyNumberFormat="1" applyFill="1"/>
    <xf numFmtId="0" fontId="4" fillId="8" borderId="0" xfId="0" applyFont="1" applyFill="1" applyAlignment="1">
      <alignment horizontal="center"/>
    </xf>
    <xf numFmtId="0" fontId="7" fillId="8" borderId="0" xfId="0" applyFont="1" applyFill="1"/>
    <xf numFmtId="0" fontId="0" fillId="8" borderId="0" xfId="0" applyFill="1" applyBorder="1"/>
    <xf numFmtId="0" fontId="3" fillId="8" borderId="0" xfId="0" applyFont="1" applyFill="1" applyBorder="1"/>
    <xf numFmtId="0" fontId="0" fillId="8" borderId="0" xfId="0" applyFill="1"/>
    <xf numFmtId="0" fontId="3" fillId="8" borderId="0" xfId="0" applyFont="1" applyFill="1"/>
    <xf numFmtId="0" fontId="0" fillId="8" borderId="0" xfId="0" applyFont="1" applyFill="1"/>
    <xf numFmtId="0" fontId="7" fillId="8" borderId="0" xfId="0" applyFont="1" applyFill="1" applyBorder="1"/>
    <xf numFmtId="0" fontId="0" fillId="8" borderId="0" xfId="0" applyFont="1" applyFill="1" applyBorder="1"/>
    <xf numFmtId="0" fontId="0" fillId="8" borderId="0" xfId="0" applyFill="1" applyBorder="1" applyAlignment="1">
      <alignment horizontal="left" vertical="center"/>
    </xf>
    <xf numFmtId="0" fontId="0" fillId="9" borderId="0" xfId="0" applyFill="1" applyAlignment="1">
      <alignment horizontal="left" vertical="top" wrapText="1" indent="1"/>
    </xf>
    <xf numFmtId="0" fontId="0" fillId="2" borderId="0" xfId="0" applyFill="1" applyAlignment="1">
      <alignment horizontal="left" vertical="top" wrapText="1" indent="1"/>
    </xf>
    <xf numFmtId="0" fontId="0" fillId="10" borderId="0" xfId="0" applyFill="1" applyAlignment="1">
      <alignment horizontal="left" vertical="top" wrapText="1" indent="1"/>
    </xf>
    <xf numFmtId="0" fontId="3" fillId="2" borderId="0" xfId="25" applyFont="1" applyFill="1" applyBorder="1"/>
    <xf numFmtId="0" fontId="3" fillId="2" borderId="0" xfId="25" applyFont="1" applyFill="1" applyBorder="1" applyAlignment="1">
      <alignment wrapText="1"/>
    </xf>
    <xf numFmtId="0" fontId="11" fillId="10" borderId="0" xfId="25" applyFill="1"/>
    <xf numFmtId="0" fontId="0" fillId="2" borderId="0" xfId="25" applyFont="1" applyFill="1" applyBorder="1" applyAlignment="1">
      <alignment wrapText="1"/>
    </xf>
    <xf numFmtId="0" fontId="0" fillId="0" borderId="0" xfId="0" applyFill="1" applyBorder="1" applyAlignment="1">
      <alignment horizontal="left" wrapText="1"/>
    </xf>
    <xf numFmtId="0" fontId="0" fillId="11" borderId="0" xfId="0" applyFill="1"/>
    <xf numFmtId="0" fontId="0" fillId="11" borderId="0" xfId="0" applyFill="1" applyAlignment="1"/>
    <xf numFmtId="0" fontId="7" fillId="11" borderId="0" xfId="0" applyFont="1" applyFill="1"/>
    <xf numFmtId="49" fontId="0" fillId="11" borderId="0" xfId="0" applyNumberFormat="1" applyFill="1"/>
    <xf numFmtId="0" fontId="4" fillId="11" borderId="0" xfId="0" applyFont="1" applyFill="1" applyAlignment="1">
      <alignment horizontal="center"/>
    </xf>
    <xf numFmtId="0" fontId="0" fillId="12" borderId="0" xfId="0" applyFill="1"/>
    <xf numFmtId="0" fontId="4" fillId="12" borderId="0" xfId="0" applyFont="1" applyFill="1" applyAlignment="1">
      <alignment horizontal="center"/>
    </xf>
    <xf numFmtId="0" fontId="3" fillId="12" borderId="0" xfId="0" applyFont="1" applyFill="1"/>
    <xf numFmtId="0" fontId="0" fillId="12" borderId="0" xfId="0" applyFont="1" applyFill="1"/>
    <xf numFmtId="0" fontId="0" fillId="4" borderId="0" xfId="0" applyFont="1" applyFill="1" applyBorder="1" applyAlignment="1">
      <alignment horizontal="left" vertical="center"/>
    </xf>
    <xf numFmtId="0" fontId="0" fillId="12" borderId="0" xfId="0" applyFont="1" applyFill="1" applyBorder="1" applyAlignment="1">
      <alignment horizontal="left" vertical="center"/>
    </xf>
    <xf numFmtId="0" fontId="0" fillId="12" borderId="0" xfId="0" applyFill="1" applyBorder="1" applyAlignment="1">
      <alignment horizontal="left" vertical="center"/>
    </xf>
    <xf numFmtId="0" fontId="0" fillId="0" borderId="0" xfId="0" applyFill="1" applyBorder="1" applyAlignment="1">
      <alignment wrapText="1"/>
    </xf>
    <xf numFmtId="0" fontId="12" fillId="0" borderId="0" xfId="0" applyFont="1"/>
    <xf numFmtId="49" fontId="0" fillId="0" borderId="0" xfId="0" applyNumberFormat="1" applyAlignment="1">
      <alignment horizontal="left"/>
    </xf>
    <xf numFmtId="49" fontId="0" fillId="0" borderId="9" xfId="0" applyNumberFormat="1" applyBorder="1" applyAlignment="1">
      <alignment horizontal="center"/>
    </xf>
    <xf numFmtId="49" fontId="0" fillId="0" borderId="0" xfId="0" applyNumberFormat="1" applyBorder="1" applyAlignment="1">
      <alignment horizontal="center"/>
    </xf>
    <xf numFmtId="0" fontId="0" fillId="0" borderId="0" xfId="0" applyNumberFormat="1" applyBorder="1"/>
    <xf numFmtId="49" fontId="0" fillId="0" borderId="10" xfId="0" applyNumberFormat="1" applyBorder="1" applyAlignment="1">
      <alignment horizontal="center"/>
    </xf>
    <xf numFmtId="49" fontId="0" fillId="0" borderId="11" xfId="0" applyNumberFormat="1" applyBorder="1" applyAlignment="1">
      <alignment horizontal="center"/>
    </xf>
    <xf numFmtId="0" fontId="0" fillId="0" borderId="11" xfId="0" applyNumberFormat="1" applyBorder="1"/>
    <xf numFmtId="0" fontId="0" fillId="14" borderId="12" xfId="0" applyFill="1" applyBorder="1"/>
    <xf numFmtId="0" fontId="0" fillId="14" borderId="13" xfId="0" applyFill="1" applyBorder="1"/>
    <xf numFmtId="0" fontId="2" fillId="0" borderId="0" xfId="26"/>
    <xf numFmtId="49" fontId="13" fillId="13" borderId="14" xfId="26" applyNumberFormat="1" applyFont="1" applyFill="1" applyBorder="1" applyAlignment="1">
      <alignment horizontal="center" vertical="center"/>
    </xf>
    <xf numFmtId="49" fontId="13" fillId="13" borderId="15" xfId="26" applyNumberFormat="1" applyFont="1" applyFill="1" applyBorder="1" applyAlignment="1">
      <alignment vertical="center"/>
    </xf>
    <xf numFmtId="49" fontId="13" fillId="13" borderId="4" xfId="26" applyNumberFormat="1" applyFont="1" applyFill="1" applyBorder="1" applyAlignment="1">
      <alignment vertical="center"/>
    </xf>
    <xf numFmtId="0" fontId="2" fillId="0" borderId="18" xfId="26" applyBorder="1"/>
    <xf numFmtId="49" fontId="13" fillId="13" borderId="18" xfId="26" applyNumberFormat="1" applyFont="1" applyFill="1" applyBorder="1" applyAlignment="1">
      <alignment horizontal="center" vertical="center"/>
    </xf>
    <xf numFmtId="49" fontId="13" fillId="13" borderId="0" xfId="26" applyNumberFormat="1" applyFont="1" applyFill="1" applyAlignment="1">
      <alignment vertical="center"/>
    </xf>
    <xf numFmtId="49" fontId="13" fillId="13" borderId="5" xfId="26" applyNumberFormat="1" applyFont="1" applyFill="1" applyBorder="1" applyAlignment="1">
      <alignment vertical="center"/>
    </xf>
    <xf numFmtId="49" fontId="13" fillId="13" borderId="2" xfId="26" applyNumberFormat="1" applyFont="1" applyFill="1" applyBorder="1" applyAlignment="1">
      <alignment horizontal="left" vertical="center"/>
    </xf>
    <xf numFmtId="49" fontId="13" fillId="13" borderId="3" xfId="26" applyNumberFormat="1" applyFont="1" applyFill="1" applyBorder="1" applyAlignment="1">
      <alignment vertical="center"/>
    </xf>
    <xf numFmtId="49" fontId="13" fillId="13" borderId="20" xfId="26" applyNumberFormat="1" applyFont="1" applyFill="1" applyBorder="1" applyAlignment="1">
      <alignment vertical="center"/>
    </xf>
    <xf numFmtId="49" fontId="13" fillId="13" borderId="19" xfId="26" applyNumberFormat="1" applyFont="1" applyFill="1" applyBorder="1" applyAlignment="1">
      <alignment horizontal="center" vertical="center"/>
    </xf>
    <xf numFmtId="49" fontId="13" fillId="13" borderId="17" xfId="26" applyNumberFormat="1" applyFont="1" applyFill="1" applyBorder="1" applyAlignment="1">
      <alignment horizontal="center" vertical="center"/>
    </xf>
    <xf numFmtId="0" fontId="2" fillId="0" borderId="0" xfId="26" applyBorder="1"/>
    <xf numFmtId="49" fontId="13" fillId="16" borderId="18" xfId="26" applyNumberFormat="1" applyFont="1" applyFill="1" applyBorder="1" applyAlignment="1">
      <alignment vertical="center"/>
    </xf>
    <xf numFmtId="49" fontId="13" fillId="16" borderId="0" xfId="26" applyNumberFormat="1" applyFont="1" applyFill="1" applyBorder="1" applyAlignment="1">
      <alignment vertical="center"/>
    </xf>
    <xf numFmtId="49" fontId="13" fillId="16" borderId="5" xfId="26" applyNumberFormat="1" applyFont="1" applyFill="1" applyBorder="1" applyAlignment="1">
      <alignment vertical="center"/>
    </xf>
    <xf numFmtId="49" fontId="13" fillId="16" borderId="2" xfId="26" applyNumberFormat="1" applyFont="1" applyFill="1" applyBorder="1" applyAlignment="1">
      <alignment vertical="center"/>
    </xf>
    <xf numFmtId="49" fontId="13" fillId="16" borderId="3" xfId="26" applyNumberFormat="1" applyFont="1" applyFill="1" applyBorder="1" applyAlignment="1">
      <alignment vertical="center"/>
    </xf>
    <xf numFmtId="49" fontId="13" fillId="16" borderId="20" xfId="26" applyNumberFormat="1" applyFont="1" applyFill="1" applyBorder="1" applyAlignment="1">
      <alignment vertical="center"/>
    </xf>
    <xf numFmtId="49" fontId="2" fillId="0" borderId="0" xfId="26" applyNumberFormat="1" applyAlignment="1">
      <alignment vertical="center"/>
    </xf>
    <xf numFmtId="49" fontId="2" fillId="0" borderId="0" xfId="26" applyNumberFormat="1" applyBorder="1" applyAlignment="1">
      <alignment vertical="center"/>
    </xf>
    <xf numFmtId="49" fontId="18" fillId="0" borderId="0" xfId="26" applyNumberFormat="1" applyFont="1" applyAlignment="1">
      <alignment vertical="center"/>
    </xf>
    <xf numFmtId="49" fontId="19" fillId="16" borderId="18" xfId="26" applyNumberFormat="1" applyFont="1" applyFill="1" applyBorder="1" applyAlignment="1">
      <alignment horizontal="center" vertical="center" wrapText="1"/>
    </xf>
    <xf numFmtId="49" fontId="19" fillId="16" borderId="18" xfId="26" applyNumberFormat="1" applyFont="1" applyFill="1" applyBorder="1" applyAlignment="1">
      <alignment horizontal="center" vertical="center"/>
    </xf>
    <xf numFmtId="0" fontId="19" fillId="16" borderId="18" xfId="26" applyFont="1" applyFill="1" applyBorder="1" applyAlignment="1">
      <alignment horizontal="center" wrapText="1"/>
    </xf>
    <xf numFmtId="49" fontId="19" fillId="16" borderId="2" xfId="26" applyNumberFormat="1" applyFont="1" applyFill="1" applyBorder="1" applyAlignment="1">
      <alignment vertical="center"/>
    </xf>
    <xf numFmtId="0" fontId="19" fillId="16" borderId="2" xfId="26" applyFont="1" applyFill="1" applyBorder="1" applyAlignment="1">
      <alignment horizontal="center" wrapText="1"/>
    </xf>
    <xf numFmtId="0" fontId="25" fillId="16" borderId="0" xfId="26" applyFont="1" applyFill="1" applyBorder="1" applyAlignment="1">
      <alignment horizontal="center" vertical="center"/>
    </xf>
    <xf numFmtId="49" fontId="25" fillId="16" borderId="0" xfId="26" applyNumberFormat="1" applyFont="1" applyFill="1" applyBorder="1" applyAlignment="1">
      <alignment horizontal="center" vertical="center"/>
    </xf>
    <xf numFmtId="49" fontId="25" fillId="16" borderId="5" xfId="26" applyNumberFormat="1" applyFont="1" applyFill="1" applyBorder="1" applyAlignment="1">
      <alignment horizontal="center" vertical="center"/>
    </xf>
    <xf numFmtId="49" fontId="25" fillId="16" borderId="0" xfId="26" applyNumberFormat="1" applyFont="1" applyFill="1" applyBorder="1" applyAlignment="1">
      <alignment horizontal="center" vertical="center" wrapText="1"/>
    </xf>
    <xf numFmtId="49" fontId="25" fillId="15" borderId="0" xfId="26" applyNumberFormat="1" applyFont="1" applyFill="1" applyBorder="1" applyAlignment="1">
      <alignment horizontal="center" vertical="center"/>
    </xf>
    <xf numFmtId="49" fontId="25" fillId="15" borderId="5" xfId="26" applyNumberFormat="1" applyFont="1" applyFill="1" applyBorder="1" applyAlignment="1">
      <alignment horizontal="center" vertical="center"/>
    </xf>
    <xf numFmtId="49" fontId="25" fillId="15" borderId="18" xfId="26" applyNumberFormat="1" applyFont="1" applyFill="1" applyBorder="1" applyAlignment="1">
      <alignment horizontal="center" vertical="center"/>
    </xf>
    <xf numFmtId="0" fontId="25" fillId="16" borderId="0" xfId="26" applyFont="1" applyFill="1" applyBorder="1" applyAlignment="1">
      <alignment horizontal="center" vertical="center" wrapText="1"/>
    </xf>
    <xf numFmtId="49" fontId="25" fillId="16" borderId="5" xfId="26" applyNumberFormat="1" applyFont="1" applyFill="1" applyBorder="1" applyAlignment="1">
      <alignment horizontal="center" vertical="center" wrapText="1"/>
    </xf>
    <xf numFmtId="49" fontId="25" fillId="16" borderId="18" xfId="26" applyNumberFormat="1" applyFont="1" applyFill="1" applyBorder="1" applyAlignment="1">
      <alignment horizontal="center" vertical="center"/>
    </xf>
    <xf numFmtId="49" fontId="25" fillId="16" borderId="3" xfId="26" applyNumberFormat="1" applyFont="1" applyFill="1" applyBorder="1" applyAlignment="1">
      <alignment horizontal="center" vertical="center" wrapText="1"/>
    </xf>
    <xf numFmtId="49" fontId="25" fillId="16" borderId="3" xfId="26" applyNumberFormat="1" applyFont="1" applyFill="1" applyBorder="1" applyAlignment="1">
      <alignment horizontal="center" vertical="center"/>
    </xf>
    <xf numFmtId="49" fontId="25" fillId="16" borderId="20" xfId="26" applyNumberFormat="1" applyFont="1" applyFill="1" applyBorder="1" applyAlignment="1">
      <alignment horizontal="center" vertical="center"/>
    </xf>
    <xf numFmtId="49" fontId="13" fillId="13" borderId="21" xfId="26" applyNumberFormat="1" applyFont="1" applyFill="1" applyBorder="1" applyAlignment="1">
      <alignment horizontal="center" vertical="center"/>
    </xf>
    <xf numFmtId="49" fontId="13" fillId="13" borderId="16" xfId="26" applyNumberFormat="1" applyFont="1" applyFill="1" applyBorder="1" applyAlignment="1">
      <alignment horizontal="center" vertical="center"/>
    </xf>
    <xf numFmtId="49" fontId="13" fillId="13" borderId="3" xfId="26" applyNumberFormat="1" applyFont="1" applyFill="1" applyBorder="1" applyAlignment="1">
      <alignment horizontal="center" vertical="center"/>
    </xf>
    <xf numFmtId="49" fontId="13" fillId="13" borderId="22" xfId="26" applyNumberFormat="1" applyFont="1" applyFill="1" applyBorder="1" applyAlignment="1">
      <alignment horizontal="center" vertical="center"/>
    </xf>
    <xf numFmtId="49" fontId="13" fillId="13" borderId="23" xfId="26" applyNumberFormat="1" applyFont="1" applyFill="1" applyBorder="1" applyAlignment="1">
      <alignment horizontal="center" vertical="center"/>
    </xf>
    <xf numFmtId="49" fontId="13" fillId="13" borderId="24" xfId="26" applyNumberFormat="1" applyFont="1" applyFill="1" applyBorder="1" applyAlignment="1">
      <alignment vertical="center"/>
    </xf>
    <xf numFmtId="49" fontId="13" fillId="13" borderId="25" xfId="26" applyNumberFormat="1" applyFont="1" applyFill="1" applyBorder="1" applyAlignment="1">
      <alignment vertical="center"/>
    </xf>
    <xf numFmtId="49" fontId="14" fillId="13" borderId="17" xfId="26" applyNumberFormat="1" applyFont="1" applyFill="1" applyBorder="1" applyAlignment="1">
      <alignment horizontal="center" vertical="center"/>
    </xf>
    <xf numFmtId="49" fontId="15" fillId="13" borderId="19" xfId="26" applyNumberFormat="1" applyFont="1" applyFill="1" applyBorder="1" applyAlignment="1">
      <alignment horizontal="center" vertical="center"/>
    </xf>
    <xf numFmtId="49" fontId="15" fillId="13" borderId="16" xfId="26" applyNumberFormat="1" applyFont="1" applyFill="1" applyBorder="1" applyAlignment="1">
      <alignment horizontal="center" vertical="center"/>
    </xf>
    <xf numFmtId="49" fontId="15" fillId="13" borderId="3" xfId="26" applyNumberFormat="1" applyFont="1" applyFill="1" applyBorder="1" applyAlignment="1">
      <alignment horizontal="center" vertical="center"/>
    </xf>
    <xf numFmtId="49" fontId="13" fillId="13" borderId="26" xfId="26" applyNumberFormat="1" applyFont="1" applyFill="1" applyBorder="1" applyAlignment="1">
      <alignment horizontal="left" vertical="center"/>
    </xf>
    <xf numFmtId="49" fontId="13" fillId="13" borderId="27" xfId="26" applyNumberFormat="1" applyFont="1" applyFill="1" applyBorder="1" applyAlignment="1">
      <alignment vertical="center"/>
    </xf>
    <xf numFmtId="49" fontId="13" fillId="13" borderId="28" xfId="26" applyNumberFormat="1" applyFont="1" applyFill="1" applyBorder="1" applyAlignment="1">
      <alignment vertical="center"/>
    </xf>
    <xf numFmtId="49" fontId="21" fillId="13" borderId="19" xfId="26" applyNumberFormat="1" applyFont="1" applyFill="1" applyBorder="1" applyAlignment="1">
      <alignment horizontal="center" vertical="center"/>
    </xf>
    <xf numFmtId="49" fontId="21" fillId="13" borderId="16" xfId="26" applyNumberFormat="1" applyFont="1" applyFill="1" applyBorder="1" applyAlignment="1">
      <alignment horizontal="center" vertical="center"/>
    </xf>
    <xf numFmtId="49" fontId="21" fillId="15" borderId="14" xfId="26" applyNumberFormat="1" applyFont="1" applyFill="1" applyBorder="1" applyAlignment="1">
      <alignment vertical="center" wrapText="1"/>
    </xf>
    <xf numFmtId="49" fontId="13" fillId="15" borderId="15" xfId="26" applyNumberFormat="1" applyFont="1" applyFill="1" applyBorder="1" applyAlignment="1">
      <alignment vertical="center" wrapText="1"/>
    </xf>
    <xf numFmtId="49" fontId="13" fillId="15" borderId="4" xfId="26" applyNumberFormat="1" applyFont="1" applyFill="1" applyBorder="1" applyAlignment="1">
      <alignment vertical="center" wrapText="1"/>
    </xf>
    <xf numFmtId="49" fontId="13" fillId="16" borderId="23" xfId="26" applyNumberFormat="1" applyFont="1" applyFill="1" applyBorder="1" applyAlignment="1">
      <alignment vertical="center"/>
    </xf>
    <xf numFmtId="49" fontId="27" fillId="16" borderId="24" xfId="26" applyNumberFormat="1" applyFont="1" applyFill="1" applyBorder="1" applyAlignment="1">
      <alignment vertical="center"/>
    </xf>
    <xf numFmtId="49" fontId="13" fillId="16" borderId="25" xfId="26" applyNumberFormat="1" applyFont="1" applyFill="1" applyBorder="1" applyAlignment="1">
      <alignment vertical="center"/>
    </xf>
    <xf numFmtId="49" fontId="21" fillId="15" borderId="23" xfId="26" applyNumberFormat="1" applyFont="1" applyFill="1" applyBorder="1" applyAlignment="1">
      <alignment vertical="center"/>
    </xf>
    <xf numFmtId="49" fontId="13" fillId="15" borderId="0" xfId="26" applyNumberFormat="1" applyFont="1" applyFill="1" applyBorder="1" applyAlignment="1">
      <alignment vertical="center" wrapText="1"/>
    </xf>
    <xf numFmtId="49" fontId="13" fillId="15" borderId="5" xfId="26" applyNumberFormat="1" applyFont="1" applyFill="1" applyBorder="1" applyAlignment="1">
      <alignment vertical="center" wrapText="1"/>
    </xf>
    <xf numFmtId="49" fontId="13" fillId="15" borderId="24" xfId="26" applyNumberFormat="1" applyFont="1" applyFill="1" applyBorder="1" applyAlignment="1">
      <alignment vertical="center"/>
    </xf>
    <xf numFmtId="49" fontId="13" fillId="15" borderId="25" xfId="26" applyNumberFormat="1" applyFont="1" applyFill="1" applyBorder="1" applyAlignment="1">
      <alignment vertical="center"/>
    </xf>
    <xf numFmtId="49" fontId="13" fillId="15" borderId="26" xfId="26" applyNumberFormat="1" applyFont="1" applyFill="1" applyBorder="1" applyAlignment="1">
      <alignment vertical="center"/>
    </xf>
    <xf numFmtId="49" fontId="27" fillId="15" borderId="27" xfId="26" applyNumberFormat="1" applyFont="1" applyFill="1" applyBorder="1" applyAlignment="1">
      <alignment vertical="center"/>
    </xf>
    <xf numFmtId="49" fontId="13" fillId="15" borderId="28" xfId="26" applyNumberFormat="1" applyFont="1" applyFill="1" applyBorder="1" applyAlignment="1">
      <alignment vertical="center"/>
    </xf>
    <xf numFmtId="49" fontId="13" fillId="16" borderId="26" xfId="26" applyNumberFormat="1" applyFont="1" applyFill="1" applyBorder="1" applyAlignment="1">
      <alignment vertical="center"/>
    </xf>
    <xf numFmtId="49" fontId="27" fillId="16" borderId="27" xfId="26" applyNumberFormat="1" applyFont="1" applyFill="1" applyBorder="1" applyAlignment="1">
      <alignment vertical="center"/>
    </xf>
    <xf numFmtId="49" fontId="13" fillId="16" borderId="28" xfId="26" applyNumberFormat="1" applyFont="1" applyFill="1" applyBorder="1" applyAlignment="1">
      <alignment vertical="center"/>
    </xf>
    <xf numFmtId="49" fontId="2" fillId="15" borderId="25" xfId="26" applyNumberFormat="1" applyFont="1" applyFill="1" applyBorder="1" applyAlignment="1">
      <alignment horizontal="center" vertical="center"/>
    </xf>
    <xf numFmtId="49" fontId="28" fillId="16" borderId="25" xfId="26" applyNumberFormat="1" applyFont="1" applyFill="1" applyBorder="1" applyAlignment="1">
      <alignment horizontal="center" vertical="center"/>
    </xf>
    <xf numFmtId="49" fontId="28" fillId="16" borderId="28" xfId="26" applyNumberFormat="1" applyFont="1" applyFill="1" applyBorder="1" applyAlignment="1">
      <alignment horizontal="center" vertical="center"/>
    </xf>
    <xf numFmtId="0" fontId="30" fillId="0" borderId="18" xfId="26" applyFont="1" applyBorder="1" applyAlignment="1">
      <alignment wrapText="1"/>
    </xf>
    <xf numFmtId="0" fontId="21" fillId="0" borderId="18" xfId="26" applyFont="1" applyBorder="1" applyAlignment="1">
      <alignment wrapText="1"/>
    </xf>
    <xf numFmtId="0" fontId="30" fillId="0" borderId="0" xfId="26" applyFont="1" applyBorder="1" applyAlignment="1">
      <alignment wrapText="1"/>
    </xf>
    <xf numFmtId="0" fontId="30" fillId="0" borderId="18" xfId="26" applyFont="1" applyFill="1" applyBorder="1" applyAlignment="1">
      <alignment wrapText="1"/>
    </xf>
    <xf numFmtId="0" fontId="30" fillId="0" borderId="0" xfId="26" applyFont="1" applyFill="1" applyBorder="1" applyAlignment="1">
      <alignment wrapText="1"/>
    </xf>
    <xf numFmtId="49" fontId="2" fillId="0" borderId="0" xfId="26" applyNumberFormat="1" applyBorder="1" applyAlignment="1">
      <alignment vertical="center" wrapText="1"/>
    </xf>
    <xf numFmtId="49" fontId="29" fillId="15" borderId="29" xfId="26" applyNumberFormat="1" applyFont="1" applyFill="1" applyBorder="1" applyAlignment="1">
      <alignment vertical="center" wrapText="1"/>
    </xf>
    <xf numFmtId="49" fontId="29" fillId="15" borderId="30" xfId="26" applyNumberFormat="1" applyFont="1" applyFill="1" applyBorder="1" applyAlignment="1">
      <alignment vertical="center" wrapText="1"/>
    </xf>
    <xf numFmtId="49" fontId="29" fillId="15" borderId="19" xfId="26" applyNumberFormat="1" applyFont="1" applyFill="1" applyBorder="1" applyAlignment="1">
      <alignment horizontal="center" vertical="center"/>
    </xf>
    <xf numFmtId="49" fontId="29" fillId="15" borderId="17" xfId="26" applyNumberFormat="1" applyFont="1" applyFill="1" applyBorder="1" applyAlignment="1">
      <alignment horizontal="center" vertical="center"/>
    </xf>
    <xf numFmtId="49" fontId="29" fillId="15" borderId="16" xfId="26" applyNumberFormat="1" applyFont="1" applyFill="1" applyBorder="1" applyAlignment="1">
      <alignment horizontal="center" vertical="center"/>
    </xf>
    <xf numFmtId="49" fontId="33" fillId="15" borderId="14" xfId="26" applyNumberFormat="1" applyFont="1" applyFill="1" applyBorder="1" applyAlignment="1">
      <alignment horizontal="left" vertical="center" wrapText="1"/>
    </xf>
    <xf numFmtId="49" fontId="34" fillId="15" borderId="14" xfId="26" applyNumberFormat="1" applyFont="1" applyFill="1" applyBorder="1" applyAlignment="1">
      <alignment horizontal="center" vertical="center"/>
    </xf>
    <xf numFmtId="49" fontId="34" fillId="15" borderId="15" xfId="26" applyNumberFormat="1" applyFont="1" applyFill="1" applyBorder="1" applyAlignment="1">
      <alignment horizontal="center" vertical="center"/>
    </xf>
    <xf numFmtId="49" fontId="34" fillId="15" borderId="4" xfId="26" applyNumberFormat="1" applyFont="1" applyFill="1" applyBorder="1" applyAlignment="1">
      <alignment horizontal="center" vertical="center"/>
    </xf>
    <xf numFmtId="49" fontId="29" fillId="16" borderId="31" xfId="26" applyNumberFormat="1" applyFont="1" applyFill="1" applyBorder="1" applyAlignment="1">
      <alignment vertical="center" wrapText="1"/>
    </xf>
    <xf numFmtId="49" fontId="34" fillId="16" borderId="18" xfId="26" applyNumberFormat="1" applyFont="1" applyFill="1" applyBorder="1" applyAlignment="1">
      <alignment horizontal="center" vertical="center"/>
    </xf>
    <xf numFmtId="49" fontId="34" fillId="16" borderId="0" xfId="26" applyNumberFormat="1" applyFont="1" applyFill="1" applyBorder="1" applyAlignment="1">
      <alignment horizontal="center" vertical="center"/>
    </xf>
    <xf numFmtId="49" fontId="34" fillId="16" borderId="5" xfId="26" applyNumberFormat="1" applyFont="1" applyFill="1" applyBorder="1" applyAlignment="1">
      <alignment horizontal="center" vertical="center"/>
    </xf>
    <xf numFmtId="49" fontId="34" fillId="16" borderId="18" xfId="26" applyNumberFormat="1" applyFont="1" applyFill="1" applyBorder="1" applyAlignment="1">
      <alignment horizontal="center" vertical="center" wrapText="1"/>
    </xf>
    <xf numFmtId="49" fontId="34" fillId="16" borderId="5" xfId="26" applyNumberFormat="1" applyFont="1" applyFill="1" applyBorder="1" applyAlignment="1">
      <alignment horizontal="center" vertical="center" wrapText="1"/>
    </xf>
    <xf numFmtId="49" fontId="34" fillId="16" borderId="0" xfId="26" applyNumberFormat="1" applyFont="1" applyFill="1" applyBorder="1" applyAlignment="1">
      <alignment horizontal="center" vertical="center" wrapText="1"/>
    </xf>
    <xf numFmtId="49" fontId="29" fillId="16" borderId="18" xfId="26" applyNumberFormat="1" applyFont="1" applyFill="1" applyBorder="1" applyAlignment="1">
      <alignment vertical="center" wrapText="1"/>
    </xf>
    <xf numFmtId="49" fontId="29" fillId="16" borderId="2" xfId="26" applyNumberFormat="1" applyFont="1" applyFill="1" applyBorder="1" applyAlignment="1">
      <alignment vertical="center" wrapText="1"/>
    </xf>
    <xf numFmtId="49" fontId="34" fillId="16" borderId="2" xfId="26" applyNumberFormat="1" applyFont="1" applyFill="1" applyBorder="1" applyAlignment="1">
      <alignment horizontal="center" vertical="center"/>
    </xf>
    <xf numFmtId="49" fontId="34" fillId="16" borderId="3" xfId="26" applyNumberFormat="1" applyFont="1" applyFill="1" applyBorder="1" applyAlignment="1">
      <alignment horizontal="center" vertical="center"/>
    </xf>
    <xf numFmtId="49" fontId="34" fillId="16" borderId="20" xfId="26" applyNumberFormat="1" applyFont="1" applyFill="1" applyBorder="1" applyAlignment="1">
      <alignment horizontal="center" vertical="center"/>
    </xf>
    <xf numFmtId="49" fontId="34" fillId="16" borderId="2" xfId="26" applyNumberFormat="1" applyFont="1" applyFill="1" applyBorder="1" applyAlignment="1">
      <alignment horizontal="center" vertical="center" wrapText="1"/>
    </xf>
    <xf numFmtId="49" fontId="34" fillId="16" borderId="3" xfId="26" applyNumberFormat="1" applyFont="1" applyFill="1" applyBorder="1" applyAlignment="1">
      <alignment horizontal="center" vertical="center" wrapText="1"/>
    </xf>
    <xf numFmtId="49" fontId="34" fillId="16" borderId="20" xfId="26" applyNumberFormat="1" applyFont="1" applyFill="1" applyBorder="1" applyAlignment="1">
      <alignment horizontal="center" vertical="center" wrapText="1"/>
    </xf>
    <xf numFmtId="0" fontId="4" fillId="0" borderId="7" xfId="0" applyFont="1" applyBorder="1" applyAlignment="1">
      <alignment wrapText="1"/>
    </xf>
    <xf numFmtId="0" fontId="4" fillId="0" borderId="8" xfId="0" applyFont="1" applyBorder="1" applyAlignment="1">
      <alignment wrapText="1"/>
    </xf>
    <xf numFmtId="0" fontId="4" fillId="14" borderId="6" xfId="0" applyFont="1" applyFill="1" applyBorder="1" applyAlignment="1">
      <alignment wrapText="1"/>
    </xf>
    <xf numFmtId="49" fontId="19" fillId="15" borderId="24" xfId="26" applyNumberFormat="1" applyFont="1" applyFill="1" applyBorder="1" applyAlignment="1">
      <alignment horizontal="center" vertical="center"/>
    </xf>
    <xf numFmtId="49" fontId="19" fillId="15" borderId="25" xfId="26" applyNumberFormat="1" applyFont="1" applyFill="1" applyBorder="1" applyAlignment="1">
      <alignment horizontal="center" vertical="center"/>
    </xf>
    <xf numFmtId="49" fontId="35" fillId="16" borderId="24" xfId="26" applyNumberFormat="1" applyFont="1" applyFill="1" applyBorder="1" applyAlignment="1">
      <alignment horizontal="center" vertical="center"/>
    </xf>
    <xf numFmtId="49" fontId="35" fillId="16" borderId="25" xfId="26" applyNumberFormat="1" applyFont="1" applyFill="1" applyBorder="1" applyAlignment="1">
      <alignment horizontal="center" vertical="center"/>
    </xf>
    <xf numFmtId="49" fontId="35" fillId="16" borderId="27" xfId="26" applyNumberFormat="1" applyFont="1" applyFill="1" applyBorder="1" applyAlignment="1">
      <alignment horizontal="center" vertical="center"/>
    </xf>
    <xf numFmtId="49" fontId="35" fillId="16" borderId="28" xfId="26" applyNumberFormat="1" applyFont="1" applyFill="1" applyBorder="1" applyAlignment="1">
      <alignment horizontal="center" vertical="center"/>
    </xf>
    <xf numFmtId="0" fontId="4" fillId="15" borderId="35" xfId="0" applyFont="1" applyFill="1" applyBorder="1"/>
    <xf numFmtId="0" fontId="36" fillId="15" borderId="36" xfId="0" applyFont="1" applyFill="1" applyBorder="1" applyAlignment="1">
      <alignment horizontal="center"/>
    </xf>
    <xf numFmtId="0" fontId="36" fillId="15" borderId="37" xfId="0" applyFont="1" applyFill="1" applyBorder="1" applyAlignment="1">
      <alignment horizontal="center"/>
    </xf>
    <xf numFmtId="0" fontId="9" fillId="16" borderId="38" xfId="0" applyFont="1" applyFill="1" applyBorder="1"/>
    <xf numFmtId="0" fontId="9" fillId="16" borderId="39" xfId="0" applyFont="1" applyFill="1" applyBorder="1"/>
    <xf numFmtId="0" fontId="37" fillId="16" borderId="1" xfId="0" applyFont="1" applyFill="1" applyBorder="1"/>
    <xf numFmtId="0" fontId="37" fillId="16" borderId="32" xfId="0" applyFont="1" applyFill="1" applyBorder="1"/>
    <xf numFmtId="0" fontId="37" fillId="16" borderId="33" xfId="0" applyFont="1" applyFill="1" applyBorder="1"/>
    <xf numFmtId="0" fontId="37" fillId="16" borderId="34" xfId="0" applyFont="1" applyFill="1" applyBorder="1"/>
    <xf numFmtId="0" fontId="0" fillId="0" borderId="0" xfId="0"/>
    <xf numFmtId="0" fontId="4" fillId="3" borderId="0" xfId="0" applyFont="1" applyFill="1" applyAlignment="1">
      <alignment horizontal="center"/>
    </xf>
    <xf numFmtId="0" fontId="0" fillId="0" borderId="0" xfId="0" applyFont="1" applyFill="1" applyBorder="1" applyAlignment="1">
      <alignment vertical="center"/>
    </xf>
    <xf numFmtId="0" fontId="4" fillId="2" borderId="0" xfId="0" applyFont="1" applyFill="1" applyAlignment="1">
      <alignment horizontal="center"/>
    </xf>
    <xf numFmtId="49" fontId="0" fillId="12" borderId="0" xfId="0" applyNumberFormat="1" applyFill="1"/>
    <xf numFmtId="0" fontId="4" fillId="10" borderId="0" xfId="0" applyFont="1" applyFill="1" applyAlignment="1">
      <alignment horizontal="center"/>
    </xf>
    <xf numFmtId="49" fontId="0" fillId="10" borderId="0" xfId="0" applyNumberFormat="1" applyFont="1" applyFill="1"/>
    <xf numFmtId="0" fontId="0" fillId="10" borderId="0" xfId="0" applyFont="1" applyFill="1" applyBorder="1"/>
    <xf numFmtId="0" fontId="0" fillId="10" borderId="0" xfId="0" applyFont="1" applyFill="1"/>
    <xf numFmtId="0" fontId="0" fillId="17" borderId="0" xfId="0" applyFont="1" applyFill="1" applyBorder="1" applyAlignment="1">
      <alignment vertical="center"/>
    </xf>
    <xf numFmtId="0" fontId="4" fillId="17" borderId="0" xfId="0" applyFont="1" applyFill="1" applyAlignment="1">
      <alignment horizontal="center"/>
    </xf>
    <xf numFmtId="0" fontId="0" fillId="17" borderId="0" xfId="0" applyFont="1" applyFill="1" applyBorder="1" applyAlignment="1">
      <alignment vertical="center" wrapText="1"/>
    </xf>
    <xf numFmtId="0" fontId="38" fillId="0" borderId="0" xfId="0" applyFont="1" applyFill="1" applyBorder="1"/>
    <xf numFmtId="0" fontId="0" fillId="18" borderId="0" xfId="0" applyFill="1"/>
    <xf numFmtId="49" fontId="10" fillId="3" borderId="0" xfId="0" applyNumberFormat="1" applyFont="1" applyFill="1"/>
    <xf numFmtId="0" fontId="41" fillId="3" borderId="0" xfId="0" applyFont="1" applyFill="1" applyAlignment="1">
      <alignment horizontal="center"/>
    </xf>
    <xf numFmtId="0" fontId="10" fillId="3" borderId="0" xfId="0" applyFont="1" applyFill="1"/>
    <xf numFmtId="0" fontId="10" fillId="4" borderId="0" xfId="0" applyFont="1" applyFill="1"/>
    <xf numFmtId="0" fontId="10" fillId="0" borderId="0" xfId="0" applyFont="1"/>
    <xf numFmtId="49" fontId="0" fillId="3" borderId="0" xfId="0" applyNumberFormat="1" applyFont="1" applyFill="1"/>
    <xf numFmtId="0" fontId="0" fillId="4" borderId="0" xfId="0" applyFont="1" applyFill="1"/>
    <xf numFmtId="0" fontId="0" fillId="0" borderId="0" xfId="0" applyFont="1" applyFill="1"/>
    <xf numFmtId="0" fontId="0" fillId="0" borderId="0" xfId="0" applyFont="1"/>
    <xf numFmtId="0" fontId="10" fillId="10" borderId="0" xfId="0" applyFont="1" applyFill="1"/>
    <xf numFmtId="0" fontId="41" fillId="10" borderId="0" xfId="0" applyFont="1" applyFill="1" applyAlignment="1">
      <alignment horizontal="center"/>
    </xf>
    <xf numFmtId="0" fontId="10" fillId="4" borderId="0" xfId="0" applyFont="1" applyFill="1" applyAlignment="1"/>
    <xf numFmtId="0" fontId="43" fillId="0" borderId="0" xfId="0" applyFont="1" applyBorder="1" applyAlignment="1">
      <alignment vertical="center" wrapText="1"/>
    </xf>
    <xf numFmtId="0" fontId="43" fillId="0" borderId="0" xfId="0" applyFont="1" applyBorder="1" applyAlignment="1">
      <alignment vertical="center"/>
    </xf>
    <xf numFmtId="0" fontId="0" fillId="0" borderId="0" xfId="0" applyFill="1" applyBorder="1" applyAlignment="1">
      <alignment horizontal="left" wrapText="1"/>
    </xf>
    <xf numFmtId="0" fontId="10" fillId="0" borderId="0" xfId="0"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ont="1" applyFill="1" applyBorder="1" applyAlignment="1">
      <alignment horizontal="left" vertical="center" wrapText="1"/>
    </xf>
    <xf numFmtId="0" fontId="4" fillId="0" borderId="0" xfId="0" applyFont="1" applyFill="1" applyBorder="1" applyAlignment="1">
      <alignment horizontal="left" wrapText="1"/>
    </xf>
    <xf numFmtId="49" fontId="13" fillId="15" borderId="17" xfId="26" applyNumberFormat="1" applyFont="1" applyFill="1" applyBorder="1" applyAlignment="1">
      <alignment vertical="center" wrapText="1"/>
    </xf>
    <xf numFmtId="49" fontId="13" fillId="15" borderId="19" xfId="26" applyNumberFormat="1" applyFont="1" applyFill="1" applyBorder="1" applyAlignment="1">
      <alignment vertical="center" wrapText="1"/>
    </xf>
    <xf numFmtId="49" fontId="13" fillId="15" borderId="16" xfId="26" applyNumberFormat="1" applyFont="1" applyFill="1" applyBorder="1" applyAlignment="1">
      <alignment vertical="center" wrapText="1"/>
    </xf>
    <xf numFmtId="49" fontId="19" fillId="15" borderId="19" xfId="26" applyNumberFormat="1" applyFont="1" applyFill="1" applyBorder="1" applyAlignment="1">
      <alignment horizontal="center" vertical="center"/>
    </xf>
    <xf numFmtId="49" fontId="19" fillId="15" borderId="17" xfId="26" applyNumberFormat="1" applyFont="1" applyFill="1" applyBorder="1" applyAlignment="1">
      <alignment horizontal="center" vertical="center"/>
    </xf>
    <xf numFmtId="49" fontId="19" fillId="15" borderId="16" xfId="26" applyNumberFormat="1" applyFont="1" applyFill="1" applyBorder="1" applyAlignment="1">
      <alignment horizontal="center" vertical="center"/>
    </xf>
    <xf numFmtId="49" fontId="19" fillId="16" borderId="0" xfId="26" applyNumberFormat="1" applyFont="1" applyFill="1" applyBorder="1" applyAlignment="1">
      <alignment horizontal="center" vertical="center"/>
    </xf>
    <xf numFmtId="49" fontId="19" fillId="16" borderId="18" xfId="26" applyNumberFormat="1" applyFont="1" applyFill="1" applyBorder="1" applyAlignment="1">
      <alignment horizontal="center" vertical="center"/>
    </xf>
    <xf numFmtId="49" fontId="19" fillId="16" borderId="5" xfId="26" applyNumberFormat="1" applyFont="1" applyFill="1" applyBorder="1" applyAlignment="1">
      <alignment horizontal="center" vertical="center"/>
    </xf>
    <xf numFmtId="49" fontId="19" fillId="16" borderId="0" xfId="26" applyNumberFormat="1" applyFont="1" applyFill="1" applyBorder="1" applyAlignment="1">
      <alignment horizontal="center" vertical="center" wrapText="1"/>
    </xf>
    <xf numFmtId="49" fontId="19" fillId="16" borderId="5" xfId="26" applyNumberFormat="1" applyFont="1" applyFill="1" applyBorder="1" applyAlignment="1">
      <alignment horizontal="center" vertical="center" wrapText="1"/>
    </xf>
    <xf numFmtId="49" fontId="19" fillId="16" borderId="3" xfId="26" applyNumberFormat="1" applyFont="1" applyFill="1" applyBorder="1" applyAlignment="1">
      <alignment horizontal="center" vertical="center"/>
    </xf>
    <xf numFmtId="49" fontId="19" fillId="16" borderId="2" xfId="26" applyNumberFormat="1" applyFont="1" applyFill="1" applyBorder="1" applyAlignment="1">
      <alignment horizontal="center" vertical="center"/>
    </xf>
    <xf numFmtId="49" fontId="19" fillId="16" borderId="20" xfId="26" applyNumberFormat="1" applyFont="1" applyFill="1" applyBorder="1" applyAlignment="1">
      <alignment horizontal="center" vertical="center"/>
    </xf>
    <xf numFmtId="49" fontId="19" fillId="16" borderId="3" xfId="26" applyNumberFormat="1" applyFont="1" applyFill="1" applyBorder="1" applyAlignment="1">
      <alignment horizontal="center" vertical="center" wrapText="1"/>
    </xf>
    <xf numFmtId="49" fontId="19" fillId="16" borderId="20" xfId="26" applyNumberFormat="1" applyFont="1" applyFill="1" applyBorder="1" applyAlignment="1">
      <alignment horizontal="center" vertical="center" wrapText="1"/>
    </xf>
    <xf numFmtId="49" fontId="13" fillId="16" borderId="0" xfId="26" applyNumberFormat="1" applyFont="1" applyFill="1" applyBorder="1" applyAlignment="1">
      <alignment horizontal="left" vertical="center" wrapText="1"/>
    </xf>
    <xf numFmtId="49" fontId="13" fillId="16" borderId="5" xfId="26" applyNumberFormat="1" applyFont="1" applyFill="1" applyBorder="1" applyAlignment="1">
      <alignment horizontal="left" vertical="center" wrapText="1"/>
    </xf>
    <xf numFmtId="49" fontId="19" fillId="16" borderId="18" xfId="26" applyNumberFormat="1" applyFont="1" applyFill="1" applyBorder="1" applyAlignment="1">
      <alignment horizontal="center" vertical="center" wrapText="1"/>
    </xf>
    <xf numFmtId="49" fontId="20" fillId="15" borderId="18" xfId="26" applyNumberFormat="1" applyFont="1" applyFill="1" applyBorder="1" applyAlignment="1">
      <alignment horizontal="center" vertical="center"/>
    </xf>
    <xf numFmtId="49" fontId="20" fillId="15" borderId="0" xfId="26" applyNumberFormat="1" applyFont="1" applyFill="1" applyBorder="1" applyAlignment="1">
      <alignment horizontal="center" vertical="center"/>
    </xf>
    <xf numFmtId="49" fontId="20" fillId="15" borderId="5" xfId="26" applyNumberFormat="1" applyFont="1" applyFill="1" applyBorder="1" applyAlignment="1">
      <alignment horizontal="center" vertical="center"/>
    </xf>
    <xf numFmtId="49" fontId="13" fillId="15" borderId="18" xfId="26" applyNumberFormat="1" applyFont="1" applyFill="1" applyBorder="1" applyAlignment="1">
      <alignment vertical="center" wrapText="1"/>
    </xf>
    <xf numFmtId="49" fontId="13" fillId="15" borderId="0" xfId="26" applyNumberFormat="1" applyFont="1" applyFill="1" applyBorder="1" applyAlignment="1">
      <alignment vertical="center" wrapText="1"/>
    </xf>
    <xf numFmtId="49" fontId="13" fillId="15" borderId="5" xfId="26" applyNumberFormat="1" applyFont="1" applyFill="1" applyBorder="1" applyAlignment="1">
      <alignment vertical="center" wrapText="1"/>
    </xf>
    <xf numFmtId="49" fontId="13" fillId="15" borderId="14" xfId="26" applyNumberFormat="1" applyFont="1" applyFill="1" applyBorder="1" applyAlignment="1">
      <alignment vertical="center" wrapText="1"/>
    </xf>
    <xf numFmtId="49" fontId="13" fillId="15" borderId="15" xfId="26" applyNumberFormat="1" applyFont="1" applyFill="1" applyBorder="1" applyAlignment="1">
      <alignment vertical="center" wrapText="1"/>
    </xf>
    <xf numFmtId="49" fontId="13" fillId="15" borderId="4" xfId="26" applyNumberFormat="1" applyFont="1" applyFill="1" applyBorder="1" applyAlignment="1">
      <alignment vertical="center" wrapText="1"/>
    </xf>
    <xf numFmtId="49" fontId="13" fillId="13" borderId="16" xfId="26" applyNumberFormat="1" applyFont="1" applyFill="1" applyBorder="1" applyAlignment="1">
      <alignment horizontal="center" vertical="center"/>
    </xf>
    <xf numFmtId="49" fontId="13" fillId="13" borderId="1" xfId="26" applyNumberFormat="1" applyFont="1" applyFill="1" applyBorder="1" applyAlignment="1">
      <alignment horizontal="center" vertical="center"/>
    </xf>
    <xf numFmtId="49" fontId="13" fillId="13" borderId="17" xfId="26" applyNumberFormat="1" applyFont="1" applyFill="1" applyBorder="1" applyAlignment="1">
      <alignment horizontal="center" vertical="center"/>
    </xf>
    <xf numFmtId="49" fontId="14" fillId="13" borderId="19" xfId="26" applyNumberFormat="1" applyFont="1" applyFill="1" applyBorder="1" applyAlignment="1">
      <alignment horizontal="center" vertical="center"/>
    </xf>
    <xf numFmtId="49" fontId="15" fillId="13" borderId="19" xfId="26" applyNumberFormat="1" applyFont="1" applyFill="1" applyBorder="1" applyAlignment="1">
      <alignment horizontal="center" vertical="center"/>
    </xf>
    <xf numFmtId="49" fontId="21" fillId="16" borderId="2" xfId="26" applyNumberFormat="1" applyFont="1" applyFill="1" applyBorder="1" applyAlignment="1">
      <alignment horizontal="left" vertical="center" indent="3"/>
    </xf>
    <xf numFmtId="49" fontId="21" fillId="16" borderId="3" xfId="26" applyNumberFormat="1" applyFont="1" applyFill="1" applyBorder="1" applyAlignment="1">
      <alignment horizontal="left" vertical="center" indent="3"/>
    </xf>
    <xf numFmtId="49" fontId="21" fillId="16" borderId="20" xfId="26" applyNumberFormat="1" applyFont="1" applyFill="1" applyBorder="1" applyAlignment="1">
      <alignment horizontal="left" vertical="center" indent="3"/>
    </xf>
    <xf numFmtId="49" fontId="25" fillId="16" borderId="3" xfId="26" applyNumberFormat="1" applyFont="1" applyFill="1" applyBorder="1" applyAlignment="1">
      <alignment horizontal="center" vertical="center"/>
    </xf>
    <xf numFmtId="49" fontId="25" fillId="16" borderId="20" xfId="26" applyNumberFormat="1" applyFont="1" applyFill="1" applyBorder="1" applyAlignment="1">
      <alignment horizontal="center" vertical="center"/>
    </xf>
    <xf numFmtId="49" fontId="25" fillId="16" borderId="2" xfId="26" applyNumberFormat="1" applyFont="1" applyFill="1" applyBorder="1" applyAlignment="1">
      <alignment horizontal="center" vertical="center"/>
    </xf>
    <xf numFmtId="49" fontId="25" fillId="16" borderId="18" xfId="26" applyNumberFormat="1" applyFont="1" applyFill="1" applyBorder="1" applyAlignment="1">
      <alignment horizontal="center" vertical="center"/>
    </xf>
    <xf numFmtId="49" fontId="25" fillId="16" borderId="0" xfId="26" applyNumberFormat="1" applyFont="1" applyFill="1" applyBorder="1" applyAlignment="1">
      <alignment horizontal="center" vertical="center"/>
    </xf>
    <xf numFmtId="49" fontId="25" fillId="16" borderId="5" xfId="26" applyNumberFormat="1" applyFont="1" applyFill="1" applyBorder="1" applyAlignment="1">
      <alignment horizontal="center" vertical="center"/>
    </xf>
    <xf numFmtId="49" fontId="21" fillId="16" borderId="18" xfId="26" applyNumberFormat="1" applyFont="1" applyFill="1" applyBorder="1" applyAlignment="1">
      <alignment horizontal="left" vertical="center" indent="3"/>
    </xf>
    <xf numFmtId="49" fontId="21" fillId="16" borderId="0" xfId="26" applyNumberFormat="1" applyFont="1" applyFill="1" applyBorder="1" applyAlignment="1">
      <alignment horizontal="left" vertical="center" indent="3"/>
    </xf>
    <xf numFmtId="49" fontId="21" fillId="16" borderId="5" xfId="26" applyNumberFormat="1" applyFont="1" applyFill="1" applyBorder="1" applyAlignment="1">
      <alignment horizontal="left" vertical="center" indent="3"/>
    </xf>
    <xf numFmtId="49" fontId="13" fillId="15" borderId="18" xfId="26" applyNumberFormat="1" applyFont="1" applyFill="1" applyBorder="1" applyAlignment="1">
      <alignment horizontal="left" vertical="center"/>
    </xf>
    <xf numFmtId="49" fontId="13" fillId="15" borderId="0" xfId="26" applyNumberFormat="1" applyFont="1" applyFill="1" applyBorder="1" applyAlignment="1">
      <alignment horizontal="left" vertical="center"/>
    </xf>
    <xf numFmtId="49" fontId="13" fillId="15" borderId="5" xfId="26" applyNumberFormat="1" applyFont="1" applyFill="1" applyBorder="1" applyAlignment="1">
      <alignment horizontal="left" vertical="center"/>
    </xf>
    <xf numFmtId="49" fontId="26" fillId="15" borderId="18" xfId="26" applyNumberFormat="1" applyFont="1" applyFill="1" applyBorder="1" applyAlignment="1">
      <alignment horizontal="center" vertical="center"/>
    </xf>
    <xf numFmtId="49" fontId="26" fillId="15" borderId="0" xfId="26" applyNumberFormat="1" applyFont="1" applyFill="1" applyBorder="1" applyAlignment="1">
      <alignment horizontal="center" vertical="center"/>
    </xf>
    <xf numFmtId="49" fontId="26" fillId="15" borderId="5" xfId="26" applyNumberFormat="1" applyFont="1" applyFill="1" applyBorder="1" applyAlignment="1">
      <alignment horizontal="center" vertical="center"/>
    </xf>
    <xf numFmtId="49" fontId="24" fillId="15" borderId="15" xfId="26" applyNumberFormat="1" applyFont="1" applyFill="1" applyBorder="1" applyAlignment="1">
      <alignment vertical="center" wrapText="1"/>
    </xf>
    <xf numFmtId="49" fontId="24" fillId="15" borderId="4" xfId="26" applyNumberFormat="1" applyFont="1" applyFill="1" applyBorder="1" applyAlignment="1">
      <alignment vertical="center" wrapText="1"/>
    </xf>
    <xf numFmtId="49" fontId="24" fillId="15" borderId="14" xfId="26" applyNumberFormat="1" applyFont="1" applyFill="1" applyBorder="1" applyAlignment="1">
      <alignment vertical="center" wrapText="1"/>
    </xf>
    <xf numFmtId="49" fontId="34" fillId="15" borderId="14" xfId="26" applyNumberFormat="1" applyFont="1" applyFill="1" applyBorder="1" applyAlignment="1">
      <alignment horizontal="center" vertical="center" wrapText="1"/>
    </xf>
    <xf numFmtId="49" fontId="34" fillId="15" borderId="15" xfId="26" applyNumberFormat="1" applyFont="1" applyFill="1" applyBorder="1" applyAlignment="1">
      <alignment horizontal="center" vertical="center" wrapText="1"/>
    </xf>
    <xf numFmtId="49" fontId="34" fillId="15" borderId="4" xfId="26" applyNumberFormat="1" applyFont="1" applyFill="1" applyBorder="1" applyAlignment="1">
      <alignment horizontal="center" vertical="center" wrapText="1"/>
    </xf>
    <xf numFmtId="49" fontId="29" fillId="15" borderId="16" xfId="26" applyNumberFormat="1" applyFont="1" applyFill="1" applyBorder="1" applyAlignment="1">
      <alignment horizontal="center" vertical="center"/>
    </xf>
    <xf numFmtId="49" fontId="29" fillId="15" borderId="1" xfId="26" applyNumberFormat="1" applyFont="1" applyFill="1" applyBorder="1" applyAlignment="1">
      <alignment horizontal="center" vertical="center"/>
    </xf>
    <xf numFmtId="49" fontId="31" fillId="15" borderId="19" xfId="26" applyNumberFormat="1" applyFont="1" applyFill="1" applyBorder="1" applyAlignment="1">
      <alignment horizontal="center" vertical="center"/>
    </xf>
    <xf numFmtId="49" fontId="32" fillId="15" borderId="19" xfId="26" applyNumberFormat="1" applyFont="1" applyFill="1" applyBorder="1" applyAlignment="1">
      <alignment horizontal="center" vertical="center"/>
    </xf>
    <xf numFmtId="49" fontId="32" fillId="15" borderId="16" xfId="26" applyNumberFormat="1" applyFont="1" applyFill="1" applyBorder="1" applyAlignment="1">
      <alignment horizontal="center" vertical="center"/>
    </xf>
    <xf numFmtId="0" fontId="0" fillId="0" borderId="0" xfId="0" applyFill="1" applyBorder="1" applyAlignment="1">
      <alignment vertical="center"/>
    </xf>
    <xf numFmtId="0" fontId="43" fillId="0" borderId="0" xfId="0" applyFont="1" applyFill="1" applyBorder="1" applyAlignment="1">
      <alignment vertical="center"/>
    </xf>
    <xf numFmtId="0" fontId="43" fillId="0" borderId="0" xfId="0" applyFont="1" applyFill="1" applyBorder="1" applyAlignment="1">
      <alignment vertical="center" wrapText="1"/>
    </xf>
    <xf numFmtId="0" fontId="42" fillId="0" borderId="0" xfId="0" applyFont="1" applyFill="1"/>
    <xf numFmtId="0" fontId="0" fillId="0" borderId="0" xfId="25" applyFont="1" applyFill="1" applyBorder="1"/>
    <xf numFmtId="0" fontId="11" fillId="0" borderId="0" xfId="25" applyFill="1" applyBorder="1"/>
    <xf numFmtId="0" fontId="0" fillId="0" borderId="0" xfId="0" applyFont="1" applyFill="1" applyBorder="1" applyAlignment="1">
      <alignment horizontal="left" vertical="center"/>
    </xf>
    <xf numFmtId="0" fontId="0" fillId="0" borderId="0" xfId="0" applyFill="1" applyBorder="1" applyAlignment="1">
      <alignment horizontal="left" vertical="center"/>
    </xf>
    <xf numFmtId="0" fontId="7" fillId="0" borderId="0" xfId="0" applyFont="1" applyFill="1" applyBorder="1"/>
    <xf numFmtId="0" fontId="0" fillId="0" borderId="0" xfId="0" applyFont="1" applyFill="1" applyBorder="1"/>
    <xf numFmtId="0" fontId="3" fillId="0" borderId="0" xfId="0" applyFont="1" applyFill="1" applyBorder="1"/>
    <xf numFmtId="0" fontId="0" fillId="0" borderId="0" xfId="0" applyFill="1" applyBorder="1" applyAlignment="1"/>
    <xf numFmtId="0" fontId="7" fillId="0" borderId="0" xfId="0" applyFont="1" applyFill="1"/>
    <xf numFmtId="0" fontId="0" fillId="0" borderId="0" xfId="0"/>
    <xf numFmtId="0" fontId="4" fillId="0" borderId="0" xfId="0" applyFont="1"/>
    <xf numFmtId="0" fontId="4" fillId="0" borderId="0" xfId="0" applyFont="1" applyFill="1"/>
    <xf numFmtId="0" fontId="0" fillId="0" borderId="0" xfId="0" applyAlignment="1">
      <alignment horizontal="center"/>
    </xf>
    <xf numFmtId="0" fontId="0" fillId="0" borderId="0" xfId="0" applyFill="1" applyAlignment="1">
      <alignment horizontal="center"/>
    </xf>
    <xf numFmtId="0" fontId="0" fillId="0" borderId="0" xfId="0" applyFill="1"/>
    <xf numFmtId="0" fontId="3" fillId="0" borderId="0" xfId="0" applyFont="1" applyFill="1" applyAlignment="1">
      <alignment horizontal="center"/>
    </xf>
    <xf numFmtId="0" fontId="3" fillId="0" borderId="0" xfId="0" applyFont="1" applyFill="1"/>
    <xf numFmtId="0" fontId="0" fillId="0" borderId="0" xfId="0" applyBorder="1"/>
    <xf numFmtId="0" fontId="0" fillId="2" borderId="0" xfId="0" applyFill="1"/>
    <xf numFmtId="49" fontId="46" fillId="19" borderId="0" xfId="0" applyNumberFormat="1" applyFont="1" applyFill="1"/>
    <xf numFmtId="0" fontId="47" fillId="19" borderId="0" xfId="0" applyFont="1" applyFill="1" applyAlignment="1">
      <alignment horizontal="center"/>
    </xf>
    <xf numFmtId="0" fontId="46" fillId="19" borderId="0" xfId="0" applyFont="1" applyFill="1" applyBorder="1"/>
    <xf numFmtId="0" fontId="46" fillId="19" borderId="0" xfId="0" applyFont="1" applyFill="1"/>
    <xf numFmtId="0" fontId="46" fillId="19" borderId="0" xfId="0" applyFont="1" applyFill="1" applyBorder="1" applyAlignment="1">
      <alignment vertical="center"/>
    </xf>
    <xf numFmtId="0" fontId="46" fillId="19" borderId="0" xfId="0" applyFont="1" applyFill="1" applyBorder="1" applyAlignment="1">
      <alignment horizontal="left" vertical="center"/>
    </xf>
    <xf numFmtId="0" fontId="44" fillId="19" borderId="0" xfId="0" applyFont="1" applyFill="1" applyBorder="1"/>
  </cellXfs>
  <cellStyles count="118">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Normal" xfId="0" builtinId="0"/>
    <cellStyle name="Normal 11 2" xfId="1"/>
    <cellStyle name="Normal 11 3" xfId="2"/>
    <cellStyle name="Normal 11 4" xfId="3"/>
    <cellStyle name="Normal 12 2" xfId="4"/>
    <cellStyle name="Normal 12 3" xfId="5"/>
    <cellStyle name="Normal 12 4" xfId="6"/>
    <cellStyle name="Normal 13 2" xfId="7"/>
    <cellStyle name="Normal 13 3" xfId="8"/>
    <cellStyle name="Normal 13 4" xfId="9"/>
    <cellStyle name="Normal 14 2" xfId="10"/>
    <cellStyle name="Normal 14 3" xfId="11"/>
    <cellStyle name="Normal 14 4" xfId="12"/>
    <cellStyle name="Normal 15 2" xfId="13"/>
    <cellStyle name="Normal 15 3" xfId="14"/>
    <cellStyle name="Normal 15 4" xfId="15"/>
    <cellStyle name="Normal 2" xfId="16"/>
    <cellStyle name="Normal 2 10" xfId="117"/>
    <cellStyle name="Normal 2 2" xfId="17"/>
    <cellStyle name="Normal 2 3" xfId="18"/>
    <cellStyle name="Normal 2 4" xfId="19"/>
    <cellStyle name="Normal 2 5" xfId="20"/>
    <cellStyle name="Normal 2 6" xfId="21"/>
    <cellStyle name="Normal 2 7" xfId="22"/>
    <cellStyle name="Normal 2 8" xfId="23"/>
    <cellStyle name="Normal 2 9" xfId="24"/>
    <cellStyle name="Normal 3" xfId="25"/>
    <cellStyle name="Normal 3 2" xfId="27"/>
    <cellStyle name="Normal 3 3" xfId="116"/>
    <cellStyle name="Normal 4" xfId="2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0" Type="http://schemas.openxmlformats.org/officeDocument/2006/relationships/revisionLog" Target="revisionLog1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8C0872E-F7E0-4F0D-9FE4-9A6A2F94EBF9}" diskRevisions="1" revisionId="8354" version="5">
  <header guid="{18C0872E-F7E0-4F0D-9FE4-9A6A2F94EBF9}" dateTime="2015-05-05T15:54:45" maxSheetId="12" userName="FRICKO Oliver" r:id="rId20" minRId="6857" maxRId="8351">
    <sheetIdMap count="11">
      <sheetId val="1"/>
      <sheetId val="2"/>
      <sheetId val="3"/>
      <sheetId val="4"/>
      <sheetId val="5"/>
      <sheetId val="6"/>
      <sheetId val="7"/>
      <sheetId val="8"/>
      <sheetId val="9"/>
      <sheetId val="10"/>
      <sheetId val="11"/>
    </sheetIdMap>
  </header>
</header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E648" start="0" length="0">
    <dxf>
      <font>
        <sz val="10"/>
        <color auto="1"/>
        <name val="Arial"/>
        <scheme val="none"/>
      </font>
      <fill>
        <patternFill>
          <bgColor theme="0" tint="-0.249977111117893"/>
        </patternFill>
      </fill>
    </dxf>
  </rfmt>
  <rfmt sheetId="5" sqref="E686" start="0" length="0">
    <dxf>
      <font>
        <sz val="10"/>
        <color auto="1"/>
        <name val="Arial"/>
        <scheme val="none"/>
      </font>
      <fill>
        <patternFill>
          <bgColor theme="0" tint="-0.249977111117893"/>
        </patternFill>
      </fill>
    </dxf>
  </rfmt>
  <rfmt sheetId="5" sqref="E687" start="0" length="0">
    <dxf>
      <font>
        <sz val="10"/>
        <color auto="1"/>
        <name val="Arial"/>
        <scheme val="none"/>
      </font>
      <fill>
        <patternFill>
          <bgColor theme="0" tint="-0.249977111117893"/>
        </patternFill>
      </fill>
    </dxf>
  </rfmt>
  <rfmt sheetId="5" sqref="E254" start="0" length="0">
    <dxf>
      <font>
        <sz val="10"/>
        <color auto="1"/>
        <name val="Arial"/>
        <scheme val="none"/>
      </font>
      <fill>
        <patternFill>
          <bgColor theme="0" tint="-0.249977111117893"/>
        </patternFill>
      </fill>
    </dxf>
  </rfmt>
  <rfmt sheetId="5" sqref="E651" start="0" length="0">
    <dxf>
      <font>
        <sz val="10"/>
        <color auto="1"/>
        <name val="Arial"/>
        <scheme val="none"/>
      </font>
      <fill>
        <patternFill>
          <bgColor theme="0" tint="-0.249977111117893"/>
        </patternFill>
      </fill>
    </dxf>
  </rfmt>
  <rfmt sheetId="5" sqref="E649" start="0" length="0">
    <dxf>
      <font>
        <sz val="10"/>
        <color auto="1"/>
        <name val="Arial"/>
        <scheme val="none"/>
      </font>
      <fill>
        <patternFill>
          <bgColor theme="0" tint="-0.249977111117893"/>
        </patternFill>
      </fill>
    </dxf>
  </rfmt>
  <rfmt sheetId="5" sqref="E650" start="0" length="0">
    <dxf>
      <font>
        <sz val="10"/>
        <color auto="1"/>
        <name val="Arial"/>
        <scheme val="none"/>
      </font>
      <fill>
        <patternFill>
          <bgColor theme="0" tint="-0.249977111117893"/>
        </patternFill>
      </fill>
    </dxf>
  </rfmt>
  <rfmt sheetId="5" sqref="E688" start="0" length="0">
    <dxf>
      <font>
        <sz val="10"/>
        <color auto="1"/>
        <name val="Arial"/>
        <scheme val="none"/>
      </font>
      <fill>
        <patternFill>
          <bgColor theme="0" tint="-0.249977111117893"/>
        </patternFill>
      </fill>
    </dxf>
  </rfmt>
  <rfmt sheetId="5" sqref="E685" start="0" length="0">
    <dxf>
      <font>
        <sz val="10"/>
        <color auto="1"/>
        <name val="Arial"/>
        <scheme val="none"/>
      </font>
      <fill>
        <patternFill>
          <bgColor theme="0" tint="-0.249977111117893"/>
        </patternFill>
      </fill>
    </dxf>
  </rfmt>
  <rfmt sheetId="5" sqref="E684" start="0" length="0">
    <dxf>
      <font>
        <sz val="10"/>
        <color auto="1"/>
        <name val="Arial"/>
        <scheme val="none"/>
      </font>
      <fill>
        <patternFill>
          <bgColor theme="0" tint="-0.249977111117893"/>
        </patternFill>
      </fill>
    </dxf>
  </rfmt>
  <rfmt sheetId="5" sqref="E691" start="0" length="0">
    <dxf>
      <font>
        <sz val="10"/>
        <color auto="1"/>
        <name val="Arial"/>
        <scheme val="none"/>
      </font>
      <fill>
        <patternFill>
          <bgColor theme="0" tint="-0.249977111117893"/>
        </patternFill>
      </fill>
    </dxf>
  </rfmt>
  <rfmt sheetId="5" sqref="E690" start="0" length="0">
    <dxf>
      <font>
        <sz val="10"/>
        <color auto="1"/>
        <name val="Arial"/>
        <scheme val="none"/>
      </font>
      <fill>
        <patternFill>
          <bgColor theme="0" tint="-0.249977111117893"/>
        </patternFill>
      </fill>
    </dxf>
  </rfmt>
  <rfmt sheetId="5" sqref="A145" start="0" length="0">
    <dxf>
      <font>
        <sz val="10"/>
        <color auto="1"/>
        <name val="Arial"/>
        <scheme val="none"/>
      </font>
      <fill>
        <patternFill>
          <bgColor rgb="FF92D050"/>
        </patternFill>
      </fill>
    </dxf>
  </rfmt>
  <rfmt sheetId="5" sqref="B145" start="0" length="0">
    <dxf>
      <font>
        <color theme="0"/>
      </font>
      <fill>
        <patternFill>
          <bgColor rgb="FF92D050"/>
        </patternFill>
      </fill>
    </dxf>
  </rfmt>
  <rfmt sheetId="5" sqref="C145" start="0" length="0">
    <dxf>
      <font>
        <sz val="10"/>
        <color auto="1"/>
        <name val="Arial"/>
        <scheme val="none"/>
      </font>
      <fill>
        <patternFill>
          <bgColor rgb="FF92D050"/>
        </patternFill>
      </fill>
    </dxf>
  </rfmt>
  <rfmt sheetId="5" sqref="D145" start="0" length="0">
    <dxf>
      <font>
        <sz val="10"/>
        <color auto="1"/>
        <name val="Arial"/>
        <scheme val="none"/>
      </font>
      <fill>
        <patternFill>
          <bgColor rgb="FF92D050"/>
        </patternFill>
      </fill>
    </dxf>
  </rfmt>
  <rfmt sheetId="5" sqref="A250" start="0" length="0">
    <dxf>
      <font>
        <sz val="10"/>
        <color auto="1"/>
        <name val="Arial"/>
        <scheme val="none"/>
      </font>
      <fill>
        <patternFill>
          <bgColor rgb="FF92D050"/>
        </patternFill>
      </fill>
    </dxf>
  </rfmt>
  <rfmt sheetId="5" sqref="B250" start="0" length="0">
    <dxf>
      <font>
        <color theme="0"/>
      </font>
      <fill>
        <patternFill>
          <bgColor rgb="FF92D050"/>
        </patternFill>
      </fill>
    </dxf>
  </rfmt>
  <rfmt sheetId="5" sqref="C250" start="0" length="0">
    <dxf>
      <font>
        <sz val="10"/>
        <color auto="1"/>
        <name val="Arial"/>
        <scheme val="none"/>
      </font>
      <fill>
        <patternFill>
          <bgColor rgb="FF92D050"/>
        </patternFill>
      </fill>
    </dxf>
  </rfmt>
  <rfmt sheetId="5" sqref="D250" start="0" length="0">
    <dxf>
      <font>
        <sz val="10"/>
        <color auto="1"/>
        <name val="Arial"/>
        <scheme val="none"/>
      </font>
      <fill>
        <patternFill>
          <bgColor rgb="FF92D050"/>
        </patternFill>
      </fill>
    </dxf>
  </rfmt>
  <rcc rId="6857" sId="5">
    <nc r="B145" t="inlineStr">
      <is>
        <t>Land Use</t>
      </is>
    </nc>
  </rcc>
  <rcc rId="6858" sId="5">
    <oc r="E648" t="inlineStr">
      <is>
        <t>agricultural demand level for all agricultural output - food, non-food, feed, and bioenergy (consumption, not production)</t>
      </is>
    </oc>
    <nc r="E648" t="inlineStr">
      <is>
        <t>total demand for food, non-food and feed products (crops and livestock) and bioenergy crops (1st &amp; 2nd generation)</t>
      </is>
    </nc>
  </rcc>
  <rcc rId="6859" sId="5">
    <oc r="E686" t="inlineStr">
      <is>
        <t>agricultural demand level for 1st gen bioenergy (consumption, not production)</t>
      </is>
    </oc>
    <nc r="E686" t="inlineStr">
      <is>
        <t>demand for modern primary 1st generation products</t>
      </is>
    </nc>
  </rcc>
  <rcc rId="6860" sId="5">
    <oc r="E687" t="inlineStr">
      <is>
        <t>agricultural demand level for 2nd gen bioenergy (consumption, not production)</t>
      </is>
    </oc>
    <nc r="E687" t="inlineStr">
      <is>
        <t>demand for modern primary 2nd generation products</t>
      </is>
    </nc>
  </rcc>
  <rcc rId="6861" sId="5">
    <oc r="E254" t="inlineStr">
      <is>
        <t>agricultural demand level for feed (consumption, not production)</t>
      </is>
    </oc>
    <nc r="E254" t="inlineStr">
      <is>
        <t>total demand for feed products (feed for animals based on crops and livestock) - excluding food, non-food and bioenergy demand</t>
      </is>
    </nc>
  </rcc>
  <rcc rId="6862" sId="5">
    <oc r="E651" t="inlineStr">
      <is>
        <t>agricultural demand level for food (consumption, not production)</t>
      </is>
    </oc>
    <nc r="E651" t="inlineStr">
      <is>
        <t>total demand for food products (crops and livestock) - excluding non-food, feed and bioenergy demand</t>
      </is>
    </nc>
  </rcc>
  <rcc rId="6863" sId="5">
    <oc r="E649" t="inlineStr">
      <is>
        <t>agricultural demand level for crop based food (consumption, not production)</t>
      </is>
    </oc>
    <nc r="E649" t="inlineStr">
      <is>
        <t>demand for food crop products</t>
      </is>
    </nc>
  </rcc>
  <rcc rId="6864" sId="5">
    <oc r="E650" t="inlineStr">
      <is>
        <t>agricultural demand level for livestock based food (consumption, not production)</t>
      </is>
    </oc>
    <nc r="E650" t="inlineStr">
      <is>
        <t>demand for food livestock products</t>
      </is>
    </nc>
  </rcc>
  <rcc rId="6865" sId="5">
    <oc r="E688" t="inlineStr">
      <is>
        <t>agricultural production level for all agricultural output - non-energy crop, energy crop, livestock, other (primary production, not consumption)</t>
      </is>
    </oc>
    <nc r="E688" t="inlineStr">
      <is>
        <t>total production for food, non-food and feed products (crops and livestock) and bioenergy crops (1st &amp; 2nd generation)</t>
      </is>
    </nc>
  </rcc>
  <rcc rId="6866" sId="5">
    <oc r="E685" t="inlineStr">
      <is>
        <t>agricultural production level of ag residue output (primary production, not consumption)</t>
      </is>
    </oc>
    <nc r="E685" t="inlineStr">
      <is>
        <t>production of agricultural residues for modern bioenergy production</t>
      </is>
    </nc>
  </rcc>
  <rcc rId="6867" sId="5">
    <oc r="E684" t="inlineStr">
      <is>
        <t>agricultural production level of ag waste output (primary production, not consumption)</t>
      </is>
    </oc>
    <nc r="E684" t="inlineStr">
      <is>
        <t>production of agricultural waste for modern bioenergy production</t>
      </is>
    </nc>
  </rcc>
  <rcc rId="6868" sId="5">
    <oc r="E691" t="inlineStr">
      <is>
        <t>agricultural production level of energy crop output (primary production, not consumption)</t>
      </is>
    </oc>
    <nc r="E691" t="inlineStr">
      <is>
        <t>production of 2nd generation bioenergy crops</t>
      </is>
    </nc>
  </rcc>
  <rcc rId="6869" sId="5">
    <oc r="E690" t="inlineStr">
      <is>
        <t>agricultural production level of non-energy crop output (primary production, not consumption)</t>
      </is>
    </oc>
    <nc r="E690" t="inlineStr">
      <is>
        <t>production of food, non-food (material) and feed crops (incl. 1st generation but excl 2nd generation bioenergy crops)</t>
      </is>
    </nc>
  </rcc>
  <rcc rId="6870" sId="5">
    <oc r="E164">
      <f>I164</f>
    </oc>
    <nc r="E164" t="inlineStr">
      <is>
        <t>installed total electricity generation capacity</t>
      </is>
    </nc>
  </rcc>
  <rcc rId="6871" sId="5">
    <oc r="E165">
      <f>I165</f>
    </oc>
    <nc r="E165" t="inlineStr">
      <is>
        <t>installed biomass electricity generation capacity</t>
      </is>
    </nc>
  </rcc>
  <rcc rId="6872" sId="5">
    <oc r="E166">
      <f>I166</f>
    </oc>
    <nc r="E166" t="inlineStr">
      <is>
        <t>installed coal electricity generation capacity</t>
      </is>
    </nc>
  </rcc>
  <rcc rId="6873" sId="5">
    <oc r="E167">
      <f>I167</f>
    </oc>
    <nc r="E167" t="inlineStr">
      <is>
        <t>installed gas electricity generation capacity</t>
      </is>
    </nc>
  </rcc>
  <rcc rId="6874" sId="5">
    <oc r="E168">
      <f>I168</f>
    </oc>
    <nc r="E168" t="inlineStr">
      <is>
        <t>total installed capacity of a new geothermal power plant</t>
      </is>
    </nc>
  </rcc>
  <rcc rId="6875" sId="5">
    <oc r="E169">
      <f>I169</f>
    </oc>
    <nc r="E169" t="inlineStr">
      <is>
        <t>total installed capacity of hydro power plants</t>
      </is>
    </nc>
  </rcc>
  <rcc rId="6876" sId="5">
    <oc r="E170">
      <f>I170</f>
    </oc>
    <nc r="E170" t="inlineStr">
      <is>
        <t>operating nuclear power plants</t>
      </is>
    </nc>
  </rcc>
  <rcc rId="6877" sId="5">
    <oc r="E171">
      <f>I171</f>
    </oc>
    <nc r="E171" t="inlineStr">
      <is>
        <t>total installed capacity of operating ocean power plants</t>
      </is>
    </nc>
  </rcc>
  <rcc rId="6878" sId="5">
    <oc r="E172">
      <f>I172</f>
    </oc>
    <nc r="E172" t="inlineStr">
      <is>
        <t>total installed capacity of operating oil plants</t>
      </is>
    </nc>
  </rcc>
  <rcc rId="6879" sId="5">
    <oc r="E173">
      <f>I173</f>
    </oc>
    <nc r="E173" t="inlineStr">
      <is>
        <t>total installed capacity of all others types of operating power plants</t>
      </is>
    </nc>
  </rcc>
  <rcc rId="6880" sId="5">
    <oc r="E174">
      <f>I174</f>
    </oc>
    <nc r="E174" t="inlineStr">
      <is>
        <t>installed solar electricity generation capacity since the year 2005</t>
      </is>
    </nc>
  </rcc>
  <rcc rId="6881" sId="5">
    <oc r="E175">
      <f>I175</f>
    </oc>
    <nc r="E175" t="inlineStr">
      <is>
        <t>total installed capacity of operating solar CSP facilities</t>
      </is>
    </nc>
  </rcc>
  <rcc rId="6882" sId="5">
    <oc r="E176">
      <f>I176</f>
    </oc>
    <nc r="E176" t="inlineStr">
      <is>
        <t>total installed capacity of operating solar PV systems</t>
      </is>
    </nc>
  </rcc>
  <rcc rId="6883" sId="5">
    <oc r="E177">
      <f>I177</f>
    </oc>
    <nc r="E177" t="inlineStr">
      <is>
        <t>total installed capacity of operating wind plants</t>
      </is>
    </nc>
  </rcc>
  <rcc rId="6884" sId="5">
    <oc r="E178">
      <f>I178</f>
    </oc>
    <nc r="E178" t="inlineStr">
      <is>
        <t>total installed capacity of a new offshore wind plant</t>
      </is>
    </nc>
  </rcc>
  <rcc rId="6885" sId="5">
    <oc r="E179">
      <f>I179</f>
    </oc>
    <nc r="E179" t="inlineStr">
      <is>
        <t>total installed capacity of a new onshore wind plant</t>
      </is>
    </nc>
  </rcc>
  <rcc rId="6886" sId="5">
    <oc r="E180">
      <f>I180</f>
    </oc>
    <nc r="E180" t="inlineStr">
      <is>
        <t>capital cost of new IGCC facilities with CCS</t>
      </is>
    </nc>
  </rcc>
  <rcc rId="6887" sId="5">
    <oc r="E181">
      <f>I181</f>
    </oc>
    <nc r="E181" t="inlineStr">
      <is>
        <t>capital cost of a new IGCC facility without CCS</t>
      </is>
    </nc>
  </rcc>
  <rcc rId="6888" sId="5">
    <oc r="E182">
      <f>I182</f>
    </oc>
    <nc r="E182" t="inlineStr">
      <is>
        <t>capital cost of new PC facilities with CCS</t>
      </is>
    </nc>
  </rcc>
  <rcc rId="6889" sId="5">
    <oc r="E183">
      <f>I183</f>
    </oc>
    <nc r="E183" t="inlineStr">
      <is>
        <t>capital cost of a new PC facility without CCS</t>
      </is>
    </nc>
  </rcc>
  <rcc rId="6890" sId="5">
    <oc r="E184">
      <f>I184</f>
    </oc>
    <nc r="E184" t="inlineStr">
      <is>
        <t>capital cost of a new gas combined cycle (CC) facility with CCS</t>
      </is>
    </nc>
  </rcc>
  <rcc rId="6891" sId="5">
    <oc r="E185">
      <f>I185</f>
    </oc>
    <nc r="E185" t="inlineStr">
      <is>
        <t>capital cost of a new gas combined cycle (CC) facility without CCS</t>
      </is>
    </nc>
  </rcc>
  <rcc rId="6892" sId="5">
    <oc r="E186">
      <f>I186</f>
    </oc>
    <nc r="E186" t="inlineStr">
      <is>
        <t>capital cost of a new gas combustion turbine (CT) facility</t>
      </is>
    </nc>
  </rcc>
  <rcc rId="6893" sId="5">
    <oc r="E187">
      <f>I187</f>
    </oc>
    <nc r="E187" t="e">
      <v>#N/A</v>
    </nc>
  </rcc>
  <rcc rId="6894" sId="5">
    <oc r="E188">
      <f>I188</f>
    </oc>
    <nc r="E188" t="inlineStr">
      <is>
        <t>capital cost of a new geothermal power plant</t>
      </is>
    </nc>
  </rcc>
  <rcc rId="6895" sId="5">
    <oc r="E189">
      <f>I189</f>
    </oc>
    <nc r="E189" t="inlineStr">
      <is>
        <t>capital cost of a new nuclear power plant</t>
      </is>
    </nc>
  </rcc>
  <rcc rId="6896" sId="5">
    <oc r="E190">
      <f>I190</f>
    </oc>
    <nc r="E190" t="inlineStr">
      <is>
        <t>capital cost of a new solar CSP facility</t>
      </is>
    </nc>
  </rcc>
  <rcc rId="6897" sId="5">
    <oc r="E191">
      <f>I191</f>
    </oc>
    <nc r="E191" t="inlineStr">
      <is>
        <t>capital cost of new solar PV cells</t>
      </is>
    </nc>
  </rcc>
  <rcc rId="6898" sId="5">
    <oc r="E192">
      <f>I192</f>
    </oc>
    <nc r="E192" t="inlineStr">
      <is>
        <t>capital cost for new electricity transmission capacities (alternating current)</t>
      </is>
    </nc>
  </rcc>
  <rcc rId="6899" sId="5">
    <oc r="E193">
      <f>I193</f>
    </oc>
    <nc r="E193" t="inlineStr">
      <is>
        <t>capital cost for new electricity transmission capacities (direct current)</t>
      </is>
    </nc>
  </rcc>
  <rcc rId="6900" sId="5">
    <oc r="E194">
      <f>I194</f>
    </oc>
    <nc r="E194" t="inlineStr">
      <is>
        <t>capital cost of a new wind plant</t>
      </is>
    </nc>
  </rcc>
  <rcc rId="6901" sId="5">
    <oc r="E195">
      <f>I195</f>
    </oc>
    <nc r="E195" t="inlineStr">
      <is>
        <t>capital cost of a new offshore wind plant</t>
      </is>
    </nc>
  </rcc>
  <rcc rId="6902" sId="5">
    <oc r="E196">
      <f>I196</f>
    </oc>
    <nc r="E196" t="inlineStr">
      <is>
        <t>capital cost of a new onshore wind plant</t>
      </is>
    </nc>
  </rcc>
  <rcc rId="6903" sId="5">
    <oc r="E197">
      <f>I197</f>
    </oc>
    <nc r="E197" t="inlineStr">
      <is>
        <t>capital cost for a new gas pipeline</t>
      </is>
    </nc>
  </rcc>
  <rcc rId="6904" sId="5">
    <oc r="E202">
      <f>I202</f>
    </oc>
    <nc r="E202" t="inlineStr">
      <is>
        <t>Cumulative installed total electricity generation capacity since the year 2005</t>
      </is>
    </nc>
  </rcc>
  <rcc rId="6905" sId="5">
    <oc r="E203">
      <f>I203</f>
    </oc>
    <nc r="E203" t="inlineStr">
      <is>
        <t>Cumulative installed biomass electricity generation capacity since the year 2005</t>
      </is>
    </nc>
  </rcc>
  <rcc rId="6906" sId="5">
    <oc r="E204">
      <f>I204</f>
    </oc>
    <nc r="E204" t="inlineStr">
      <is>
        <t>Cumulative installed biomass electricity generation capacity with CCS since the year 2005</t>
      </is>
    </nc>
  </rcc>
  <rcc rId="6907" sId="5">
    <oc r="E205">
      <f>I205</f>
    </oc>
    <nc r="E205" t="inlineStr">
      <is>
        <t>Cumulative installed biomass electricity generation capacity without CCS since the year 2005</t>
      </is>
    </nc>
  </rcc>
  <rcc rId="6908" sId="5">
    <oc r="E206">
      <f>I206</f>
    </oc>
    <nc r="E206" t="inlineStr">
      <is>
        <t>Cumulative installed coal electricity generation capacity since the year 2005</t>
      </is>
    </nc>
  </rcc>
  <rcc rId="6909" sId="5">
    <oc r="E207">
      <f>I207</f>
    </oc>
    <nc r="E207" t="inlineStr">
      <is>
        <t>Cumulative installed integrated gasification combined cycle (IGCC) electricity generation capacity with CCS since the year 2005</t>
      </is>
    </nc>
  </rcc>
  <rcc rId="6910" sId="5">
    <oc r="E208">
      <f>I208</f>
    </oc>
    <nc r="E208" t="inlineStr">
      <is>
        <t>Cumulative installed integrated gasification combined cycle (IGCC) electricity generation capacity without CCS since the year 2005</t>
      </is>
    </nc>
  </rcc>
  <rcc rId="6911" sId="5">
    <oc r="E209">
      <f>I209</f>
    </oc>
    <nc r="E209" t="inlineStr">
      <is>
        <t>Cumulative installed coal electricity generation capacity with CCS since the year 2005</t>
      </is>
    </nc>
  </rcc>
  <rcc rId="6912" sId="5">
    <oc r="E210">
      <f>I210</f>
    </oc>
    <nc r="E210" t="inlineStr">
      <is>
        <t>Cumulative installed coal electricity generation capacity without CCS since the year 2005</t>
      </is>
    </nc>
  </rcc>
  <rcc rId="6913" sId="5">
    <oc r="E211">
      <f>I211</f>
    </oc>
    <nc r="E211" t="inlineStr">
      <is>
        <t>Cumulative installed gas electricity generation capacity since the year 2005</t>
      </is>
    </nc>
  </rcc>
  <rcc rId="6914" sId="5">
    <oc r="E212">
      <f>I212</f>
    </oc>
    <nc r="E212" t="inlineStr">
      <is>
        <t>Cumulative installed gas combined cycle (CC) electricity generation capacity with CCS since the year 2005</t>
      </is>
    </nc>
  </rcc>
  <rcc rId="6915" sId="5">
    <oc r="E213">
      <f>I213</f>
    </oc>
    <nc r="E213" t="inlineStr">
      <is>
        <t>Cumulative installed gas combined cycle (CC) electricity generation capacity without CCS since the year 2005</t>
      </is>
    </nc>
  </rcc>
  <rcc rId="6916" sId="5">
    <oc r="E214">
      <f>I214</f>
    </oc>
    <nc r="E214" t="inlineStr">
      <is>
        <t>Cumulative installed gas combustion turbine (CT) electricity generation capacity since the year 2005</t>
      </is>
    </nc>
  </rcc>
  <rcc rId="6917" sId="5">
    <oc r="E215">
      <f>I215</f>
    </oc>
    <nc r="E215" t="inlineStr">
      <is>
        <t>Cumulative installed gas electricity generation capacity with CCS since the year 2005</t>
      </is>
    </nc>
  </rcc>
  <rcc rId="6918" sId="5">
    <oc r="E216">
      <f>I216</f>
    </oc>
    <nc r="E216" t="inlineStr">
      <is>
        <t>Cumulative installed gas electricity generation capacity without CCS since the year 2005</t>
      </is>
    </nc>
  </rcc>
  <rcc rId="6919" sId="5">
    <oc r="E217">
      <f>I217</f>
    </oc>
    <nc r="E217" t="inlineStr">
      <is>
        <t>Cumulative installed non-biomass renewable electricity generation capacity since the year 2005</t>
      </is>
    </nc>
  </rcc>
  <rcc rId="6920" sId="5">
    <oc r="E218">
      <f>I218</f>
    </oc>
    <nc r="E218" t="inlineStr">
      <is>
        <t>Cumulative installed nuclear electricity generation capacity since the year 2005</t>
      </is>
    </nc>
  </rcc>
  <rcc rId="6921" sId="5">
    <oc r="E219">
      <f>I219</f>
    </oc>
    <nc r="E219" t="e">
      <v>#N/A</v>
    </nc>
  </rcc>
  <rcc rId="6922" sId="5">
    <oc r="E220">
      <f>I220</f>
    </oc>
    <nc r="E220" t="e">
      <v>#N/A</v>
    </nc>
  </rcc>
  <rcc rId="6923" sId="5">
    <oc r="E221">
      <f>I221</f>
    </oc>
    <nc r="E221" t="e">
      <v>#N/A</v>
    </nc>
  </rcc>
  <rcc rId="6924" sId="5">
    <oc r="E222">
      <f>I222</f>
    </oc>
    <nc r="E222" t="inlineStr">
      <is>
        <t>Cumulative installed solar electricity generation capacity since the year 2005</t>
      </is>
    </nc>
  </rcc>
  <rcc rId="6925" sId="5">
    <oc r="E223">
      <f>I223</f>
    </oc>
    <nc r="E223" t="inlineStr">
      <is>
        <t>Cumulative installed solar photovoltaic (PV) electricity generation capacity since the year 2005</t>
      </is>
    </nc>
  </rcc>
  <rcc rId="6926" sId="5">
    <oc r="E224">
      <f>I224</f>
    </oc>
    <nc r="E224" t="inlineStr">
      <is>
        <t>Cumulative installed concentrating solar power (CSP) electricity generation capacity since the year 2005</t>
      </is>
    </nc>
  </rcc>
  <rcc rId="6927" sId="5">
    <oc r="E225">
      <f>I225</f>
    </oc>
    <nc r="E225" t="inlineStr">
      <is>
        <t>Cumulative installed wind electricity generation capacity since the year 2005</t>
      </is>
    </nc>
  </rcc>
  <rcc rId="6928" sId="5">
    <oc r="E226">
      <f>I226</f>
    </oc>
    <nc r="E226" t="inlineStr">
      <is>
        <t>Cumulative installed onshore wind electricity generation capacity since the year 2005</t>
      </is>
    </nc>
  </rcc>
  <rcc rId="6929" sId="5">
    <oc r="E227">
      <f>I227</f>
    </oc>
    <nc r="E227" t="inlineStr">
      <is>
        <t>Cumulative installed offshore wind electricity generation capacity since the year 2005</t>
      </is>
    </nc>
  </rcc>
  <rcc rId="6930" sId="5">
    <oc r="E228">
      <f>I228</f>
    </oc>
    <nc r="E228" t="inlineStr">
      <is>
        <t>Cumulative installed total hydrogen production capacity since the year 2005</t>
      </is>
    </nc>
  </rcc>
  <rcc rId="6931" sId="5">
    <oc r="E229">
      <f>I229</f>
    </oc>
    <nc r="E229" t="inlineStr">
      <is>
        <t>Cumulative installed biomass hydrogen production capacity since the year 2005</t>
      </is>
    </nc>
  </rcc>
  <rcc rId="6932" sId="5">
    <oc r="E230">
      <f>I230</f>
    </oc>
    <nc r="E230" t="inlineStr">
      <is>
        <t>Cumulative installed biomass hydrogen production capacity with CCS since the year 2005</t>
      </is>
    </nc>
  </rcc>
  <rcc rId="6933" sId="5">
    <oc r="E231">
      <f>I231</f>
    </oc>
    <nc r="E231" t="inlineStr">
      <is>
        <t>Cumulative installed biomass hydrogen production capacity without CCS since the year 2005</t>
      </is>
    </nc>
  </rcc>
  <rcc rId="6934" sId="5">
    <oc r="E232">
      <f>I232</f>
    </oc>
    <nc r="E232" t="inlineStr">
      <is>
        <t>Cumulative installed electrolyzes hydrogen production capacity since the year 2005</t>
      </is>
    </nc>
  </rcc>
  <rcc rId="6935" sId="5">
    <oc r="E233">
      <f>I233</f>
    </oc>
    <nc r="E233" t="inlineStr">
      <is>
        <t>Cumulative installed fossil hydrogen production capacity since the year 2005</t>
      </is>
    </nc>
  </rcc>
  <rcc rId="6936" sId="5">
    <oc r="E234">
      <f>I234</f>
    </oc>
    <nc r="E234" t="inlineStr">
      <is>
        <t>Cumulative installed fossil hydrogen production capacity with CCS since the year 2005</t>
      </is>
    </nc>
  </rcc>
  <rcc rId="6937" sId="5">
    <oc r="E235">
      <f>I235</f>
    </oc>
    <nc r="E235" t="inlineStr">
      <is>
        <t>Cumulative installed fossil hydrogen production capacity without CCS since the year 2005</t>
      </is>
    </nc>
  </rcc>
  <rcc rId="6938" sId="5">
    <oc r="E236">
      <f>I236</f>
    </oc>
    <nc r="E236" t="inlineStr">
      <is>
        <t>Cumulative installed other hydrogen production capacity (e.g., thermochemical hydrogen from nuclear or solar heat) since the year 2005</t>
      </is>
    </nc>
  </rcc>
  <rcc rId="6939" sId="5">
    <oc r="E237">
      <f>I237</f>
    </oc>
    <nc r="E237" t="inlineStr">
      <is>
        <t>Cumulative installed refined liquids (e.g. oil products, fossil synfuels and biofuels) production capacity since the year 2005</t>
      </is>
    </nc>
  </rcc>
  <rcc rId="6940" sId="5">
    <oc r="E255">
      <f>I255</f>
    </oc>
    <nc r="E255" t="inlineStr">
      <is>
        <t>total emissions of C2F6</t>
      </is>
    </nc>
  </rcc>
  <rcc rId="6941" sId="5">
    <oc r="E256">
      <f>I256</f>
    </oc>
    <nc r="E256" t="inlineStr">
      <is>
        <t>total emissions of CF6F14</t>
      </is>
    </nc>
  </rcc>
  <rcc rId="6942" sId="5">
    <oc r="E257">
      <f>I257</f>
    </oc>
    <nc r="E257" t="inlineStr">
      <is>
        <t>total emissions of CF4</t>
      </is>
    </nc>
  </rcc>
  <rcc rId="6943" sId="5">
    <oc r="E259">
      <f>I259</f>
    </oc>
    <nc r="E259" t="inlineStr">
      <is>
        <t>CH4 emissions from combustion in industry (IPCC 1A2) and industrial processes  (IPCC 2C1-2C5)</t>
      </is>
    </nc>
  </rcc>
  <rcc rId="6944" sId="5">
    <oc r="E260">
      <f>I260</f>
    </oc>
    <nc r="E260" t="inlineStr">
      <is>
        <t>CH4 emissions from combustion in residential and commercial/institutional Sectors (IPCC 1A4A,  1A4B)</t>
      </is>
    </nc>
  </rcc>
  <rcc rId="6945" sId="5">
    <oc r="E261">
      <f>I261</f>
    </oc>
    <nc r="E261" t="inlineStr">
      <is>
        <t>CH4 emissions from combustion in transportation sector (IPCC category 1A3), excluding pipeline emissions (1A3ei)</t>
      </is>
    </nc>
  </rcc>
  <rcc rId="6946" sId="5">
    <oc r="E262">
      <f>I262</f>
    </oc>
    <nc r="E262" t="inlineStr">
      <is>
        <t>CH4 emissions from combustion in domestic and Iinternational aviation (IPCC category 1A3a)</t>
      </is>
    </nc>
  </rcc>
  <rcc rId="6947" sId="5">
    <oc r="E263">
      <f>I263</f>
    </oc>
    <nc r="E263" t="inlineStr">
      <is>
        <t>CH4 emissions from combustion in road, rail and inland waterways (IPCC category 1A3b, 1A3c, 1A3dii), exluding pipelines</t>
      </is>
    </nc>
  </rcc>
  <rcc rId="6948" sId="5">
    <oc r="E264">
      <f>I264</f>
    </oc>
    <nc r="E264" t="inlineStr">
      <is>
        <t>CH4 emissions from combustion in international marine bunkers (IPCC category 1A3di)</t>
      </is>
    </nc>
  </rcc>
  <rcc rId="6949" sId="5">
    <oc r="E265">
      <f>I265</f>
    </oc>
    <nc r="E265" t="inlineStr">
      <is>
        <t>CH4 emissions from extraction and distribution of fossil fuels (including fugitive emissions, IPCC category 1B); electricity production and distribution (IPCC category 1A1a), district heating and other energy conversion (e.g. refineries, synfuel production, IPCC category 1Abc), incl. pipeline transportation (IPCC category 1A3ei)</t>
      </is>
    </nc>
  </rcc>
  <rcc rId="6950" sId="5">
    <oc r="E266">
      <f>I266</f>
    </oc>
    <nc r="E266" t="inlineStr">
      <is>
        <t>CH4 emissions from energy use on supply and demand side (IPCC category 1A, 1B)</t>
      </is>
    </nc>
  </rcc>
  <rcc rId="6951" sId="5">
    <oc r="E267">
      <f>I267</f>
    </oc>
    <nc r="E267" t="inlineStr">
      <is>
        <t>CH4 emissions from fossil fuel extraction &amp; combustion and industry</t>
      </is>
    </nc>
  </rcc>
  <rcc rId="6952" sId="5">
    <oc r="E269">
      <f>I269</f>
    </oc>
    <nc r="E269" t="inlineStr">
      <is>
        <t>CH4 emissions from on-field burning of agricultural waste including stubble, straw, etc. (IPCC category 4F)</t>
      </is>
    </nc>
  </rcc>
  <rcc rId="6953" sId="5">
    <oc r="E270">
      <f>I270</f>
    </oc>
    <nc r="E270" t="inlineStr">
      <is>
        <t>CH4 emissions from fertilizer use, enteric fermentation, manure management, use of pesticides (IPCC categories 4A, 4B, 4D)</t>
      </is>
    </nc>
  </rcc>
  <rcc rId="6954" sId="5">
    <oc r="E274">
      <f>I274</f>
    </oc>
    <nc r="E274" t="inlineStr">
      <is>
        <t>CH4 emissions from deforestation (IPCC category 5A - others from category 5?)</t>
      </is>
    </nc>
  </rcc>
  <rcc rId="6955" sId="5">
    <oc r="E275">
      <f>I275</f>
    </oc>
    <nc r="E275" t="inlineStr">
      <is>
        <t>CH4 emissions from savannah burning (IPCC category 4E)</t>
      </is>
    </nc>
  </rcc>
  <rcc rId="6956" sId="5">
    <oc r="E276">
      <f>I276</f>
    </oc>
    <nc r="E276" t="inlineStr">
      <is>
        <t>anthropogenic CH4 emissions from other sources (please provide a definition of other sources in this category in the 'comments' tab)</t>
      </is>
    </nc>
  </rcc>
  <rcc rId="6957" sId="5">
    <oc r="E277">
      <f>I277</f>
    </oc>
    <nc r="E277" t="inlineStr">
      <is>
        <t>CH4 emissions from solvent and other product use (IPCC category 3)</t>
      </is>
    </nc>
  </rcc>
  <rcc rId="6958" sId="5">
    <oc r="E278">
      <f>I278</f>
    </oc>
    <nc r="E278" t="inlineStr">
      <is>
        <t>CH4 emissions from landfills, wastewater treatment, human wastewater disposal and waste incineration (non-energy) (IPCC category 6)</t>
      </is>
    </nc>
  </rcc>
  <rcc rId="6959" sId="5">
    <oc r="E322">
      <f>I322</f>
    </oc>
    <nc r="E322" t="inlineStr">
      <is>
        <t>total nitrous oxide emissions from fossil fuel extraction &amp; combustion and industry</t>
      </is>
    </nc>
  </rcc>
  <rcc rId="6960" sId="5">
    <oc r="E324">
      <f>I324</f>
    </oc>
    <nc r="E324" t="inlineStr">
      <is>
        <t>anthropogenic n2o emissions from ag waste burning</t>
      </is>
    </nc>
  </rcc>
  <rcc rId="6961" sId="5">
    <oc r="E325">
      <f>I325</f>
    </oc>
    <nc r="E325" t="inlineStr">
      <is>
        <t>total anthropogenic nitrous oxide emissions from agriculture</t>
      </is>
    </nc>
  </rcc>
  <rcc rId="6962" sId="5">
    <oc r="E329">
      <f>I329</f>
    </oc>
    <nc r="E329" t="inlineStr">
      <is>
        <t>n2o emissions from forest burning - anthropogenic and natural</t>
      </is>
    </nc>
  </rcc>
  <rcc rId="6963" sId="5">
    <oc r="E330">
      <f>I330</f>
    </oc>
    <nc r="E330" t="inlineStr">
      <is>
        <t>n2o emissions from savannah burning - anthropogenic and natural</t>
      </is>
    </nc>
  </rcc>
  <rcc rId="6964" sId="5">
    <oc r="E331">
      <f>I331</f>
    </oc>
    <nc r="E331" t="inlineStr">
      <is>
        <t>anthropogenic nitrous oxide emissions from other sources (please provide a definition of other sources in this category in the 'comments' tab)</t>
      </is>
    </nc>
  </rcc>
  <rcc rId="6965" sId="5">
    <oc r="E383">
      <f>I383</f>
    </oc>
    <nc r="E383" t="inlineStr">
      <is>
        <t>total emissions of perfluorocarbons (PFCs), provided as aggregate CF4-equivalents</t>
      </is>
    </nc>
  </rcc>
  <rcc rId="6966" sId="5">
    <oc r="E384">
      <f>I384</f>
    </oc>
    <nc r="E384" t="inlineStr">
      <is>
        <t>total emissions of sulfur hexafluoride (SF6)</t>
      </is>
    </nc>
  </rcc>
  <rcc rId="6967" sId="5">
    <oc r="E505">
      <f>I505</f>
    </oc>
    <nc r="E505" t="inlineStr">
      <is>
        <t xml:space="preserve">Total economy wide investments (macroecomic capital stock, energy system, R&amp;D, ...) </t>
      </is>
    </nc>
  </rcc>
  <rcc rId="6968" sId="5">
    <oc r="E506">
      <f>I506</f>
    </oc>
    <nc r="E506" t="inlineStr">
      <is>
        <t>investments into energy demand</t>
      </is>
    </nc>
  </rcc>
  <rcc rId="6969" sId="5">
    <oc r="E512">
      <f>I512</f>
    </oc>
    <nc r="E512" t="inlineStr">
      <is>
        <t>investment in CO2 transport and storage (note that investment in the capturing equipment should be included along with the power plant technology)</t>
      </is>
    </nc>
  </rcc>
  <rcc rId="6970" sId="5">
    <oc r="E514">
      <f>I514</f>
    </oc>
    <nc r="E514" t="inlineStr">
      <is>
        <t>investments in electricity storage technologies (e.g., batteries, compressed air storage reservoirs, etc.)</t>
      </is>
    </nc>
  </rcc>
  <rcc rId="6971" sId="5">
    <oc r="E515">
      <f>I515</f>
    </oc>
    <nc r="E515"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2" sId="5">
    <oc r="E516">
      <f>I516</f>
    </oc>
    <nc r="E516"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3" sId="5">
    <oc r="E517">
      <f>I517</f>
    </oc>
    <nc r="E517"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4" sId="5">
    <oc r="E518">
      <f>I518</f>
    </oc>
    <nc r="E518"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5" sId="5">
    <oc r="E519">
      <f>I519</f>
    </oc>
    <nc r="E519"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6" sId="5">
    <oc r="E520">
      <f>I520</f>
    </oc>
    <nc r="E520"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7" sId="5">
    <oc r="E521">
      <f>I521</f>
    </oc>
    <nc r="E521"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8" sId="5">
    <oc r="E522">
      <f>I522</f>
    </oc>
    <nc r="E522"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79" sId="5">
    <oc r="E523">
      <f>I523</f>
    </oc>
    <nc r="E523"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0" sId="5">
    <oc r="E524">
      <f>I524</f>
    </oc>
    <nc r="E524"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1" sId="5">
    <oc r="E525">
      <f>I525</f>
    </oc>
    <nc r="E525"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2" sId="5">
    <oc r="E526">
      <f>I526</f>
    </oc>
    <nc r="E526"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3" sId="5">
    <oc r="E527">
      <f>I527</f>
    </oc>
    <nc r="E527"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4" sId="5">
    <oc r="E528">
      <f>I528</f>
    </oc>
    <nc r="E528"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5" sId="5">
    <oc r="E529">
      <f>I529</f>
    </oc>
    <nc r="E529"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6" sId="5">
    <oc r="E530">
      <f>I530</f>
    </oc>
    <nc r="E530"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7" sId="5">
    <oc r="E531">
      <f>I531</f>
    </oc>
    <nc r="E531"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8" sId="5">
    <oc r="E532">
      <f>I532</f>
    </oc>
    <nc r="E532"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89" sId="5">
    <oc r="E533">
      <f>I533</f>
    </oc>
    <nc r="E533"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90" sId="5">
    <oc r="E534">
      <f>I534</f>
    </oc>
    <nc r="E534"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91" sId="5">
    <oc r="E535">
      <f>I535</f>
    </oc>
    <nc r="E535"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92" sId="5">
    <oc r="E536">
      <f>I536</f>
    </oc>
    <nc r="E536"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nc>
  </rcc>
  <rcc rId="6993" sId="5">
    <oc r="E537">
      <f>I537</f>
    </oc>
    <nc r="E537" t="inlineStr">
      <is>
        <t>investments in transmission and distribution of power generation</t>
      </is>
    </nc>
  </rcc>
  <rcc rId="6994" sId="5">
    <oc r="E538">
      <f>I538</f>
    </oc>
    <nc r="E538" t="inlineStr">
      <is>
        <t>investments for extraction and production of bioenergy</t>
      </is>
    </nc>
  </rcc>
  <rcc rId="6995" sId="5">
    <oc r="E539">
      <f>I539</f>
    </oc>
    <nc r="E539" t="inlineStr">
      <is>
        <t>investments for all types of fossil extraction</t>
      </is>
    </nc>
  </rcc>
  <rcc rId="6996" sId="5">
    <oc r="E540">
      <f>I540</f>
    </oc>
    <nc r="E540" t="inlineStr">
      <is>
        <t>investments for extraction and conversion of coal. These should include mining, shipping and ports</t>
      </is>
    </nc>
  </rcc>
  <rcc rId="6997" sId="5">
    <oc r="E541">
      <f>I541</f>
    </oc>
    <nc r="E541" t="inlineStr">
      <is>
        <t>investments for extraction and conversion of natural gas. These should include upstream, LNG chain and transmission and distribution</t>
      </is>
    </nc>
  </rcc>
  <rcc rId="6998" sId="5">
    <oc r="E542">
      <f>I542</f>
    </oc>
    <nc r="E542" t="inlineStr">
      <is>
        <t>investments for extraction and conversion of oil. These should include upstream, transport and refining</t>
      </is>
    </nc>
  </rcc>
  <rcc rId="6999" sId="5">
    <oc r="E543">
      <f>I543</f>
    </oc>
    <nc r="E543" t="inlineStr">
      <is>
        <t>investments for extraction and conversion of uranium. These should include mining, conversion and enrichment</t>
      </is>
    </nc>
  </rcc>
  <rcc rId="7000" sId="5">
    <oc r="E544">
      <f>I544</f>
    </oc>
    <nc r="E544" t="inlineStr">
      <is>
        <t>investments in heat generation facilities</t>
      </is>
    </nc>
  </rcc>
  <rcc rId="7001" sId="5">
    <oc r="E545">
      <f>I545</f>
    </oc>
    <nc r="E545" t="inlineStr">
      <is>
        <t>total capital investment in new hydrogen prodcution capacity</t>
      </is>
    </nc>
  </rcc>
  <rcc rId="7002" sId="5">
    <oc r="E546">
      <f>I546</f>
    </oc>
    <nc r="E546" t="inlineStr">
      <is>
        <t>investments for the production of hydrogen from the specified source. For plants equipped with CCS, the investment in the capturing equipment should be included but not the one on transport and storage.</t>
      </is>
    </nc>
  </rcc>
  <rcc rId="7003" sId="5">
    <oc r="E547">
      <f>I547</f>
    </oc>
    <nc r="E547" t="inlineStr">
      <is>
        <t>investments for the production of hydrogen from the specified source. For plants equipped with CCS, the investment in the capturing equipment should be included but not the one on transport and storage.</t>
      </is>
    </nc>
  </rcc>
  <rcc rId="7004" sId="5">
    <oc r="E548">
      <f>I548</f>
    </oc>
    <nc r="E548" t="inlineStr">
      <is>
        <t>investments for the production of hydrogen from the specified source. For plants equipped with CCS, the investment in the capturing equipment should be included but not the one on transport and storage.</t>
      </is>
    </nc>
  </rcc>
  <rcc rId="7005" sId="5">
    <oc r="E549">
      <f>I549</f>
    </oc>
    <nc r="E549" t="inlineStr">
      <is>
        <t>total capital investment in new liquid production capacity</t>
      </is>
    </nc>
  </rcc>
  <rcc rId="7006" sId="5">
    <oc r="E345">
      <f>I550</f>
    </oc>
    <nc r="E345" t="inlineStr">
      <is>
        <t>investments for the production of fossil fuels from oil refineries For plants equipped with CCS, the investment in the capturing equipment should be included but not the one on transport and storage.</t>
      </is>
    </nc>
  </rcc>
  <rcc rId="7007" sId="5">
    <oc r="E346">
      <f>I551</f>
    </oc>
    <nc r="E346" t="inlineStr">
      <is>
        <t>investments for the production of biofuels. These should not include the costs of the feedstock. For plants equipped with CCS, the investment in the capturing equipment should be included but not the one on transport and storage.</t>
      </is>
    </nc>
  </rcc>
  <rcc rId="7008" sId="5">
    <oc r="E347">
      <f>I552</f>
    </oc>
    <nc r="E347" t="inlineStr">
      <is>
        <t>investments for the production of fossil synfuels. For plants equipped with CCS, the investment in the capturing equipment should be included but not the one on transport and storage.</t>
      </is>
    </nc>
  </rcc>
  <rcc rId="7009" sId="5">
    <oc r="E348">
      <f>I553</f>
    </oc>
    <nc r="E348" t="inlineStr">
      <is>
        <t>total capital investment in prodcution capacity of secondary energy carriers that do not fit any other category</t>
      </is>
    </nc>
  </rcc>
  <rcc rId="7010" sId="5">
    <oc r="E349">
      <f>I554</f>
    </oc>
    <nc r="E349" t="inlineStr">
      <is>
        <t>Investments into research and development, economy wide</t>
      </is>
    </nc>
  </rcc>
  <rcc rId="7011" sId="5">
    <oc r="E350">
      <f>I555</f>
    </oc>
    <nc r="E350" t="inlineStr">
      <is>
        <t>Investments into research and development, energy supply sector</t>
      </is>
    </nc>
  </rcc>
  <rcc rId="7012" sId="5">
    <oc r="E570">
      <f>I570</f>
    </oc>
    <nc r="E570" t="inlineStr">
      <is>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is>
    </nc>
  </rcc>
  <rcc rId="7013" sId="5">
    <oc r="E571">
      <f>I571</f>
    </oc>
    <nc r="E571" t="inlineStr">
      <is>
        <t>average levelized cost of electricity of biomass-fired power with CCS  (weighted by the share of electricity of the various power plant types). LCOE should include the investment, O&amp;M, fuel and decomissioning costs. Each model is free to chose its own discount rate. LCOE should INCLUDE effect of carbon price.</t>
      </is>
    </nc>
  </rcc>
  <rcc rId="7014" sId="5">
    <oc r="E572">
      <f>I572</f>
    </oc>
    <nc r="E572" t="inlineStr">
      <is>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is>
    </nc>
  </rcc>
  <rcc rId="7015" sId="5">
    <oc r="E573">
      <f>I573</f>
    </oc>
    <nc r="E573" t="inlineStr">
      <is>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is>
    </nc>
  </rcc>
  <rcc rId="7016" sId="5">
    <oc r="E574">
      <f>I574</f>
    </oc>
    <nc r="E574" t="inlineStr">
      <is>
        <t>average levelized cost of electricity of coal-fired power with CCS  (weighted by the share of electricity of the various power plant types). LCOE should include the investment, O&amp;M, fuel and decomissioning costs. Each model is free to chose its own discount rate. LCOE should INCLUDE effect of carbon price.</t>
      </is>
    </nc>
  </rcc>
  <rcc rId="7017" sId="5">
    <oc r="E575">
      <f>I575</f>
    </oc>
    <nc r="E575" t="inlineStr">
      <is>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is>
    </nc>
  </rcc>
  <rcc rId="7018" sId="5">
    <oc r="E576">
      <f>I576</f>
    </oc>
    <nc r="E576" t="inlineStr">
      <is>
        <t>average levelized cost of electricity of gas-fired power with CCS  (weighted by the share of electricity of the various power plant types). LCOE should include the investment, O&amp;M, fuel and decomissioning costs. Each model is free to chose its own discount rate. LCOE should NOT include effect of carbon price.</t>
      </is>
    </nc>
  </rcc>
  <rcc rId="7019" sId="5">
    <oc r="E577">
      <f>I577</f>
    </oc>
    <nc r="E577" t="inlineStr">
      <is>
        <t>average levelized cost of electricity of gas-fired power without CCS  (weighted by the share of electricity of the various power plant types). LCOE should include the investment, O&amp;M, fuel and decomissioning costs. Each model is free to chose its own discount rate. LCOE should NOT include effect of carbon price.</t>
      </is>
    </nc>
  </rcc>
  <rcc rId="7020" sId="5">
    <oc r="E578">
      <f>I578</f>
    </oc>
    <nc r="E578" t="inlineStr">
      <is>
        <t>average levelized cost of electricity of non-biomass renewable generated power (weighted by the share of electricity of the various power plant types). LCOE should include the investment, O&amp;M, fuel and decomissioning costs. Each model is free to chose its own discount rate.  LCOE should NOT include effect of carbon price.</t>
      </is>
    </nc>
  </rcc>
  <rcc rId="7021" sId="5">
    <oc r="E579">
      <f>I579</f>
    </oc>
    <nc r="E579" t="inlineStr">
      <is>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is>
    </nc>
  </rcc>
  <rcc rId="7022" sId="5">
    <oc r="E580">
      <f>I580</f>
    </oc>
    <nc r="E580" t="inlineStr">
      <is>
        <t>marginal levelized cost of electricity of solar power (of the power plant type at the margin). LCOE should include the investment, O&amp;M, fuel and decomissioning costs. Each model is free to chose its own discount rate.  LCOE should NOT include effect of carbon price.</t>
      </is>
    </nc>
  </rcc>
  <rcc rId="7023" sId="5">
    <oc r="E581">
      <f>I581</f>
    </oc>
    <nc r="E581" t="inlineStr">
      <is>
        <t>average levelized cost of electricity of solar power (weighted by the share of electricity of the various power plant types). LCOE should include the investment, O&amp;M, fuel and decomissioning costs. Each model is free to chose its own discount rate.  LCOE should NOT include effect of carbon price.</t>
      </is>
    </nc>
  </rcc>
  <rcc rId="7024" sId="5">
    <oc r="E582">
      <f>I582</f>
    </oc>
    <nc r="E582" t="inlineStr">
      <is>
        <t>marginal levelized cost of electricity of wind power (of the power plant type at the margin). LCOE should include the investment, O&amp;M, fuel and decomissioning costs. Each model is free to chose its own discount rate.  LCOE should NOT include effect of carbon price.</t>
      </is>
    </nc>
  </rcc>
  <rcc rId="7025" sId="5">
    <oc r="E583">
      <f>I583</f>
    </oc>
    <nc r="E583" t="inlineStr">
      <is>
        <t>average levelized cost of electricity of wind power (weighted by the share of electricity of the various power plant types). LCOE should include the investment, O&amp;M, fuel and decomissioning costs. Each model is free to chose its own discount rate.  LCOE should NOT include effect of carbon price.</t>
      </is>
    </nc>
  </rcc>
  <rcc rId="7026" sId="5">
    <oc r="E584">
      <f>I584</f>
    </oc>
    <nc r="E584" t="inlineStr">
      <is>
        <t>average levelized cost of liquids produced from biomass sources and using CCS (weighted by the share of fuels of the various plant types). LCOE should include the investment, O&amp;M, fuel and decomissioning costs. Each model is free to chose its own discount rate. LCOE should NOT include effect of carbon price.</t>
      </is>
    </nc>
  </rcc>
  <rcc rId="7027" sId="5">
    <oc r="E585">
      <f>I585</f>
    </oc>
    <nc r="E585" t="inlineStr">
      <is>
        <t>average levelized cost of liquids produced from biomass sources and not using CCS (weighted by the share of fuels of the various plant types). LCOE should include the investment, O&amp;M, fuel and decomissioning costs. Each model is free to chose its own discount rate. LCOE should NOT include effect of carbon price.</t>
      </is>
    </nc>
  </rcc>
  <rcc rId="7028" sId="5">
    <oc r="E586">
      <f>I586</f>
    </oc>
    <nc r="E586" t="inlineStr">
      <is>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is>
    </nc>
  </rcc>
  <rcc rId="7029" sId="5">
    <oc r="E587">
      <f>I587</f>
    </oc>
    <nc r="E587" t="inlineStr">
      <is>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is>
    </nc>
  </rcc>
  <rcc rId="7030" sId="5">
    <oc r="E588">
      <f>I588</f>
    </oc>
    <nc r="E588" t="inlineStr">
      <is>
        <t>average levelized cost of liquids produced from conventional or unconventional oil (weighted by the share of fuels of the various plant types). LCOE should include the investment, O&amp;M, fuel and decomissioning costs. Each model is free to chose its own discount rate. LCOE should NOT include effect of carbon price.</t>
      </is>
    </nc>
  </rcc>
  <rcc rId="7031" sId="5">
    <oc r="H145" t="inlineStr">
      <is>
        <t>million t DM/yr</t>
      </is>
    </oc>
    <nc r="H145"/>
  </rcc>
  <rcc rId="7032" sId="5">
    <oc r="H254" t="inlineStr">
      <is>
        <t>million t DM/yr</t>
      </is>
    </oc>
    <nc r="H254"/>
  </rcc>
  <rcc rId="7033" sId="5">
    <oc r="H252" t="inlineStr">
      <is>
        <t>million t DM/yr</t>
      </is>
    </oc>
    <nc r="H252"/>
  </rcc>
  <rcc rId="7034" sId="5">
    <oc r="H250" t="inlineStr">
      <is>
        <t>million t DM/yr</t>
      </is>
    </oc>
    <nc r="H250"/>
  </rcc>
  <rcc rId="7035" sId="5">
    <oc r="H251" t="inlineStr">
      <is>
        <t>million t DM/yr</t>
      </is>
    </oc>
    <nc r="H251"/>
  </rcc>
  <rcc rId="7036" sId="5">
    <oc r="H253" t="inlineStr">
      <is>
        <t>million t DM/yr</t>
      </is>
    </oc>
    <nc r="H253"/>
  </rcc>
  <rcc rId="7037" sId="5">
    <oc r="H605" t="inlineStr">
      <is>
        <t>million t DM/yr</t>
      </is>
    </oc>
    <nc r="H605"/>
  </rcc>
  <rcc rId="7038" sId="5">
    <oc r="H164" t="inlineStr">
      <is>
        <t>GW</t>
      </is>
    </oc>
    <nc r="H164"/>
  </rcc>
  <rcc rId="7039" sId="5">
    <oc r="H165" t="inlineStr">
      <is>
        <t>GW</t>
      </is>
    </oc>
    <nc r="H165"/>
  </rcc>
  <rcc rId="7040" sId="5">
    <oc r="H166" t="inlineStr">
      <is>
        <t>GW</t>
      </is>
    </oc>
    <nc r="H166"/>
  </rcc>
  <rcc rId="7041" sId="5">
    <oc r="H167" t="inlineStr">
      <is>
        <t>GW</t>
      </is>
    </oc>
    <nc r="H167"/>
  </rcc>
  <rcc rId="7042" sId="5">
    <oc r="H168" t="inlineStr">
      <is>
        <t>GW</t>
      </is>
    </oc>
    <nc r="H168"/>
  </rcc>
  <rcc rId="7043" sId="5">
    <oc r="H169" t="inlineStr">
      <is>
        <t>GW</t>
      </is>
    </oc>
    <nc r="H169"/>
  </rcc>
  <rcc rId="7044" sId="5">
    <oc r="H170" t="inlineStr">
      <is>
        <t>GW</t>
      </is>
    </oc>
    <nc r="H170"/>
  </rcc>
  <rcc rId="7045" sId="5">
    <oc r="H171" t="inlineStr">
      <is>
        <t>GW</t>
      </is>
    </oc>
    <nc r="H171"/>
  </rcc>
  <rcc rId="7046" sId="5">
    <oc r="H172" t="inlineStr">
      <is>
        <t>GW</t>
      </is>
    </oc>
    <nc r="H172"/>
  </rcc>
  <rcc rId="7047" sId="5">
    <oc r="H173" t="inlineStr">
      <is>
        <t>GW</t>
      </is>
    </oc>
    <nc r="H173"/>
  </rcc>
  <rcc rId="7048" sId="5">
    <oc r="H174" t="inlineStr">
      <is>
        <t>GW</t>
      </is>
    </oc>
    <nc r="H174"/>
  </rcc>
  <rcc rId="7049" sId="5">
    <oc r="H175" t="inlineStr">
      <is>
        <t>GW</t>
      </is>
    </oc>
    <nc r="H175"/>
  </rcc>
  <rcc rId="7050" sId="5">
    <oc r="H176" t="inlineStr">
      <is>
        <t>GW</t>
      </is>
    </oc>
    <nc r="H176"/>
  </rcc>
  <rcc rId="7051" sId="5">
    <oc r="H177" t="inlineStr">
      <is>
        <t>GW</t>
      </is>
    </oc>
    <nc r="H177"/>
  </rcc>
  <rcc rId="7052" sId="5">
    <oc r="H178" t="inlineStr">
      <is>
        <t>GW</t>
      </is>
    </oc>
    <nc r="H178"/>
  </rcc>
  <rcc rId="7053" sId="5">
    <oc r="H179" t="inlineStr">
      <is>
        <t>GW</t>
      </is>
    </oc>
    <nc r="H179"/>
  </rcc>
  <rcc rId="7054" sId="5">
    <oc r="H180" t="inlineStr">
      <is>
        <t>$/kW</t>
      </is>
    </oc>
    <nc r="H180"/>
  </rcc>
  <rcc rId="7055" sId="5">
    <oc r="H181" t="inlineStr">
      <is>
        <t>$/kW</t>
      </is>
    </oc>
    <nc r="H181"/>
  </rcc>
  <rcc rId="7056" sId="5">
    <oc r="H182" t="inlineStr">
      <is>
        <t>$/kW</t>
      </is>
    </oc>
    <nc r="H182"/>
  </rcc>
  <rcc rId="7057" sId="5">
    <oc r="H183" t="inlineStr">
      <is>
        <t>$/kW</t>
      </is>
    </oc>
    <nc r="H183"/>
  </rcc>
  <rcc rId="7058" sId="5">
    <oc r="H184" t="inlineStr">
      <is>
        <t>$/kW</t>
      </is>
    </oc>
    <nc r="H184"/>
  </rcc>
  <rcc rId="7059" sId="5">
    <oc r="H185" t="inlineStr">
      <is>
        <t>$/kW</t>
      </is>
    </oc>
    <nc r="H185"/>
  </rcc>
  <rcc rId="7060" sId="5">
    <oc r="H186" t="inlineStr">
      <is>
        <t>$/kW</t>
      </is>
    </oc>
    <nc r="H186"/>
  </rcc>
  <rcc rId="7061" sId="5">
    <oc r="H187" t="inlineStr">
      <is>
        <t>$/kW</t>
      </is>
    </oc>
    <nc r="H187"/>
  </rcc>
  <rcc rId="7062" sId="5">
    <oc r="H188" t="inlineStr">
      <is>
        <t>€2010/kW</t>
      </is>
    </oc>
    <nc r="H188"/>
  </rcc>
  <rcc rId="7063" sId="5">
    <oc r="H189" t="inlineStr">
      <is>
        <t>US$2010/kW</t>
      </is>
    </oc>
    <nc r="H189"/>
  </rcc>
  <rcc rId="7064" sId="5">
    <oc r="H190" t="inlineStr">
      <is>
        <t>US$2010/kW</t>
      </is>
    </oc>
    <nc r="H190"/>
  </rcc>
  <rcc rId="7065" sId="5">
    <oc r="H191" t="inlineStr">
      <is>
        <t>US$2010/kW</t>
      </is>
    </oc>
    <nc r="H191"/>
  </rcc>
  <rcc rId="7066" sId="5">
    <oc r="H192" t="inlineStr">
      <is>
        <t>€2010/kWkm</t>
      </is>
    </oc>
    <nc r="H192"/>
  </rcc>
  <rcc rId="7067" sId="5">
    <oc r="H193" t="inlineStr">
      <is>
        <t>€2010/kWkm</t>
      </is>
    </oc>
    <nc r="H193"/>
  </rcc>
  <rcc rId="7068" sId="5">
    <oc r="H194" t="inlineStr">
      <is>
        <t>US$2010/kW</t>
      </is>
    </oc>
    <nc r="H194"/>
  </rcc>
  <rcc rId="7069" sId="5">
    <oc r="H195" t="inlineStr">
      <is>
        <t>$/kW</t>
      </is>
    </oc>
    <nc r="H195"/>
  </rcc>
  <rcc rId="7070" sId="5">
    <oc r="H196" t="inlineStr">
      <is>
        <t>$/kW</t>
      </is>
    </oc>
    <nc r="H196"/>
  </rcc>
  <rcc rId="7071" sId="5">
    <oc r="H197" t="inlineStr">
      <is>
        <t>€2010/kWkm</t>
      </is>
    </oc>
    <nc r="H197"/>
  </rcc>
  <rcc rId="7072" sId="5">
    <oc r="H248" t="inlineStr">
      <is>
        <t>ppm</t>
      </is>
    </oc>
    <nc r="H248"/>
  </rcc>
  <rcc rId="7073" sId="5">
    <oc r="H249" t="inlineStr">
      <is>
        <t>billion US$2010/yr</t>
      </is>
    </oc>
    <nc r="H249"/>
  </rcc>
  <rcc rId="7074" sId="5">
    <oc r="H202" t="inlineStr">
      <is>
        <t>GW</t>
      </is>
    </oc>
    <nc r="H202"/>
  </rcc>
  <rcc rId="7075" sId="5">
    <oc r="H203" t="inlineStr">
      <is>
        <t>GW</t>
      </is>
    </oc>
    <nc r="H203"/>
  </rcc>
  <rcc rId="7076" sId="5">
    <oc r="H204" t="inlineStr">
      <is>
        <t>GW</t>
      </is>
    </oc>
    <nc r="H204"/>
  </rcc>
  <rcc rId="7077" sId="5">
    <oc r="H205" t="inlineStr">
      <is>
        <t>GW</t>
      </is>
    </oc>
    <nc r="H205"/>
  </rcc>
  <rcc rId="7078" sId="5">
    <oc r="H206" t="inlineStr">
      <is>
        <t>GW</t>
      </is>
    </oc>
    <nc r="H206"/>
  </rcc>
  <rcc rId="7079" sId="5">
    <oc r="H207" t="inlineStr">
      <is>
        <t>GW</t>
      </is>
    </oc>
    <nc r="H207"/>
  </rcc>
  <rcc rId="7080" sId="5">
    <oc r="H208" t="inlineStr">
      <is>
        <t>GW</t>
      </is>
    </oc>
    <nc r="H208"/>
  </rcc>
  <rcc rId="7081" sId="5">
    <oc r="H209" t="inlineStr">
      <is>
        <t>GW</t>
      </is>
    </oc>
    <nc r="H209"/>
  </rcc>
  <rcc rId="7082" sId="5">
    <oc r="H210" t="inlineStr">
      <is>
        <t>GW</t>
      </is>
    </oc>
    <nc r="H210"/>
  </rcc>
  <rcc rId="7083" sId="5">
    <oc r="H211" t="inlineStr">
      <is>
        <t>GW</t>
      </is>
    </oc>
    <nc r="H211"/>
  </rcc>
  <rcc rId="7084" sId="5">
    <oc r="H212" t="inlineStr">
      <is>
        <t>GW</t>
      </is>
    </oc>
    <nc r="H212"/>
  </rcc>
  <rcc rId="7085" sId="5">
    <oc r="H213" t="inlineStr">
      <is>
        <t>GW</t>
      </is>
    </oc>
    <nc r="H213"/>
  </rcc>
  <rcc rId="7086" sId="5">
    <oc r="H214" t="inlineStr">
      <is>
        <t>GW</t>
      </is>
    </oc>
    <nc r="H214"/>
  </rcc>
  <rcc rId="7087" sId="5">
    <oc r="H215" t="inlineStr">
      <is>
        <t>GW</t>
      </is>
    </oc>
    <nc r="H215"/>
  </rcc>
  <rcc rId="7088" sId="5">
    <oc r="H216" t="inlineStr">
      <is>
        <t>GW</t>
      </is>
    </oc>
    <nc r="H216"/>
  </rcc>
  <rcc rId="7089" sId="5">
    <oc r="H217" t="inlineStr">
      <is>
        <t>GW</t>
      </is>
    </oc>
    <nc r="H217"/>
  </rcc>
  <rcc rId="7090" sId="5">
    <oc r="H218" t="inlineStr">
      <is>
        <t>GW</t>
      </is>
    </oc>
    <nc r="H218"/>
  </rcc>
  <rcc rId="7091" sId="5">
    <oc r="H219" t="inlineStr">
      <is>
        <t>GW</t>
      </is>
    </oc>
    <nc r="H219"/>
  </rcc>
  <rcc rId="7092" sId="5">
    <oc r="H220" t="inlineStr">
      <is>
        <t>GW</t>
      </is>
    </oc>
    <nc r="H220"/>
  </rcc>
  <rcc rId="7093" sId="5">
    <oc r="H221" t="inlineStr">
      <is>
        <t>GW</t>
      </is>
    </oc>
    <nc r="H221"/>
  </rcc>
  <rcc rId="7094" sId="5">
    <oc r="H222" t="inlineStr">
      <is>
        <t>GW</t>
      </is>
    </oc>
    <nc r="H222"/>
  </rcc>
  <rcc rId="7095" sId="5">
    <oc r="H223" t="inlineStr">
      <is>
        <t>GW</t>
      </is>
    </oc>
    <nc r="H223"/>
  </rcc>
  <rcc rId="7096" sId="5">
    <oc r="H224" t="inlineStr">
      <is>
        <t>GW</t>
      </is>
    </oc>
    <nc r="H224"/>
  </rcc>
  <rcc rId="7097" sId="5">
    <oc r="H225" t="inlineStr">
      <is>
        <t>GW</t>
      </is>
    </oc>
    <nc r="H225"/>
  </rcc>
  <rcc rId="7098" sId="5">
    <oc r="H226" t="inlineStr">
      <is>
        <t>GW</t>
      </is>
    </oc>
    <nc r="H226"/>
  </rcc>
  <rcc rId="7099" sId="5">
    <oc r="H227" t="inlineStr">
      <is>
        <t>GW</t>
      </is>
    </oc>
    <nc r="H227"/>
  </rcc>
  <rcc rId="7100" sId="5">
    <oc r="H228" t="inlineStr">
      <is>
        <t>GW</t>
      </is>
    </oc>
    <nc r="H228"/>
  </rcc>
  <rcc rId="7101" sId="5">
    <oc r="H229" t="inlineStr">
      <is>
        <t>GW</t>
      </is>
    </oc>
    <nc r="H229"/>
  </rcc>
  <rcc rId="7102" sId="5">
    <oc r="H230" t="inlineStr">
      <is>
        <t>GW</t>
      </is>
    </oc>
    <nc r="H230"/>
  </rcc>
  <rcc rId="7103" sId="5">
    <oc r="H231" t="inlineStr">
      <is>
        <t>GW</t>
      </is>
    </oc>
    <nc r="H231"/>
  </rcc>
  <rcc rId="7104" sId="5">
    <oc r="H232" t="inlineStr">
      <is>
        <t>GW</t>
      </is>
    </oc>
    <nc r="H232"/>
  </rcc>
  <rcc rId="7105" sId="5">
    <oc r="H233" t="inlineStr">
      <is>
        <t>GW</t>
      </is>
    </oc>
    <nc r="H233"/>
  </rcc>
  <rcc rId="7106" sId="5">
    <oc r="H234" t="inlineStr">
      <is>
        <t>GW</t>
      </is>
    </oc>
    <nc r="H234"/>
  </rcc>
  <rcc rId="7107" sId="5">
    <oc r="H235" t="inlineStr">
      <is>
        <t>GW</t>
      </is>
    </oc>
    <nc r="H235"/>
  </rcc>
  <rcc rId="7108" sId="5">
    <oc r="H236" t="inlineStr">
      <is>
        <t>GW</t>
      </is>
    </oc>
    <nc r="H236"/>
  </rcc>
  <rcc rId="7109" sId="5">
    <oc r="H237" t="inlineStr">
      <is>
        <t>GW</t>
      </is>
    </oc>
    <nc r="H237"/>
  </rcc>
  <rcc rId="7110" sId="5">
    <oc r="H255" t="inlineStr">
      <is>
        <t>kt C2F6/yr</t>
      </is>
    </oc>
    <nc r="H255"/>
  </rcc>
  <rcc rId="7111" sId="5">
    <oc r="H256" t="inlineStr">
      <is>
        <t>kt C6F14/yr</t>
      </is>
    </oc>
    <nc r="H256"/>
  </rcc>
  <rcc rId="7112" sId="5">
    <oc r="H257" t="inlineStr">
      <is>
        <t>kt CF4/yr</t>
      </is>
    </oc>
    <nc r="H257"/>
  </rcc>
  <rcc rId="7113" sId="5">
    <oc r="H371" t="inlineStr">
      <is>
        <t>Mt CH4/yr</t>
      </is>
    </oc>
    <nc r="H371"/>
  </rcc>
  <rcc rId="7114" sId="5">
    <oc r="H259" t="inlineStr">
      <is>
        <t>Mt CH4/yr</t>
      </is>
    </oc>
    <nc r="H259"/>
  </rcc>
  <rcc rId="7115" sId="5">
    <oc r="H260" t="inlineStr">
      <is>
        <t>Mt CH4/yr</t>
      </is>
    </oc>
    <nc r="H260"/>
  </rcc>
  <rcc rId="7116" sId="5">
    <oc r="H261" t="inlineStr">
      <is>
        <t>Mt CH4/yr</t>
      </is>
    </oc>
    <nc r="H261"/>
  </rcc>
  <rcc rId="7117" sId="5">
    <oc r="H262" t="inlineStr">
      <is>
        <t>Mt CH4/yr</t>
      </is>
    </oc>
    <nc r="H262"/>
  </rcc>
  <rcc rId="7118" sId="5">
    <oc r="H263" t="inlineStr">
      <is>
        <t>Mt CH4/yr</t>
      </is>
    </oc>
    <nc r="H263"/>
  </rcc>
  <rcc rId="7119" sId="5">
    <oc r="H264" t="inlineStr">
      <is>
        <t>Mt CH4/yr</t>
      </is>
    </oc>
    <nc r="H264"/>
  </rcc>
  <rcc rId="7120" sId="5">
    <oc r="H265" t="inlineStr">
      <is>
        <t>Mt CH4/yr</t>
      </is>
    </oc>
    <nc r="H265"/>
  </rcc>
  <rcc rId="7121" sId="5">
    <oc r="H266" t="inlineStr">
      <is>
        <t>Mt CH4/yr</t>
      </is>
    </oc>
    <nc r="H266"/>
  </rcc>
  <rcc rId="7122" sId="5">
    <oc r="H267" t="inlineStr">
      <is>
        <t>Mt CH4/yr</t>
      </is>
    </oc>
    <nc r="H267"/>
  </rcc>
  <rcc rId="7123" sId="5">
    <oc r="H372" t="inlineStr">
      <is>
        <t>Mt CH4/yr</t>
      </is>
    </oc>
    <nc r="H372"/>
  </rcc>
  <rcc rId="7124" sId="5">
    <oc r="H269" t="inlineStr">
      <is>
        <t>Mt CH4/yr</t>
      </is>
    </oc>
    <nc r="H269"/>
  </rcc>
  <rcc rId="7125" sId="5">
    <oc r="H270" t="inlineStr">
      <is>
        <t>Mt CH4/yr</t>
      </is>
    </oc>
    <nc r="H270"/>
  </rcc>
  <rcc rId="7126" sId="5">
    <oc r="H369" t="inlineStr">
      <is>
        <t>Mt CH4/yr</t>
      </is>
    </oc>
    <nc r="H369"/>
  </rcc>
  <rcc rId="7127" sId="5">
    <oc r="H370" t="inlineStr">
      <is>
        <t>Mt CH4/yr</t>
      </is>
    </oc>
    <nc r="H370"/>
  </rcc>
  <rcc rId="7128" sId="5">
    <oc r="H274" t="inlineStr">
      <is>
        <t>Mt CH4/yr</t>
      </is>
    </oc>
    <nc r="H274"/>
  </rcc>
  <rcc rId="7129" sId="5">
    <oc r="H275" t="inlineStr">
      <is>
        <t>Mt CH4/yr</t>
      </is>
    </oc>
    <nc r="H275"/>
  </rcc>
  <rcc rId="7130" sId="5">
    <oc r="H276" t="inlineStr">
      <is>
        <t>Mt CH4/yr</t>
      </is>
    </oc>
    <nc r="H276"/>
  </rcc>
  <rcc rId="7131" sId="5">
    <oc r="H277" t="inlineStr">
      <is>
        <t>Mt CH4/yr</t>
      </is>
    </oc>
    <nc r="H277"/>
  </rcc>
  <rcc rId="7132" sId="5">
    <oc r="H278" t="inlineStr">
      <is>
        <t>Mt CH4/yr</t>
      </is>
    </oc>
    <nc r="H278"/>
  </rcc>
  <rcc rId="7133" sId="5">
    <oc r="H258" t="inlineStr">
      <is>
        <t>Mt CO/yr</t>
      </is>
    </oc>
    <nc r="H258"/>
  </rcc>
  <rcc rId="7134" sId="5">
    <oc r="H311" t="inlineStr">
      <is>
        <t>kt HFC134a-equiv/yr</t>
      </is>
    </oc>
    <nc r="H311"/>
  </rcc>
  <rcc rId="7135" sId="5">
    <oc r="H312" t="inlineStr">
      <is>
        <t>kt HFC125/yr</t>
      </is>
    </oc>
    <nc r="H312"/>
  </rcc>
  <rcc rId="7136" sId="5">
    <oc r="H313" t="inlineStr">
      <is>
        <t>kt HFC134a/yr</t>
      </is>
    </oc>
    <nc r="H313"/>
  </rcc>
  <rcc rId="7137" sId="5">
    <oc r="H314" t="inlineStr">
      <is>
        <t>kt HFC143a/yr</t>
      </is>
    </oc>
    <nc r="H314"/>
  </rcc>
  <rcc rId="7138" sId="5">
    <oc r="H315" t="inlineStr">
      <is>
        <t>kt HFC227ea/yr</t>
      </is>
    </oc>
    <nc r="H315"/>
  </rcc>
  <rcc rId="7139" sId="5">
    <oc r="H316" t="inlineStr">
      <is>
        <t>kt HFC23/yr</t>
      </is>
    </oc>
    <nc r="H316"/>
  </rcc>
  <rcc rId="7140" sId="5">
    <oc r="H317" t="inlineStr">
      <is>
        <t>kt HFC245fa/yr</t>
      </is>
    </oc>
    <nc r="H317"/>
  </rcc>
  <rcc rId="7141" sId="5">
    <oc r="H318" t="inlineStr">
      <is>
        <t>kt HFC32/yr</t>
      </is>
    </oc>
    <nc r="H318"/>
  </rcc>
  <rcc rId="7142" sId="5">
    <oc r="H319" t="inlineStr">
      <is>
        <t>kt HFC43-10/yr</t>
      </is>
    </oc>
    <nc r="H319"/>
  </rcc>
  <rcc rId="7143" sId="5">
    <oc r="H322" t="inlineStr">
      <is>
        <t>kt N2O/yr</t>
      </is>
    </oc>
    <nc r="H322"/>
  </rcc>
  <rcc rId="7144" sId="5">
    <oc r="H324" t="inlineStr">
      <is>
        <t>kt N2O/yr</t>
      </is>
    </oc>
    <nc r="H324"/>
  </rcc>
  <rcc rId="7145" sId="5">
    <oc r="H325" t="inlineStr">
      <is>
        <t>kt N2O/yr</t>
      </is>
    </oc>
    <nc r="H325"/>
  </rcc>
  <rcc rId="7146" sId="5">
    <oc r="H329" t="inlineStr">
      <is>
        <t>kt N2O/yr</t>
      </is>
    </oc>
    <nc r="H329"/>
  </rcc>
  <rcc rId="7147" sId="5">
    <oc r="H330" t="inlineStr">
      <is>
        <t>kt N2O/yr</t>
      </is>
    </oc>
    <nc r="H330"/>
  </rcc>
  <rcc rId="7148" sId="5">
    <oc r="H331" t="inlineStr">
      <is>
        <t>kt N2O/yr</t>
      </is>
    </oc>
    <nc r="H331"/>
  </rcc>
  <rcc rId="7149" sId="5">
    <oc r="H383" t="inlineStr">
      <is>
        <t>kt CF4-equiv/yr</t>
      </is>
    </oc>
    <nc r="H383"/>
  </rcc>
  <rcc rId="7150" sId="5">
    <oc r="H384" t="inlineStr">
      <is>
        <t>kt SF6/yr</t>
      </is>
    </oc>
    <nc r="H384"/>
  </rcc>
  <rcc rId="7151" sId="5">
    <oc r="H505" t="inlineStr">
      <is>
        <t>billion €2010/yr</t>
      </is>
    </oc>
    <nc r="H505"/>
  </rcc>
  <rcc rId="7152" sId="5">
    <oc r="H506" t="inlineStr">
      <is>
        <t>billion US$2010/yr</t>
      </is>
    </oc>
    <nc r="H506"/>
  </rcc>
  <rcc rId="7153" sId="5">
    <oc r="H507" t="inlineStr">
      <is>
        <t>billion US$2005/yr</t>
      </is>
    </oc>
    <nc r="H507"/>
  </rcc>
  <rcc rId="7154" sId="5">
    <oc r="H508" t="inlineStr">
      <is>
        <t>billion US$2005/yr</t>
      </is>
    </oc>
    <nc r="H508"/>
  </rcc>
  <rcc rId="7155" sId="5">
    <oc r="H509" t="inlineStr">
      <is>
        <t>billion US$2005/yr</t>
      </is>
    </oc>
    <nc r="H509"/>
  </rcc>
  <rcc rId="7156" sId="5">
    <oc r="H510" t="inlineStr">
      <is>
        <t>billion US$2005/yr</t>
      </is>
    </oc>
    <nc r="H510"/>
  </rcc>
  <rcc rId="7157" sId="5">
    <oc r="H511" t="inlineStr">
      <is>
        <t>billion US$2010/yr</t>
      </is>
    </oc>
    <nc r="H511"/>
  </rcc>
  <rcc rId="7158" sId="5">
    <oc r="H512" t="inlineStr">
      <is>
        <t>billion US$2005/yr</t>
      </is>
    </oc>
    <nc r="H512"/>
  </rcc>
  <rcc rId="7159" sId="5">
    <oc r="H513" t="inlineStr">
      <is>
        <t>billion US$2010/yr</t>
      </is>
    </oc>
    <nc r="H513"/>
  </rcc>
  <rcc rId="7160" sId="5">
    <oc r="H514" t="inlineStr">
      <is>
        <t>billion US$2005/yr</t>
      </is>
    </oc>
    <nc r="H514"/>
  </rcc>
  <rcc rId="7161" sId="5">
    <oc r="H515" t="inlineStr">
      <is>
        <t>billion US$2010/yr</t>
      </is>
    </oc>
    <nc r="H515"/>
  </rcc>
  <rcc rId="7162" sId="5">
    <oc r="H516" t="inlineStr">
      <is>
        <t>billion US$2005/yr</t>
      </is>
    </oc>
    <nc r="H516"/>
  </rcc>
  <rcc rId="7163" sId="5">
    <oc r="H517" t="inlineStr">
      <is>
        <t>billion US$2005/yr</t>
      </is>
    </oc>
    <nc r="H517"/>
  </rcc>
  <rcc rId="7164" sId="5">
    <oc r="H518" t="inlineStr">
      <is>
        <t>billion US$2005/yr</t>
      </is>
    </oc>
    <nc r="H518"/>
  </rcc>
  <rcc rId="7165" sId="5">
    <oc r="H519" t="inlineStr">
      <is>
        <t>billion US$2005/yr</t>
      </is>
    </oc>
    <nc r="H519"/>
  </rcc>
  <rcc rId="7166" sId="5">
    <oc r="H520" t="inlineStr">
      <is>
        <t>billion US$2005/yr</t>
      </is>
    </oc>
    <nc r="H520"/>
  </rcc>
  <rcc rId="7167" sId="5">
    <oc r="H521" t="inlineStr">
      <is>
        <t>billion US$2005/yr</t>
      </is>
    </oc>
    <nc r="H521"/>
  </rcc>
  <rcc rId="7168" sId="5">
    <oc r="H522" t="inlineStr">
      <is>
        <t>billion US$2005/yr</t>
      </is>
    </oc>
    <nc r="H522"/>
  </rcc>
  <rcc rId="7169" sId="5">
    <oc r="H523" t="inlineStr">
      <is>
        <t>billion US$2005/yr</t>
      </is>
    </oc>
    <nc r="H523"/>
  </rcc>
  <rcc rId="7170" sId="5">
    <oc r="H524" t="inlineStr">
      <is>
        <t>billion US$2005/yr</t>
      </is>
    </oc>
    <nc r="H524"/>
  </rcc>
  <rcc rId="7171" sId="5">
    <oc r="H525" t="inlineStr">
      <is>
        <t>billion US$2010/yr</t>
      </is>
    </oc>
    <nc r="H525"/>
  </rcc>
  <rcc rId="7172" sId="5">
    <oc r="H526" t="inlineStr">
      <is>
        <t>billion US$2010/yr</t>
      </is>
    </oc>
    <nc r="H526"/>
  </rcc>
  <rcc rId="7173" sId="5">
    <oc r="H527" t="inlineStr">
      <is>
        <t>billion US$2005/yr</t>
      </is>
    </oc>
    <nc r="H527"/>
  </rcc>
  <rcc rId="7174" sId="5">
    <oc r="H528" t="inlineStr">
      <is>
        <t>billion US$2005/yr</t>
      </is>
    </oc>
    <nc r="H528"/>
  </rcc>
  <rcc rId="7175" sId="5">
    <oc r="H529" t="inlineStr">
      <is>
        <t>billion US$2010/yr</t>
      </is>
    </oc>
    <nc r="H529"/>
  </rcc>
  <rcc rId="7176" sId="5">
    <oc r="H530" t="inlineStr">
      <is>
        <t>billion US$2005/yr</t>
      </is>
    </oc>
    <nc r="H530"/>
  </rcc>
  <rcc rId="7177" sId="5">
    <oc r="H531" t="inlineStr">
      <is>
        <t>billion US$2005/yr</t>
      </is>
    </oc>
    <nc r="H531"/>
  </rcc>
  <rcc rId="7178" sId="5">
    <oc r="H532" t="inlineStr">
      <is>
        <t>billion US$2005/yr</t>
      </is>
    </oc>
    <nc r="H532"/>
  </rcc>
  <rcc rId="7179" sId="5">
    <oc r="H533" t="inlineStr">
      <is>
        <t>billion US$2010/yr</t>
      </is>
    </oc>
    <nc r="H533"/>
  </rcc>
  <rcc rId="7180" sId="5">
    <oc r="H534" t="inlineStr">
      <is>
        <t>billion US$2010/yr</t>
      </is>
    </oc>
    <nc r="H534"/>
  </rcc>
  <rcc rId="7181" sId="5">
    <oc r="H535" t="inlineStr">
      <is>
        <t>billion US$2010/yr</t>
      </is>
    </oc>
    <nc r="H535"/>
  </rcc>
  <rcc rId="7182" sId="5">
    <oc r="H536" t="inlineStr">
      <is>
        <t>billion US$2010/yr</t>
      </is>
    </oc>
    <nc r="H536"/>
  </rcc>
  <rcc rId="7183" sId="5">
    <oc r="H537" t="inlineStr">
      <is>
        <t>billion US$2005/yr</t>
      </is>
    </oc>
    <nc r="H537"/>
  </rcc>
  <rcc rId="7184" sId="5">
    <oc r="H538" t="inlineStr">
      <is>
        <t>billion US$2005/yr</t>
      </is>
    </oc>
    <nc r="H538"/>
  </rcc>
  <rcc rId="7185" sId="5">
    <oc r="H539" t="inlineStr">
      <is>
        <t>billion US$2010/yr</t>
      </is>
    </oc>
    <nc r="H539"/>
  </rcc>
  <rcc rId="7186" sId="5">
    <oc r="H540" t="inlineStr">
      <is>
        <t>billion US$2005/yr</t>
      </is>
    </oc>
    <nc r="H540"/>
  </rcc>
  <rcc rId="7187" sId="5">
    <oc r="H541" t="inlineStr">
      <is>
        <t>billion US$2005/yr</t>
      </is>
    </oc>
    <nc r="H541"/>
  </rcc>
  <rcc rId="7188" sId="5">
    <oc r="H542" t="inlineStr">
      <is>
        <t>billion US$2005/yr</t>
      </is>
    </oc>
    <nc r="H542"/>
  </rcc>
  <rcc rId="7189" sId="5">
    <oc r="H543" t="inlineStr">
      <is>
        <t>billion US$2005/yr</t>
      </is>
    </oc>
    <nc r="H543"/>
  </rcc>
  <rcc rId="7190" sId="5">
    <oc r="H544" t="inlineStr">
      <is>
        <t>billion US$2005/yr</t>
      </is>
    </oc>
    <nc r="H544"/>
  </rcc>
  <rcc rId="7191" sId="5">
    <oc r="H545" t="inlineStr">
      <is>
        <t>billion US$2005/yr</t>
      </is>
    </oc>
    <nc r="H545"/>
  </rcc>
  <rcc rId="7192" sId="5">
    <oc r="H546" t="inlineStr">
      <is>
        <t>billion US$2005/yr</t>
      </is>
    </oc>
    <nc r="H546"/>
  </rcc>
  <rcc rId="7193" sId="5">
    <oc r="H547" t="inlineStr">
      <is>
        <t>billion US$2005/yr</t>
      </is>
    </oc>
    <nc r="H547"/>
  </rcc>
  <rcc rId="7194" sId="5">
    <oc r="H548" t="inlineStr">
      <is>
        <t>billion US$2005/yr</t>
      </is>
    </oc>
    <nc r="H548"/>
  </rcc>
  <rcc rId="7195" sId="5">
    <oc r="H549" t="inlineStr">
      <is>
        <t>billion US$2005/yr</t>
      </is>
    </oc>
    <nc r="H549"/>
  </rcc>
  <rcc rId="7196" sId="5">
    <oc r="H345" t="inlineStr">
      <is>
        <t>billion US$2005/yr</t>
      </is>
    </oc>
    <nc r="H345"/>
  </rcc>
  <rcc rId="7197" sId="5">
    <oc r="H346" t="inlineStr">
      <is>
        <t>billion US$2005/yr</t>
      </is>
    </oc>
    <nc r="H346"/>
  </rcc>
  <rcc rId="7198" sId="5">
    <oc r="H347" t="inlineStr">
      <is>
        <t>billion US$2005/yr</t>
      </is>
    </oc>
    <nc r="H347"/>
  </rcc>
  <rcc rId="7199" sId="5">
    <oc r="H348" t="inlineStr">
      <is>
        <t>billion €2010/yr</t>
      </is>
    </oc>
    <nc r="H348"/>
  </rcc>
  <rcc rId="7200" sId="5">
    <oc r="H349" t="inlineStr">
      <is>
        <t>billion US$2005/yr</t>
      </is>
    </oc>
    <nc r="H349"/>
  </rcc>
  <rcc rId="7201" sId="5">
    <oc r="H350" t="inlineStr">
      <is>
        <t>billion US$2005/yr</t>
      </is>
    </oc>
    <nc r="H350"/>
  </rcc>
  <rcc rId="7202" sId="5">
    <oc r="H570" t="inlineStr">
      <is>
        <t>US$2010/MWh</t>
      </is>
    </oc>
    <nc r="H570"/>
  </rcc>
  <rcc rId="7203" sId="5">
    <oc r="H571" t="inlineStr">
      <is>
        <t>US$2005/MWh</t>
      </is>
    </oc>
    <nc r="H571"/>
  </rcc>
  <rcc rId="7204" sId="5">
    <oc r="H572" t="inlineStr">
      <is>
        <t>US$2010/MWh</t>
      </is>
    </oc>
    <nc r="H572"/>
  </rcc>
  <rcc rId="7205" sId="5">
    <oc r="H573" t="inlineStr">
      <is>
        <t>US$2010/MWh</t>
      </is>
    </oc>
    <nc r="H573"/>
  </rcc>
  <rcc rId="7206" sId="5">
    <oc r="H574" t="inlineStr">
      <is>
        <t>US$2005/MWh</t>
      </is>
    </oc>
    <nc r="H574"/>
  </rcc>
  <rcc rId="7207" sId="5">
    <oc r="H575" t="inlineStr">
      <is>
        <t>US$2010/MWh</t>
      </is>
    </oc>
    <nc r="H575"/>
  </rcc>
  <rcc rId="7208" sId="5">
    <oc r="H576" t="inlineStr">
      <is>
        <t>US$2010/MWh</t>
      </is>
    </oc>
    <nc r="H576"/>
  </rcc>
  <rcc rId="7209" sId="5">
    <oc r="H577" t="inlineStr">
      <is>
        <t>US$2010/MWh</t>
      </is>
    </oc>
    <nc r="H577"/>
  </rcc>
  <rcc rId="7210" sId="5">
    <oc r="H578" t="inlineStr">
      <is>
        <t>US$2005/MWh</t>
      </is>
    </oc>
    <nc r="H578"/>
  </rcc>
  <rcc rId="7211" sId="5">
    <oc r="H579" t="inlineStr">
      <is>
        <t>US$2010/MWh</t>
      </is>
    </oc>
    <nc r="H579"/>
  </rcc>
  <rcc rId="7212" sId="5">
    <oc r="H580" t="inlineStr">
      <is>
        <t>US$2005/MWh</t>
      </is>
    </oc>
    <nc r="H580"/>
  </rcc>
  <rcc rId="7213" sId="5">
    <oc r="H581" t="inlineStr">
      <is>
        <t>US$2010/MWh</t>
      </is>
    </oc>
    <nc r="H581"/>
  </rcc>
  <rcc rId="7214" sId="5">
    <oc r="H582" t="inlineStr">
      <is>
        <t>US$2005/MWh</t>
      </is>
    </oc>
    <nc r="H582"/>
  </rcc>
  <rcc rId="7215" sId="5">
    <oc r="H583" t="inlineStr">
      <is>
        <t>US$2010/MWh</t>
      </is>
    </oc>
    <nc r="H583"/>
  </rcc>
  <rcc rId="7216" sId="5">
    <oc r="H584" t="inlineStr">
      <is>
        <t>US$2005/GJ</t>
      </is>
    </oc>
    <nc r="H584"/>
  </rcc>
  <rcc rId="7217" sId="5">
    <oc r="H585" t="inlineStr">
      <is>
        <t>US$2005/GJ</t>
      </is>
    </oc>
    <nc r="H585"/>
  </rcc>
  <rcc rId="7218" sId="5">
    <oc r="H586" t="inlineStr">
      <is>
        <t>US$2005/GJ</t>
      </is>
    </oc>
    <nc r="H586"/>
  </rcc>
  <rcc rId="7219" sId="5">
    <oc r="H587" t="inlineStr">
      <is>
        <t>US$2005/GJ</t>
      </is>
    </oc>
    <nc r="H587"/>
  </rcc>
  <rcc rId="7220" sId="5">
    <oc r="H588" t="inlineStr">
      <is>
        <t>US$2005/GJ</t>
      </is>
    </oc>
    <nc r="H588"/>
  </rcc>
  <rfmt sheetId="5" sqref="F1" start="0" length="0">
    <dxf>
      <font>
        <b val="0"/>
        <sz val="10"/>
        <color auto="1"/>
        <name val="Arial"/>
        <scheme val="none"/>
      </font>
    </dxf>
  </rfmt>
  <rfmt sheetId="5" sqref="F2" start="0" length="0">
    <dxf>
      <font>
        <b val="0"/>
        <sz val="10"/>
        <color auto="1"/>
        <name val="Arial"/>
        <scheme val="none"/>
      </font>
    </dxf>
  </rfmt>
  <rfmt sheetId="5" sqref="F3" start="0" length="0">
    <dxf>
      <font>
        <b val="0"/>
        <sz val="10"/>
        <color auto="1"/>
        <name val="Arial"/>
        <scheme val="none"/>
      </font>
    </dxf>
  </rfmt>
  <rfmt sheetId="5" sqref="F4" start="0" length="0">
    <dxf>
      <font>
        <b val="0"/>
        <sz val="10"/>
        <color auto="1"/>
        <name val="Arial"/>
        <scheme val="none"/>
      </font>
    </dxf>
  </rfmt>
  <rfmt sheetId="5" sqref="F5" start="0" length="0">
    <dxf>
      <font>
        <b val="0"/>
        <sz val="10"/>
        <color auto="1"/>
        <name val="Arial"/>
        <scheme val="none"/>
      </font>
    </dxf>
  </rfmt>
  <rfmt sheetId="5" sqref="F6" start="0" length="0">
    <dxf>
      <font>
        <b val="0"/>
        <sz val="10"/>
        <color auto="1"/>
        <name val="Arial"/>
        <scheme val="none"/>
      </font>
    </dxf>
  </rfmt>
  <rfmt sheetId="5" sqref="F7" start="0" length="0">
    <dxf>
      <font>
        <b val="0"/>
        <sz val="10"/>
        <color auto="1"/>
        <name val="Arial"/>
        <scheme val="none"/>
      </font>
    </dxf>
  </rfmt>
  <rfmt sheetId="5" sqref="F8" start="0" length="0">
    <dxf>
      <font>
        <b val="0"/>
        <sz val="10"/>
        <color auto="1"/>
        <name val="Arial"/>
        <scheme val="none"/>
      </font>
    </dxf>
  </rfmt>
  <rfmt sheetId="5" sqref="F9" start="0" length="0">
    <dxf>
      <font>
        <b val="0"/>
        <sz val="10"/>
        <color auto="1"/>
        <name val="Arial"/>
        <scheme val="none"/>
      </font>
    </dxf>
  </rfmt>
  <rfmt sheetId="5" sqref="F10" start="0" length="0">
    <dxf>
      <font>
        <b val="0"/>
        <sz val="10"/>
        <color auto="1"/>
        <name val="Arial"/>
        <scheme val="none"/>
      </font>
    </dxf>
  </rfmt>
  <rfmt sheetId="5" sqref="F11" start="0" length="0">
    <dxf>
      <font>
        <b val="0"/>
        <sz val="10"/>
        <color auto="1"/>
        <name val="Arial"/>
        <scheme val="none"/>
      </font>
    </dxf>
  </rfmt>
  <rfmt sheetId="5" sqref="F12" start="0" length="0">
    <dxf>
      <font>
        <b val="0"/>
        <sz val="10"/>
        <color auto="1"/>
        <name val="Arial"/>
        <scheme val="none"/>
      </font>
    </dxf>
  </rfmt>
  <rfmt sheetId="5" sqref="F13" start="0" length="0">
    <dxf>
      <font>
        <b val="0"/>
        <sz val="10"/>
        <color auto="1"/>
        <name val="Arial"/>
        <scheme val="none"/>
      </font>
    </dxf>
  </rfmt>
  <rfmt sheetId="5" sqref="F14" start="0" length="0">
    <dxf>
      <font>
        <b val="0"/>
        <sz val="10"/>
        <color auto="1"/>
        <name val="Arial"/>
        <scheme val="none"/>
      </font>
    </dxf>
  </rfmt>
  <rfmt sheetId="5" sqref="F15" start="0" length="0">
    <dxf>
      <font>
        <b val="0"/>
        <sz val="10"/>
        <color auto="1"/>
        <name val="Arial"/>
        <scheme val="none"/>
      </font>
    </dxf>
  </rfmt>
  <rfmt sheetId="5" sqref="F16" start="0" length="0">
    <dxf>
      <font>
        <b val="0"/>
        <sz val="10"/>
        <color auto="1"/>
        <name val="Arial"/>
        <scheme val="none"/>
      </font>
    </dxf>
  </rfmt>
  <rfmt sheetId="5" sqref="F17" start="0" length="0">
    <dxf>
      <font>
        <b val="0"/>
        <sz val="10"/>
        <color auto="1"/>
        <name val="Arial"/>
        <scheme val="none"/>
      </font>
    </dxf>
  </rfmt>
  <rfmt sheetId="5" sqref="F18" start="0" length="0">
    <dxf>
      <font>
        <b val="0"/>
        <sz val="10"/>
        <color auto="1"/>
        <name val="Arial"/>
        <scheme val="none"/>
      </font>
    </dxf>
  </rfmt>
  <rfmt sheetId="5" sqref="F19" start="0" length="0">
    <dxf>
      <font>
        <b val="0"/>
        <sz val="10"/>
        <color auto="1"/>
        <name val="Arial"/>
        <scheme val="none"/>
      </font>
    </dxf>
  </rfmt>
  <rfmt sheetId="5" sqref="F20" start="0" length="0">
    <dxf>
      <font>
        <b val="0"/>
        <sz val="10"/>
        <color auto="1"/>
        <name val="Arial"/>
        <scheme val="none"/>
      </font>
    </dxf>
  </rfmt>
  <rfmt sheetId="5" sqref="F21" start="0" length="0">
    <dxf>
      <font>
        <b val="0"/>
        <sz val="10"/>
        <color auto="1"/>
        <name val="Arial"/>
        <scheme val="none"/>
      </font>
    </dxf>
  </rfmt>
  <rfmt sheetId="5" sqref="F22" start="0" length="0">
    <dxf>
      <font>
        <b val="0"/>
        <sz val="10"/>
        <color auto="1"/>
        <name val="Arial"/>
        <scheme val="none"/>
      </font>
    </dxf>
  </rfmt>
  <rfmt sheetId="5" sqref="F23" start="0" length="0">
    <dxf>
      <font>
        <b val="0"/>
        <sz val="10"/>
        <color auto="1"/>
        <name val="Arial"/>
        <scheme val="none"/>
      </font>
    </dxf>
  </rfmt>
  <rfmt sheetId="5" sqref="F24" start="0" length="0">
    <dxf>
      <font>
        <b val="0"/>
        <sz val="10"/>
        <color auto="1"/>
        <name val="Arial"/>
        <scheme val="none"/>
      </font>
    </dxf>
  </rfmt>
  <rfmt sheetId="5" sqref="F25" start="0" length="0">
    <dxf>
      <font>
        <b val="0"/>
        <sz val="10"/>
        <color auto="1"/>
        <name val="Arial"/>
        <scheme val="none"/>
      </font>
    </dxf>
  </rfmt>
  <rfmt sheetId="5" sqref="F26" start="0" length="0">
    <dxf>
      <font>
        <b val="0"/>
        <sz val="10"/>
        <color auto="1"/>
        <name val="Arial"/>
        <scheme val="none"/>
      </font>
    </dxf>
  </rfmt>
  <rfmt sheetId="5" sqref="F27" start="0" length="0">
    <dxf>
      <font>
        <b val="0"/>
        <sz val="10"/>
        <color auto="1"/>
        <name val="Arial"/>
        <scheme val="none"/>
      </font>
    </dxf>
  </rfmt>
  <rfmt sheetId="5" sqref="F28" start="0" length="0">
    <dxf>
      <font>
        <b val="0"/>
        <sz val="10"/>
        <color auto="1"/>
        <name val="Arial"/>
        <scheme val="none"/>
      </font>
    </dxf>
  </rfmt>
  <rfmt sheetId="5" sqref="F29" start="0" length="0">
    <dxf>
      <font>
        <b val="0"/>
        <sz val="10"/>
        <color auto="1"/>
        <name val="Arial"/>
        <scheme val="none"/>
      </font>
    </dxf>
  </rfmt>
  <rfmt sheetId="5" sqref="F30" start="0" length="0">
    <dxf>
      <font>
        <b val="0"/>
        <sz val="10"/>
        <color auto="1"/>
        <name val="Arial"/>
        <scheme val="none"/>
      </font>
    </dxf>
  </rfmt>
  <rfmt sheetId="5" sqref="F31" start="0" length="0">
    <dxf>
      <font>
        <b val="0"/>
        <sz val="10"/>
        <color auto="1"/>
        <name val="Arial"/>
        <scheme val="none"/>
      </font>
    </dxf>
  </rfmt>
  <rfmt sheetId="5" sqref="F32" start="0" length="0">
    <dxf>
      <font>
        <b val="0"/>
        <sz val="10"/>
        <color auto="1"/>
        <name val="Arial"/>
        <scheme val="none"/>
      </font>
    </dxf>
  </rfmt>
  <rfmt sheetId="5" sqref="F33" start="0" length="0">
    <dxf>
      <font>
        <b val="0"/>
        <sz val="10"/>
        <color auto="1"/>
        <name val="Arial"/>
        <scheme val="none"/>
      </font>
    </dxf>
  </rfmt>
  <rfmt sheetId="5" sqref="F34" start="0" length="0">
    <dxf>
      <font>
        <b val="0"/>
        <sz val="10"/>
        <color auto="1"/>
        <name val="Arial"/>
        <scheme val="none"/>
      </font>
    </dxf>
  </rfmt>
  <rfmt sheetId="5" sqref="F35" start="0" length="0">
    <dxf>
      <font>
        <b val="0"/>
        <sz val="10"/>
        <color auto="1"/>
        <name val="Arial"/>
        <scheme val="none"/>
      </font>
    </dxf>
  </rfmt>
  <rfmt sheetId="5" sqref="F36" start="0" length="0">
    <dxf>
      <font>
        <b val="0"/>
        <sz val="10"/>
        <color auto="1"/>
        <name val="Arial"/>
        <scheme val="none"/>
      </font>
    </dxf>
  </rfmt>
  <rfmt sheetId="5" sqref="F37" start="0" length="0">
    <dxf>
      <font>
        <b val="0"/>
        <sz val="10"/>
        <color auto="1"/>
        <name val="Arial"/>
        <scheme val="none"/>
      </font>
    </dxf>
  </rfmt>
  <rfmt sheetId="5" sqref="F38" start="0" length="0">
    <dxf>
      <font>
        <b val="0"/>
        <sz val="10"/>
        <color auto="1"/>
        <name val="Arial"/>
        <scheme val="none"/>
      </font>
    </dxf>
  </rfmt>
  <rfmt sheetId="5" sqref="F39" start="0" length="0">
    <dxf>
      <font>
        <b val="0"/>
        <sz val="10"/>
        <color auto="1"/>
        <name val="Arial"/>
        <scheme val="none"/>
      </font>
    </dxf>
  </rfmt>
  <rfmt sheetId="5" sqref="F40" start="0" length="0">
    <dxf>
      <font>
        <b val="0"/>
        <sz val="10"/>
        <color auto="1"/>
        <name val="Arial"/>
        <scheme val="none"/>
      </font>
    </dxf>
  </rfmt>
  <rfmt sheetId="5" sqref="F41" start="0" length="0">
    <dxf>
      <font>
        <b val="0"/>
        <sz val="10"/>
        <color auto="1"/>
        <name val="Arial"/>
        <scheme val="none"/>
      </font>
    </dxf>
  </rfmt>
  <rfmt sheetId="5" sqref="F42" start="0" length="0">
    <dxf>
      <font>
        <b val="0"/>
        <sz val="10"/>
        <color auto="1"/>
        <name val="Arial"/>
        <scheme val="none"/>
      </font>
    </dxf>
  </rfmt>
  <rfmt sheetId="5" sqref="F43" start="0" length="0">
    <dxf>
      <font>
        <b val="0"/>
        <sz val="10"/>
        <color auto="1"/>
        <name val="Arial"/>
        <scheme val="none"/>
      </font>
    </dxf>
  </rfmt>
  <rfmt sheetId="5" sqref="F44" start="0" length="0">
    <dxf>
      <font>
        <b val="0"/>
        <sz val="10"/>
        <color auto="1"/>
        <name val="Arial"/>
        <scheme val="none"/>
      </font>
    </dxf>
  </rfmt>
  <rfmt sheetId="5" sqref="F45" start="0" length="0">
    <dxf>
      <font>
        <b val="0"/>
        <sz val="10"/>
        <color auto="1"/>
        <name val="Arial"/>
        <scheme val="none"/>
      </font>
    </dxf>
  </rfmt>
  <rfmt sheetId="5" sqref="F46" start="0" length="0">
    <dxf>
      <font>
        <b val="0"/>
        <sz val="10"/>
        <color auto="1"/>
        <name val="Arial"/>
        <scheme val="none"/>
      </font>
    </dxf>
  </rfmt>
  <rfmt sheetId="5" sqref="F47" start="0" length="0">
    <dxf>
      <font>
        <b val="0"/>
        <sz val="10"/>
        <color auto="1"/>
        <name val="Arial"/>
        <scheme val="none"/>
      </font>
    </dxf>
  </rfmt>
  <rfmt sheetId="5" sqref="F48" start="0" length="0">
    <dxf>
      <font>
        <b val="0"/>
        <sz val="10"/>
        <color auto="1"/>
        <name val="Arial"/>
        <scheme val="none"/>
      </font>
    </dxf>
  </rfmt>
  <rfmt sheetId="5" sqref="F49" start="0" length="0">
    <dxf>
      <font>
        <b val="0"/>
        <sz val="10"/>
        <color auto="1"/>
        <name val="Arial"/>
        <scheme val="none"/>
      </font>
    </dxf>
  </rfmt>
  <rfmt sheetId="5" sqref="F50" start="0" length="0">
    <dxf>
      <font>
        <b val="0"/>
        <sz val="10"/>
        <color auto="1"/>
        <name val="Arial"/>
        <scheme val="none"/>
      </font>
    </dxf>
  </rfmt>
  <rfmt sheetId="5" sqref="F51" start="0" length="0">
    <dxf>
      <font>
        <b val="0"/>
        <sz val="10"/>
        <color auto="1"/>
        <name val="Arial"/>
        <scheme val="none"/>
      </font>
    </dxf>
  </rfmt>
  <rfmt sheetId="5" sqref="F52" start="0" length="0">
    <dxf>
      <font>
        <b val="0"/>
        <sz val="10"/>
        <color auto="1"/>
        <name val="Arial"/>
        <scheme val="none"/>
      </font>
    </dxf>
  </rfmt>
  <rfmt sheetId="5" sqref="F53" start="0" length="0">
    <dxf>
      <font>
        <b val="0"/>
        <sz val="10"/>
        <color auto="1"/>
        <name val="Arial"/>
        <scheme val="none"/>
      </font>
    </dxf>
  </rfmt>
  <rfmt sheetId="5" sqref="F54" start="0" length="0">
    <dxf>
      <font>
        <b val="0"/>
        <sz val="10"/>
        <color auto="1"/>
        <name val="Arial"/>
        <scheme val="none"/>
      </font>
    </dxf>
  </rfmt>
  <rfmt sheetId="5" sqref="F55" start="0" length="0">
    <dxf>
      <font>
        <b val="0"/>
        <sz val="10"/>
        <color auto="1"/>
        <name val="Arial"/>
        <scheme val="none"/>
      </font>
    </dxf>
  </rfmt>
  <rfmt sheetId="5" sqref="F56" start="0" length="0">
    <dxf>
      <font>
        <b val="0"/>
        <sz val="10"/>
        <color auto="1"/>
        <name val="Arial"/>
        <scheme val="none"/>
      </font>
    </dxf>
  </rfmt>
  <rfmt sheetId="5" sqref="F57" start="0" length="0">
    <dxf>
      <font>
        <b val="0"/>
        <sz val="10"/>
        <color auto="1"/>
        <name val="Arial"/>
        <scheme val="none"/>
      </font>
    </dxf>
  </rfmt>
  <rfmt sheetId="5" sqref="F58" start="0" length="0">
    <dxf>
      <font>
        <b val="0"/>
        <sz val="10"/>
        <color auto="1"/>
        <name val="Arial"/>
        <scheme val="none"/>
      </font>
    </dxf>
  </rfmt>
  <rfmt sheetId="5" sqref="F59" start="0" length="0">
    <dxf>
      <font>
        <b val="0"/>
        <sz val="10"/>
        <color auto="1"/>
        <name val="Arial"/>
        <scheme val="none"/>
      </font>
    </dxf>
  </rfmt>
  <rfmt sheetId="5" sqref="F60" start="0" length="0">
    <dxf>
      <font>
        <b val="0"/>
        <sz val="10"/>
        <color auto="1"/>
        <name val="Arial"/>
        <scheme val="none"/>
      </font>
    </dxf>
  </rfmt>
  <rfmt sheetId="5" sqref="F61" start="0" length="0">
    <dxf>
      <font>
        <b val="0"/>
        <sz val="10"/>
        <color auto="1"/>
        <name val="Arial"/>
        <scheme val="none"/>
      </font>
    </dxf>
  </rfmt>
  <rfmt sheetId="5" sqref="F62" start="0" length="0">
    <dxf>
      <font>
        <b val="0"/>
        <sz val="10"/>
        <color auto="1"/>
        <name val="Arial"/>
        <scheme val="none"/>
      </font>
    </dxf>
  </rfmt>
  <rfmt sheetId="5" sqref="F63" start="0" length="0">
    <dxf>
      <font>
        <b val="0"/>
        <sz val="10"/>
        <color auto="1"/>
        <name val="Arial"/>
        <scheme val="none"/>
      </font>
    </dxf>
  </rfmt>
  <rfmt sheetId="5" sqref="F64" start="0" length="0">
    <dxf>
      <font>
        <b val="0"/>
        <sz val="10"/>
        <color auto="1"/>
        <name val="Arial"/>
        <scheme val="none"/>
      </font>
    </dxf>
  </rfmt>
  <rfmt sheetId="5" sqref="F65" start="0" length="0">
    <dxf>
      <font>
        <b val="0"/>
        <sz val="10"/>
        <color auto="1"/>
        <name val="Arial"/>
        <scheme val="none"/>
      </font>
    </dxf>
  </rfmt>
  <rfmt sheetId="5" sqref="F66" start="0" length="0">
    <dxf>
      <font>
        <b val="0"/>
        <sz val="10"/>
        <color auto="1"/>
        <name val="Arial"/>
        <scheme val="none"/>
      </font>
    </dxf>
  </rfmt>
  <rfmt sheetId="5" sqref="F67" start="0" length="0">
    <dxf>
      <font>
        <b val="0"/>
        <sz val="10"/>
        <color auto="1"/>
        <name val="Arial"/>
        <scheme val="none"/>
      </font>
    </dxf>
  </rfmt>
  <rfmt sheetId="5" sqref="F68" start="0" length="0">
    <dxf>
      <font>
        <b val="0"/>
        <sz val="10"/>
        <color auto="1"/>
        <name val="Arial"/>
        <scheme val="none"/>
      </font>
    </dxf>
  </rfmt>
  <rfmt sheetId="5" sqref="F69" start="0" length="0">
    <dxf>
      <font>
        <b val="0"/>
        <sz val="10"/>
        <color auto="1"/>
        <name val="Arial"/>
        <scheme val="none"/>
      </font>
    </dxf>
  </rfmt>
  <rfmt sheetId="5" sqref="F70" start="0" length="0">
    <dxf>
      <font>
        <b val="0"/>
        <sz val="10"/>
        <color auto="1"/>
        <name val="Arial"/>
        <scheme val="none"/>
      </font>
    </dxf>
  </rfmt>
  <rfmt sheetId="5" sqref="F71" start="0" length="0">
    <dxf>
      <font>
        <b val="0"/>
        <sz val="10"/>
        <color auto="1"/>
        <name val="Arial"/>
        <scheme val="none"/>
      </font>
    </dxf>
  </rfmt>
  <rfmt sheetId="5" sqref="F72" start="0" length="0">
    <dxf>
      <font>
        <b val="0"/>
        <sz val="10"/>
        <color auto="1"/>
        <name val="Arial"/>
        <scheme val="none"/>
      </font>
    </dxf>
  </rfmt>
  <rfmt sheetId="5" sqref="F73" start="0" length="0">
    <dxf>
      <font>
        <b val="0"/>
        <sz val="10"/>
        <color auto="1"/>
        <name val="Arial"/>
        <scheme val="none"/>
      </font>
    </dxf>
  </rfmt>
  <rfmt sheetId="5" sqref="F74" start="0" length="0">
    <dxf>
      <font>
        <b val="0"/>
        <sz val="10"/>
        <color auto="1"/>
        <name val="Arial"/>
        <scheme val="none"/>
      </font>
    </dxf>
  </rfmt>
  <rfmt sheetId="5" sqref="F75" start="0" length="0">
    <dxf>
      <font>
        <b val="0"/>
        <sz val="10"/>
        <color auto="1"/>
        <name val="Arial"/>
        <scheme val="none"/>
      </font>
    </dxf>
  </rfmt>
  <rfmt sheetId="5" sqref="F76" start="0" length="0">
    <dxf>
      <font>
        <b val="0"/>
        <sz val="10"/>
        <color auto="1"/>
        <name val="Arial"/>
        <scheme val="none"/>
      </font>
    </dxf>
  </rfmt>
  <rfmt sheetId="5" sqref="F77" start="0" length="0">
    <dxf>
      <font>
        <b val="0"/>
        <sz val="10"/>
        <color auto="1"/>
        <name val="Arial"/>
        <scheme val="none"/>
      </font>
    </dxf>
  </rfmt>
  <rfmt sheetId="5" sqref="F78" start="0" length="0">
    <dxf>
      <font>
        <b val="0"/>
        <sz val="10"/>
        <color auto="1"/>
        <name val="Arial"/>
        <scheme val="none"/>
      </font>
    </dxf>
  </rfmt>
  <rfmt sheetId="5" sqref="F79" start="0" length="0">
    <dxf>
      <font>
        <b val="0"/>
        <sz val="10"/>
        <color auto="1"/>
        <name val="Arial"/>
        <scheme val="none"/>
      </font>
    </dxf>
  </rfmt>
  <rfmt sheetId="5" sqref="F80" start="0" length="0">
    <dxf>
      <font>
        <b val="0"/>
        <sz val="10"/>
        <color auto="1"/>
        <name val="Arial"/>
        <scheme val="none"/>
      </font>
    </dxf>
  </rfmt>
  <rfmt sheetId="5" sqref="F81" start="0" length="0">
    <dxf>
      <font>
        <b val="0"/>
        <sz val="10"/>
        <color auto="1"/>
        <name val="Arial"/>
        <scheme val="none"/>
      </font>
    </dxf>
  </rfmt>
  <rfmt sheetId="5" sqref="F82" start="0" length="0">
    <dxf>
      <font>
        <b val="0"/>
        <sz val="10"/>
        <color auto="1"/>
        <name val="Arial"/>
        <scheme val="none"/>
      </font>
    </dxf>
  </rfmt>
  <rfmt sheetId="5" sqref="F83" start="0" length="0">
    <dxf>
      <font>
        <b val="0"/>
        <sz val="10"/>
        <color auto="1"/>
        <name val="Arial"/>
        <scheme val="none"/>
      </font>
    </dxf>
  </rfmt>
  <rfmt sheetId="5" sqref="F84" start="0" length="0">
    <dxf>
      <font>
        <b val="0"/>
        <sz val="10"/>
        <color auto="1"/>
        <name val="Arial"/>
        <scheme val="none"/>
      </font>
    </dxf>
  </rfmt>
  <rfmt sheetId="5" sqref="F85" start="0" length="0">
    <dxf>
      <font>
        <b val="0"/>
        <sz val="10"/>
        <color auto="1"/>
        <name val="Arial"/>
        <scheme val="none"/>
      </font>
    </dxf>
  </rfmt>
  <rfmt sheetId="5" sqref="F86" start="0" length="0">
    <dxf>
      <font>
        <b val="0"/>
        <sz val="10"/>
        <color auto="1"/>
        <name val="Arial"/>
        <scheme val="none"/>
      </font>
    </dxf>
  </rfmt>
  <rfmt sheetId="5" sqref="F87" start="0" length="0">
    <dxf>
      <font>
        <b val="0"/>
        <sz val="10"/>
        <color auto="1"/>
        <name val="Arial"/>
        <scheme val="none"/>
      </font>
    </dxf>
  </rfmt>
  <rfmt sheetId="5" sqref="F88" start="0" length="0">
    <dxf>
      <font>
        <b val="0"/>
        <sz val="10"/>
        <color auto="1"/>
        <name val="Arial"/>
        <scheme val="none"/>
      </font>
    </dxf>
  </rfmt>
  <rfmt sheetId="5" sqref="F89" start="0" length="0">
    <dxf>
      <font>
        <b val="0"/>
        <sz val="10"/>
        <color auto="1"/>
        <name val="Arial"/>
        <scheme val="none"/>
      </font>
    </dxf>
  </rfmt>
  <rfmt sheetId="5" sqref="F90" start="0" length="0">
    <dxf>
      <font>
        <b val="0"/>
        <sz val="10"/>
        <color auto="1"/>
        <name val="Arial"/>
        <scheme val="none"/>
      </font>
    </dxf>
  </rfmt>
  <rfmt sheetId="5" sqref="F91" start="0" length="0">
    <dxf>
      <font>
        <b val="0"/>
        <sz val="10"/>
        <color auto="1"/>
        <name val="Arial"/>
        <scheme val="none"/>
      </font>
    </dxf>
  </rfmt>
  <rfmt sheetId="5" sqref="F92" start="0" length="0">
    <dxf>
      <font>
        <b val="0"/>
        <sz val="10"/>
        <color auto="1"/>
        <name val="Arial"/>
        <scheme val="none"/>
      </font>
    </dxf>
  </rfmt>
  <rfmt sheetId="5" sqref="F93" start="0" length="0">
    <dxf>
      <font>
        <b val="0"/>
        <sz val="10"/>
        <color auto="1"/>
        <name val="Arial"/>
        <scheme val="none"/>
      </font>
    </dxf>
  </rfmt>
  <rfmt sheetId="5" sqref="F94" start="0" length="0">
    <dxf>
      <font>
        <b val="0"/>
        <sz val="10"/>
        <color auto="1"/>
        <name val="Arial"/>
        <scheme val="none"/>
      </font>
    </dxf>
  </rfmt>
  <rfmt sheetId="5" sqref="F95" start="0" length="0">
    <dxf>
      <font>
        <b val="0"/>
        <sz val="10"/>
        <color auto="1"/>
        <name val="Arial"/>
        <scheme val="none"/>
      </font>
    </dxf>
  </rfmt>
  <rfmt sheetId="5" sqref="F96" start="0" length="0">
    <dxf>
      <font>
        <b val="0"/>
        <sz val="10"/>
        <color auto="1"/>
        <name val="Arial"/>
        <scheme val="none"/>
      </font>
    </dxf>
  </rfmt>
  <rfmt sheetId="5" sqref="F97" start="0" length="0">
    <dxf>
      <font>
        <b val="0"/>
        <sz val="10"/>
        <color auto="1"/>
        <name val="Arial"/>
        <scheme val="none"/>
      </font>
    </dxf>
  </rfmt>
  <rfmt sheetId="5" sqref="F98" start="0" length="0">
    <dxf>
      <font>
        <b val="0"/>
        <sz val="10"/>
        <color auto="1"/>
        <name val="Arial"/>
        <scheme val="none"/>
      </font>
    </dxf>
  </rfmt>
  <rfmt sheetId="5" sqref="F99" start="0" length="0">
    <dxf>
      <font>
        <b val="0"/>
        <sz val="10"/>
        <color auto="1"/>
        <name val="Arial"/>
        <scheme val="none"/>
      </font>
    </dxf>
  </rfmt>
  <rfmt sheetId="5" sqref="F100" start="0" length="0">
    <dxf>
      <font>
        <b val="0"/>
        <sz val="10"/>
        <color auto="1"/>
        <name val="Arial"/>
        <scheme val="none"/>
      </font>
    </dxf>
  </rfmt>
  <rfmt sheetId="5" sqref="F101" start="0" length="0">
    <dxf>
      <font>
        <b val="0"/>
        <sz val="10"/>
        <color auto="1"/>
        <name val="Arial"/>
        <scheme val="none"/>
      </font>
    </dxf>
  </rfmt>
  <rfmt sheetId="5" sqref="F102" start="0" length="0">
    <dxf>
      <font>
        <b val="0"/>
        <sz val="10"/>
        <color auto="1"/>
        <name val="Arial"/>
        <scheme val="none"/>
      </font>
    </dxf>
  </rfmt>
  <rfmt sheetId="5" sqref="F103" start="0" length="0">
    <dxf>
      <font>
        <b val="0"/>
        <sz val="10"/>
        <color auto="1"/>
        <name val="Arial"/>
        <scheme val="none"/>
      </font>
    </dxf>
  </rfmt>
  <rfmt sheetId="5" sqref="F104" start="0" length="0">
    <dxf>
      <font>
        <b val="0"/>
        <sz val="10"/>
        <color auto="1"/>
        <name val="Arial"/>
        <scheme val="none"/>
      </font>
    </dxf>
  </rfmt>
  <rfmt sheetId="5" sqref="F105" start="0" length="0">
    <dxf>
      <font>
        <b val="0"/>
        <sz val="10"/>
        <color auto="1"/>
        <name val="Arial"/>
        <scheme val="none"/>
      </font>
    </dxf>
  </rfmt>
  <rfmt sheetId="5" sqref="F106" start="0" length="0">
    <dxf>
      <font>
        <b val="0"/>
        <sz val="10"/>
        <color auto="1"/>
        <name val="Arial"/>
        <scheme val="none"/>
      </font>
    </dxf>
  </rfmt>
  <rfmt sheetId="5" sqref="F107" start="0" length="0">
    <dxf>
      <font>
        <b val="0"/>
        <sz val="10"/>
        <color auto="1"/>
        <name val="Arial"/>
        <scheme val="none"/>
      </font>
    </dxf>
  </rfmt>
  <rfmt sheetId="5" sqref="F108" start="0" length="0">
    <dxf>
      <font>
        <b val="0"/>
        <sz val="10"/>
        <color auto="1"/>
        <name val="Arial"/>
        <scheme val="none"/>
      </font>
    </dxf>
  </rfmt>
  <rfmt sheetId="5" sqref="F109" start="0" length="0">
    <dxf>
      <font>
        <b val="0"/>
        <sz val="10"/>
        <color auto="1"/>
        <name val="Arial"/>
        <scheme val="none"/>
      </font>
    </dxf>
  </rfmt>
  <rfmt sheetId="5" sqref="F110" start="0" length="0">
    <dxf>
      <font>
        <b val="0"/>
        <sz val="10"/>
        <color auto="1"/>
        <name val="Arial"/>
        <scheme val="none"/>
      </font>
    </dxf>
  </rfmt>
  <rfmt sheetId="5" sqref="F111" start="0" length="0">
    <dxf>
      <font>
        <b val="0"/>
        <sz val="10"/>
        <color auto="1"/>
        <name val="Arial"/>
        <scheme val="none"/>
      </font>
    </dxf>
  </rfmt>
  <rfmt sheetId="5" sqref="F112" start="0" length="0">
    <dxf>
      <font>
        <b val="0"/>
        <sz val="10"/>
        <color auto="1"/>
        <name val="Arial"/>
        <scheme val="none"/>
      </font>
    </dxf>
  </rfmt>
  <rfmt sheetId="5" sqref="F113" start="0" length="0">
    <dxf>
      <font>
        <b val="0"/>
        <sz val="10"/>
        <color auto="1"/>
        <name val="Arial"/>
        <scheme val="none"/>
      </font>
    </dxf>
  </rfmt>
  <rfmt sheetId="5" sqref="F114" start="0" length="0">
    <dxf>
      <font>
        <b val="0"/>
        <sz val="10"/>
        <color auto="1"/>
        <name val="Arial"/>
        <scheme val="none"/>
      </font>
    </dxf>
  </rfmt>
  <rfmt sheetId="5" sqref="F115" start="0" length="0">
    <dxf>
      <font>
        <b val="0"/>
        <sz val="10"/>
        <color auto="1"/>
        <name val="Arial"/>
        <scheme val="none"/>
      </font>
    </dxf>
  </rfmt>
  <rfmt sheetId="5" sqref="F116" start="0" length="0">
    <dxf>
      <font>
        <b val="0"/>
        <sz val="10"/>
        <color auto="1"/>
        <name val="Arial"/>
        <scheme val="none"/>
      </font>
    </dxf>
  </rfmt>
  <rfmt sheetId="5" sqref="F117" start="0" length="0">
    <dxf>
      <font>
        <b val="0"/>
        <sz val="10"/>
        <color auto="1"/>
        <name val="Arial"/>
        <scheme val="none"/>
      </font>
    </dxf>
  </rfmt>
  <rfmt sheetId="5" sqref="F118" start="0" length="0">
    <dxf>
      <font>
        <b val="0"/>
        <sz val="10"/>
        <color auto="1"/>
        <name val="Arial"/>
        <scheme val="none"/>
      </font>
    </dxf>
  </rfmt>
  <rfmt sheetId="5" sqref="F119" start="0" length="0">
    <dxf>
      <font>
        <b val="0"/>
        <sz val="10"/>
        <color auto="1"/>
        <name val="Arial"/>
        <scheme val="none"/>
      </font>
    </dxf>
  </rfmt>
  <rfmt sheetId="5" sqref="F120" start="0" length="0">
    <dxf>
      <font>
        <b val="0"/>
        <sz val="10"/>
        <color auto="1"/>
        <name val="Arial"/>
        <scheme val="none"/>
      </font>
    </dxf>
  </rfmt>
  <rfmt sheetId="5" sqref="F121" start="0" length="0">
    <dxf>
      <font>
        <b val="0"/>
        <sz val="10"/>
        <color auto="1"/>
        <name val="Arial"/>
        <scheme val="none"/>
      </font>
    </dxf>
  </rfmt>
  <rfmt sheetId="5" sqref="F122" start="0" length="0">
    <dxf>
      <font>
        <b val="0"/>
        <sz val="10"/>
        <color auto="1"/>
        <name val="Arial"/>
        <scheme val="none"/>
      </font>
    </dxf>
  </rfmt>
  <rfmt sheetId="5" sqref="F123" start="0" length="0">
    <dxf>
      <font>
        <b val="0"/>
        <sz val="10"/>
        <color auto="1"/>
        <name val="Arial"/>
        <scheme val="none"/>
      </font>
    </dxf>
  </rfmt>
  <rfmt sheetId="5" sqref="F124" start="0" length="0">
    <dxf>
      <font>
        <b val="0"/>
        <sz val="10"/>
        <color auto="1"/>
        <name val="Arial"/>
        <scheme val="none"/>
      </font>
    </dxf>
  </rfmt>
  <rfmt sheetId="5" sqref="F125" start="0" length="0">
    <dxf>
      <font>
        <b val="0"/>
        <sz val="10"/>
        <color auto="1"/>
        <name val="Arial"/>
        <scheme val="none"/>
      </font>
    </dxf>
  </rfmt>
  <rfmt sheetId="5" sqref="F126" start="0" length="0">
    <dxf>
      <font>
        <b val="0"/>
        <sz val="10"/>
        <color auto="1"/>
        <name val="Arial"/>
        <scheme val="none"/>
      </font>
    </dxf>
  </rfmt>
  <rfmt sheetId="5" sqref="F127" start="0" length="0">
    <dxf>
      <font>
        <b val="0"/>
        <sz val="10"/>
        <color auto="1"/>
        <name val="Arial"/>
        <scheme val="none"/>
      </font>
    </dxf>
  </rfmt>
  <rfmt sheetId="5" sqref="F128" start="0" length="0">
    <dxf>
      <font>
        <b val="0"/>
        <sz val="10"/>
        <color auto="1"/>
        <name val="Arial"/>
        <scheme val="none"/>
      </font>
    </dxf>
  </rfmt>
  <rfmt sheetId="5" sqref="F129" start="0" length="0">
    <dxf>
      <font>
        <b val="0"/>
        <sz val="10"/>
        <color auto="1"/>
        <name val="Arial"/>
        <scheme val="none"/>
      </font>
    </dxf>
  </rfmt>
  <rfmt sheetId="5" sqref="F130" start="0" length="0">
    <dxf>
      <font>
        <b val="0"/>
        <sz val="10"/>
        <color auto="1"/>
        <name val="Arial"/>
        <scheme val="none"/>
      </font>
    </dxf>
  </rfmt>
  <rfmt sheetId="5" sqref="F131" start="0" length="0">
    <dxf>
      <font>
        <b val="0"/>
        <sz val="10"/>
        <color auto="1"/>
        <name val="Arial"/>
        <scheme val="none"/>
      </font>
    </dxf>
  </rfmt>
  <rfmt sheetId="5" sqref="F132" start="0" length="0">
    <dxf>
      <font>
        <b val="0"/>
        <sz val="10"/>
        <color auto="1"/>
        <name val="Arial"/>
        <scheme val="none"/>
      </font>
    </dxf>
  </rfmt>
  <rfmt sheetId="5" sqref="F133" start="0" length="0">
    <dxf>
      <font>
        <b val="0"/>
        <sz val="10"/>
        <color auto="1"/>
        <name val="Arial"/>
        <scheme val="none"/>
      </font>
    </dxf>
  </rfmt>
  <rfmt sheetId="5" sqref="F134" start="0" length="0">
    <dxf>
      <font>
        <b val="0"/>
        <sz val="10"/>
        <color auto="1"/>
        <name val="Arial"/>
        <scheme val="none"/>
      </font>
    </dxf>
  </rfmt>
  <rfmt sheetId="5" sqref="F135" start="0" length="0">
    <dxf>
      <font>
        <b val="0"/>
        <sz val="10"/>
        <color auto="1"/>
        <name val="Arial"/>
        <scheme val="none"/>
      </font>
    </dxf>
  </rfmt>
  <rfmt sheetId="5" sqref="F136" start="0" length="0">
    <dxf>
      <font>
        <b val="0"/>
        <sz val="10"/>
        <color auto="1"/>
        <name val="Arial"/>
        <scheme val="none"/>
      </font>
    </dxf>
  </rfmt>
  <rfmt sheetId="5" sqref="F137" start="0" length="0">
    <dxf>
      <font>
        <b val="0"/>
        <sz val="10"/>
        <color auto="1"/>
        <name val="Arial"/>
        <scheme val="none"/>
      </font>
    </dxf>
  </rfmt>
  <rfmt sheetId="5" sqref="F138" start="0" length="0">
    <dxf>
      <font>
        <b val="0"/>
        <sz val="10"/>
        <color auto="1"/>
        <name val="Arial"/>
        <scheme val="none"/>
      </font>
    </dxf>
  </rfmt>
  <rfmt sheetId="5" sqref="F139" start="0" length="0">
    <dxf>
      <font>
        <b val="0"/>
        <sz val="10"/>
        <color auto="1"/>
        <name val="Arial"/>
        <scheme val="none"/>
      </font>
    </dxf>
  </rfmt>
  <rfmt sheetId="5" sqref="F140" start="0" length="0">
    <dxf>
      <font>
        <b val="0"/>
        <sz val="10"/>
        <color auto="1"/>
        <name val="Arial"/>
        <scheme val="none"/>
      </font>
    </dxf>
  </rfmt>
  <rfmt sheetId="5" sqref="F141" start="0" length="0">
    <dxf>
      <font>
        <b val="0"/>
        <sz val="10"/>
        <color auto="1"/>
        <name val="Arial"/>
        <scheme val="none"/>
      </font>
    </dxf>
  </rfmt>
  <rfmt sheetId="5" sqref="F142" start="0" length="0">
    <dxf>
      <font>
        <b val="0"/>
        <sz val="10"/>
        <color auto="1"/>
        <name val="Arial"/>
        <scheme val="none"/>
      </font>
    </dxf>
  </rfmt>
  <rfmt sheetId="5" sqref="F143" start="0" length="0">
    <dxf>
      <font>
        <b val="0"/>
        <sz val="10"/>
        <color auto="1"/>
        <name val="Arial"/>
        <scheme val="none"/>
      </font>
    </dxf>
  </rfmt>
  <rfmt sheetId="5" sqref="F648" start="0" length="0">
    <dxf>
      <fill>
        <patternFill patternType="none">
          <bgColor indexed="65"/>
        </patternFill>
      </fill>
    </dxf>
  </rfmt>
  <rfmt sheetId="5" sqref="F145" start="0" length="0">
    <dxf>
      <fill>
        <patternFill patternType="none">
          <bgColor indexed="65"/>
        </patternFill>
      </fill>
    </dxf>
  </rfmt>
  <rfmt sheetId="5" sqref="F686" start="0" length="0">
    <dxf>
      <fill>
        <patternFill patternType="none">
          <bgColor indexed="65"/>
        </patternFill>
      </fill>
    </dxf>
  </rfmt>
  <rfmt sheetId="5" sqref="F687" start="0" length="0">
    <dxf>
      <fill>
        <patternFill patternType="none">
          <bgColor indexed="65"/>
        </patternFill>
      </fill>
    </dxf>
  </rfmt>
  <rfmt sheetId="5" sqref="F254" start="0" length="0">
    <dxf>
      <fill>
        <patternFill patternType="none">
          <bgColor indexed="65"/>
        </patternFill>
      </fill>
    </dxf>
  </rfmt>
  <rfmt sheetId="5" sqref="F252" start="0" length="0">
    <dxf>
      <fill>
        <patternFill patternType="none">
          <bgColor indexed="65"/>
        </patternFill>
      </fill>
    </dxf>
  </rfmt>
  <rfmt sheetId="5" sqref="F445" start="0" length="0">
    <dxf>
      <fill>
        <patternFill patternType="none">
          <bgColor indexed="65"/>
        </patternFill>
      </fill>
    </dxf>
  </rfmt>
  <rfmt sheetId="5" sqref="F651" start="0" length="0">
    <dxf>
      <fill>
        <patternFill patternType="none">
          <bgColor indexed="65"/>
        </patternFill>
      </fill>
    </dxf>
  </rfmt>
  <rfmt sheetId="5" sqref="F649" start="0" length="0">
    <dxf>
      <fill>
        <patternFill patternType="none">
          <bgColor indexed="65"/>
        </patternFill>
      </fill>
    </dxf>
  </rfmt>
  <rfmt sheetId="5" sqref="F650" start="0" length="0">
    <dxf>
      <fill>
        <patternFill patternType="none">
          <bgColor indexed="65"/>
        </patternFill>
      </fill>
    </dxf>
  </rfmt>
  <rfmt sheetId="5" sqref="F250" start="0" length="0">
    <dxf>
      <fill>
        <patternFill patternType="none">
          <bgColor indexed="65"/>
        </patternFill>
      </fill>
    </dxf>
  </rfmt>
  <rfmt sheetId="5" sqref="F251" start="0" length="0">
    <dxf>
      <fill>
        <patternFill patternType="none">
          <bgColor indexed="65"/>
        </patternFill>
      </fill>
    </dxf>
  </rfmt>
  <rfmt sheetId="5" sqref="F253" start="0" length="0">
    <dxf>
      <fill>
        <patternFill patternType="none">
          <bgColor indexed="65"/>
        </patternFill>
      </fill>
    </dxf>
  </rfmt>
  <rfmt sheetId="5" sqref="F688" start="0" length="0">
    <dxf>
      <fill>
        <patternFill patternType="none">
          <bgColor indexed="65"/>
        </patternFill>
      </fill>
    </dxf>
  </rfmt>
  <rfmt sheetId="5" sqref="F685" start="0" length="0">
    <dxf>
      <fill>
        <patternFill patternType="none">
          <bgColor indexed="65"/>
        </patternFill>
      </fill>
    </dxf>
  </rfmt>
  <rfmt sheetId="5" sqref="F684" start="0" length="0">
    <dxf>
      <fill>
        <patternFill patternType="none">
          <bgColor indexed="65"/>
        </patternFill>
      </fill>
    </dxf>
  </rfmt>
  <rfmt sheetId="5" sqref="F691" start="0" length="0">
    <dxf>
      <fill>
        <patternFill patternType="none">
          <bgColor indexed="65"/>
        </patternFill>
      </fill>
    </dxf>
  </rfmt>
  <rfmt sheetId="5" sqref="F689" start="0" length="0">
    <dxf>
      <fill>
        <patternFill patternType="none">
          <bgColor indexed="65"/>
        </patternFill>
      </fill>
    </dxf>
  </rfmt>
  <rfmt sheetId="5" sqref="F690" start="0" length="0">
    <dxf>
      <fill>
        <patternFill patternType="none">
          <bgColor indexed="65"/>
        </patternFill>
      </fill>
    </dxf>
  </rfmt>
  <rfmt sheetId="5" sqref="F605" start="0" length="0">
    <dxf>
      <fill>
        <patternFill patternType="none">
          <bgColor indexed="65"/>
        </patternFill>
      </fill>
    </dxf>
  </rfmt>
  <rfmt sheetId="5" sqref="F164" start="0" length="0">
    <dxf>
      <fill>
        <patternFill patternType="none">
          <bgColor indexed="65"/>
        </patternFill>
      </fill>
    </dxf>
  </rfmt>
  <rfmt sheetId="5" sqref="F165" start="0" length="0">
    <dxf>
      <fill>
        <patternFill patternType="none">
          <bgColor indexed="65"/>
        </patternFill>
      </fill>
    </dxf>
  </rfmt>
  <rfmt sheetId="5" sqref="F166" start="0" length="0">
    <dxf>
      <fill>
        <patternFill patternType="none">
          <bgColor indexed="65"/>
        </patternFill>
      </fill>
    </dxf>
  </rfmt>
  <rfmt sheetId="5" sqref="F167" start="0" length="0">
    <dxf>
      <fill>
        <patternFill patternType="none">
          <bgColor indexed="65"/>
        </patternFill>
      </fill>
    </dxf>
  </rfmt>
  <rfmt sheetId="5" sqref="F168" start="0" length="0">
    <dxf>
      <fill>
        <patternFill patternType="none">
          <bgColor indexed="65"/>
        </patternFill>
      </fill>
    </dxf>
  </rfmt>
  <rfmt sheetId="5" sqref="F169" start="0" length="0">
    <dxf>
      <fill>
        <patternFill patternType="none">
          <bgColor indexed="65"/>
        </patternFill>
      </fill>
    </dxf>
  </rfmt>
  <rfmt sheetId="5" sqref="F170" start="0" length="0">
    <dxf>
      <fill>
        <patternFill patternType="none">
          <bgColor indexed="65"/>
        </patternFill>
      </fill>
    </dxf>
  </rfmt>
  <rfmt sheetId="5" sqref="F171" start="0" length="0">
    <dxf>
      <fill>
        <patternFill patternType="none">
          <bgColor indexed="65"/>
        </patternFill>
      </fill>
    </dxf>
  </rfmt>
  <rfmt sheetId="5" sqref="F172" start="0" length="0">
    <dxf>
      <fill>
        <patternFill patternType="none">
          <bgColor indexed="65"/>
        </patternFill>
      </fill>
    </dxf>
  </rfmt>
  <rfmt sheetId="5" sqref="F173" start="0" length="0">
    <dxf>
      <fill>
        <patternFill patternType="none">
          <bgColor indexed="65"/>
        </patternFill>
      </fill>
    </dxf>
  </rfmt>
  <rfmt sheetId="5" sqref="F174" start="0" length="0">
    <dxf>
      <fill>
        <patternFill patternType="none">
          <bgColor indexed="65"/>
        </patternFill>
      </fill>
    </dxf>
  </rfmt>
  <rfmt sheetId="5" sqref="F175" start="0" length="0">
    <dxf>
      <fill>
        <patternFill patternType="none">
          <bgColor indexed="65"/>
        </patternFill>
      </fill>
    </dxf>
  </rfmt>
  <rfmt sheetId="5" sqref="F176" start="0" length="0">
    <dxf>
      <fill>
        <patternFill patternType="none">
          <bgColor indexed="65"/>
        </patternFill>
      </fill>
    </dxf>
  </rfmt>
  <rfmt sheetId="5" sqref="F177" start="0" length="0">
    <dxf>
      <fill>
        <patternFill patternType="none">
          <bgColor indexed="65"/>
        </patternFill>
      </fill>
    </dxf>
  </rfmt>
  <rfmt sheetId="5" sqref="F178" start="0" length="0">
    <dxf>
      <fill>
        <patternFill patternType="none">
          <bgColor indexed="65"/>
        </patternFill>
      </fill>
    </dxf>
  </rfmt>
  <rfmt sheetId="5" sqref="F179" start="0" length="0">
    <dxf>
      <fill>
        <patternFill patternType="none">
          <bgColor indexed="65"/>
        </patternFill>
      </fill>
    </dxf>
  </rfmt>
  <rfmt sheetId="5" sqref="F180" start="0" length="0">
    <dxf>
      <fill>
        <patternFill patternType="none">
          <bgColor indexed="65"/>
        </patternFill>
      </fill>
    </dxf>
  </rfmt>
  <rfmt sheetId="5" sqref="F181" start="0" length="0">
    <dxf>
      <fill>
        <patternFill patternType="none">
          <bgColor indexed="65"/>
        </patternFill>
      </fill>
    </dxf>
  </rfmt>
  <rfmt sheetId="5" sqref="F182" start="0" length="0">
    <dxf>
      <fill>
        <patternFill patternType="none">
          <bgColor indexed="65"/>
        </patternFill>
      </fill>
    </dxf>
  </rfmt>
  <rfmt sheetId="5" sqref="F183" start="0" length="0">
    <dxf>
      <fill>
        <patternFill patternType="none">
          <bgColor indexed="65"/>
        </patternFill>
      </fill>
    </dxf>
  </rfmt>
  <rfmt sheetId="5" sqref="F184" start="0" length="0">
    <dxf>
      <fill>
        <patternFill patternType="none">
          <bgColor indexed="65"/>
        </patternFill>
      </fill>
    </dxf>
  </rfmt>
  <rfmt sheetId="5" sqref="F185" start="0" length="0">
    <dxf>
      <fill>
        <patternFill patternType="none">
          <bgColor indexed="65"/>
        </patternFill>
      </fill>
    </dxf>
  </rfmt>
  <rfmt sheetId="5" sqref="F186" start="0" length="0">
    <dxf>
      <fill>
        <patternFill patternType="none">
          <bgColor indexed="65"/>
        </patternFill>
      </fill>
    </dxf>
  </rfmt>
  <rfmt sheetId="5" sqref="F187" start="0" length="0">
    <dxf>
      <fill>
        <patternFill patternType="none">
          <bgColor indexed="65"/>
        </patternFill>
      </fill>
    </dxf>
  </rfmt>
  <rfmt sheetId="5" sqref="F188" start="0" length="0">
    <dxf>
      <fill>
        <patternFill patternType="none">
          <bgColor indexed="65"/>
        </patternFill>
      </fill>
    </dxf>
  </rfmt>
  <rfmt sheetId="5" sqref="F189" start="0" length="0">
    <dxf>
      <fill>
        <patternFill patternType="none">
          <bgColor indexed="65"/>
        </patternFill>
      </fill>
    </dxf>
  </rfmt>
  <rfmt sheetId="5" sqref="F190" start="0" length="0">
    <dxf>
      <fill>
        <patternFill patternType="none">
          <bgColor indexed="65"/>
        </patternFill>
      </fill>
    </dxf>
  </rfmt>
  <rfmt sheetId="5" sqref="F191" start="0" length="0">
    <dxf>
      <fill>
        <patternFill patternType="none">
          <bgColor indexed="65"/>
        </patternFill>
      </fill>
    </dxf>
  </rfmt>
  <rfmt sheetId="5" sqref="F192" start="0" length="0">
    <dxf>
      <fill>
        <patternFill patternType="none">
          <bgColor indexed="65"/>
        </patternFill>
      </fill>
    </dxf>
  </rfmt>
  <rfmt sheetId="5" sqref="F193" start="0" length="0">
    <dxf>
      <fill>
        <patternFill patternType="none">
          <bgColor indexed="65"/>
        </patternFill>
      </fill>
    </dxf>
  </rfmt>
  <rfmt sheetId="5" sqref="F194" start="0" length="0">
    <dxf>
      <fill>
        <patternFill patternType="none">
          <bgColor indexed="65"/>
        </patternFill>
      </fill>
    </dxf>
  </rfmt>
  <rfmt sheetId="5" sqref="F195" start="0" length="0">
    <dxf>
      <fill>
        <patternFill patternType="none">
          <bgColor indexed="65"/>
        </patternFill>
      </fill>
    </dxf>
  </rfmt>
  <rfmt sheetId="5" sqref="F196" start="0" length="0">
    <dxf>
      <fill>
        <patternFill patternType="none">
          <bgColor indexed="65"/>
        </patternFill>
      </fill>
    </dxf>
  </rfmt>
  <rfmt sheetId="5" sqref="F197" start="0" length="0">
    <dxf>
      <fill>
        <patternFill patternType="none">
          <bgColor indexed="65"/>
        </patternFill>
      </fill>
    </dxf>
  </rfmt>
  <rfmt sheetId="5" sqref="F442" start="0" length="0">
    <dxf>
      <fill>
        <patternFill patternType="none">
          <bgColor indexed="65"/>
        </patternFill>
      </fill>
    </dxf>
  </rfmt>
  <rfmt sheetId="5" sqref="F248" start="0" length="0">
    <dxf>
      <fill>
        <patternFill patternType="none">
          <bgColor indexed="65"/>
        </patternFill>
      </fill>
    </dxf>
  </rfmt>
  <rfmt sheetId="5" sqref="F443" start="0" length="0">
    <dxf>
      <fill>
        <patternFill patternType="none">
          <bgColor indexed="65"/>
        </patternFill>
      </fill>
    </dxf>
  </rfmt>
  <rfmt sheetId="5" sqref="F249" start="0" length="0">
    <dxf>
      <fill>
        <patternFill patternType="none">
          <bgColor indexed="65"/>
        </patternFill>
      </fill>
    </dxf>
  </rfmt>
  <rfmt sheetId="5" sqref="F202" start="0" length="0">
    <dxf>
      <fill>
        <patternFill patternType="none">
          <bgColor indexed="65"/>
        </patternFill>
      </fill>
    </dxf>
  </rfmt>
  <rfmt sheetId="5" sqref="F203" start="0" length="0">
    <dxf>
      <fill>
        <patternFill patternType="none">
          <bgColor indexed="65"/>
        </patternFill>
      </fill>
    </dxf>
  </rfmt>
  <rfmt sheetId="5" sqref="F204" start="0" length="0">
    <dxf>
      <fill>
        <patternFill patternType="none">
          <bgColor indexed="65"/>
        </patternFill>
      </fill>
    </dxf>
  </rfmt>
  <rfmt sheetId="5" sqref="F205" start="0" length="0">
    <dxf>
      <fill>
        <patternFill patternType="none">
          <bgColor indexed="65"/>
        </patternFill>
      </fill>
    </dxf>
  </rfmt>
  <rfmt sheetId="5" sqref="F206" start="0" length="0">
    <dxf>
      <fill>
        <patternFill patternType="none">
          <bgColor indexed="65"/>
        </patternFill>
      </fill>
    </dxf>
  </rfmt>
  <rfmt sheetId="5" sqref="F207" start="0" length="0">
    <dxf>
      <fill>
        <patternFill patternType="none">
          <bgColor indexed="65"/>
        </patternFill>
      </fill>
    </dxf>
  </rfmt>
  <rfmt sheetId="5" sqref="F208" start="0" length="0">
    <dxf>
      <fill>
        <patternFill patternType="none">
          <bgColor indexed="65"/>
        </patternFill>
      </fill>
    </dxf>
  </rfmt>
  <rfmt sheetId="5" sqref="F209" start="0" length="0">
    <dxf>
      <fill>
        <patternFill patternType="none">
          <bgColor indexed="65"/>
        </patternFill>
      </fill>
    </dxf>
  </rfmt>
  <rfmt sheetId="5" sqref="F210" start="0" length="0">
    <dxf>
      <fill>
        <patternFill patternType="none">
          <bgColor indexed="65"/>
        </patternFill>
      </fill>
    </dxf>
  </rfmt>
  <rfmt sheetId="5" sqref="F211" start="0" length="0">
    <dxf>
      <fill>
        <patternFill patternType="none">
          <bgColor indexed="65"/>
        </patternFill>
      </fill>
    </dxf>
  </rfmt>
  <rfmt sheetId="5" sqref="F212" start="0" length="0">
    <dxf>
      <fill>
        <patternFill patternType="none">
          <bgColor indexed="65"/>
        </patternFill>
      </fill>
    </dxf>
  </rfmt>
  <rfmt sheetId="5" sqref="F213" start="0" length="0">
    <dxf>
      <fill>
        <patternFill patternType="none">
          <bgColor indexed="65"/>
        </patternFill>
      </fill>
    </dxf>
  </rfmt>
  <rfmt sheetId="5" sqref="F214" start="0" length="0">
    <dxf>
      <fill>
        <patternFill patternType="none">
          <bgColor indexed="65"/>
        </patternFill>
      </fill>
    </dxf>
  </rfmt>
  <rfmt sheetId="5" sqref="F215" start="0" length="0">
    <dxf>
      <fill>
        <patternFill patternType="none">
          <bgColor indexed="65"/>
        </patternFill>
      </fill>
    </dxf>
  </rfmt>
  <rfmt sheetId="5" sqref="F216" start="0" length="0">
    <dxf>
      <fill>
        <patternFill patternType="none">
          <bgColor indexed="65"/>
        </patternFill>
      </fill>
    </dxf>
  </rfmt>
  <rfmt sheetId="5" sqref="F217" start="0" length="0">
    <dxf>
      <fill>
        <patternFill patternType="none">
          <bgColor indexed="65"/>
        </patternFill>
      </fill>
    </dxf>
  </rfmt>
  <rfmt sheetId="5" sqref="F218" start="0" length="0">
    <dxf>
      <fill>
        <patternFill patternType="none">
          <bgColor indexed="65"/>
        </patternFill>
      </fill>
    </dxf>
  </rfmt>
  <rfmt sheetId="5" sqref="F219" start="0" length="0">
    <dxf>
      <fill>
        <patternFill patternType="none">
          <bgColor indexed="65"/>
        </patternFill>
      </fill>
    </dxf>
  </rfmt>
  <rfmt sheetId="5" sqref="F220" start="0" length="0">
    <dxf>
      <fill>
        <patternFill patternType="none">
          <bgColor indexed="65"/>
        </patternFill>
      </fill>
    </dxf>
  </rfmt>
  <rfmt sheetId="5" sqref="F221" start="0" length="0">
    <dxf>
      <fill>
        <patternFill patternType="none">
          <bgColor indexed="65"/>
        </patternFill>
      </fill>
    </dxf>
  </rfmt>
  <rfmt sheetId="5" sqref="F222" start="0" length="0">
    <dxf>
      <fill>
        <patternFill patternType="none">
          <bgColor indexed="65"/>
        </patternFill>
      </fill>
    </dxf>
  </rfmt>
  <rfmt sheetId="5" sqref="F223" start="0" length="0">
    <dxf>
      <fill>
        <patternFill patternType="none">
          <bgColor indexed="65"/>
        </patternFill>
      </fill>
    </dxf>
  </rfmt>
  <rfmt sheetId="5" sqref="F224" start="0" length="0">
    <dxf>
      <fill>
        <patternFill patternType="none">
          <bgColor indexed="65"/>
        </patternFill>
      </fill>
    </dxf>
  </rfmt>
  <rfmt sheetId="5" sqref="F225" start="0" length="0">
    <dxf>
      <fill>
        <patternFill patternType="none">
          <bgColor indexed="65"/>
        </patternFill>
      </fill>
    </dxf>
  </rfmt>
  <rfmt sheetId="5" sqref="F226" start="0" length="0">
    <dxf>
      <fill>
        <patternFill patternType="none">
          <bgColor indexed="65"/>
        </patternFill>
      </fill>
    </dxf>
  </rfmt>
  <rfmt sheetId="5" sqref="F227" start="0" length="0">
    <dxf>
      <fill>
        <patternFill patternType="none">
          <bgColor indexed="65"/>
        </patternFill>
      </fill>
    </dxf>
  </rfmt>
  <rfmt sheetId="5" sqref="F228" start="0" length="0">
    <dxf>
      <fill>
        <patternFill patternType="none">
          <bgColor indexed="65"/>
        </patternFill>
      </fill>
    </dxf>
  </rfmt>
  <rfmt sheetId="5" sqref="F229" start="0" length="0">
    <dxf>
      <fill>
        <patternFill patternType="none">
          <bgColor indexed="65"/>
        </patternFill>
      </fill>
    </dxf>
  </rfmt>
  <rfmt sheetId="5" sqref="F230" start="0" length="0">
    <dxf>
      <fill>
        <patternFill patternType="none">
          <bgColor indexed="65"/>
        </patternFill>
      </fill>
    </dxf>
  </rfmt>
  <rfmt sheetId="5" sqref="F231" start="0" length="0">
    <dxf>
      <fill>
        <patternFill patternType="none">
          <bgColor indexed="65"/>
        </patternFill>
      </fill>
    </dxf>
  </rfmt>
  <rfmt sheetId="5" sqref="F232" start="0" length="0">
    <dxf>
      <fill>
        <patternFill patternType="none">
          <bgColor indexed="65"/>
        </patternFill>
      </fill>
    </dxf>
  </rfmt>
  <rfmt sheetId="5" sqref="F233" start="0" length="0">
    <dxf>
      <fill>
        <patternFill patternType="none">
          <bgColor indexed="65"/>
        </patternFill>
      </fill>
    </dxf>
  </rfmt>
  <rfmt sheetId="5" sqref="F234" start="0" length="0">
    <dxf>
      <fill>
        <patternFill patternType="none">
          <bgColor indexed="65"/>
        </patternFill>
      </fill>
    </dxf>
  </rfmt>
  <rfmt sheetId="5" sqref="F235" start="0" length="0">
    <dxf>
      <fill>
        <patternFill patternType="none">
          <bgColor indexed="65"/>
        </patternFill>
      </fill>
    </dxf>
  </rfmt>
  <rfmt sheetId="5" sqref="F236" start="0" length="0">
    <dxf>
      <fill>
        <patternFill patternType="none">
          <bgColor indexed="65"/>
        </patternFill>
      </fill>
    </dxf>
  </rfmt>
  <rfmt sheetId="5" sqref="F237" start="0" length="0">
    <dxf>
      <fill>
        <patternFill patternType="none">
          <bgColor indexed="65"/>
        </patternFill>
      </fill>
    </dxf>
  </rfmt>
  <rfmt sheetId="5" sqref="F698" start="0" length="0">
    <dxf>
      <fill>
        <patternFill patternType="none">
          <bgColor indexed="65"/>
        </patternFill>
      </fill>
    </dxf>
  </rfmt>
  <rfmt sheetId="5" sqref="F674" start="0" length="0">
    <dxf>
      <fill>
        <patternFill patternType="none">
          <bgColor indexed="65"/>
        </patternFill>
      </fill>
    </dxf>
  </rfmt>
  <rfmt sheetId="5" sqref="F675" start="0" length="0">
    <dxf>
      <fill>
        <patternFill patternType="none">
          <bgColor indexed="65"/>
        </patternFill>
      </fill>
    </dxf>
  </rfmt>
  <rfmt sheetId="5" sqref="F669" start="0" length="0">
    <dxf>
      <fill>
        <patternFill patternType="none">
          <bgColor indexed="65"/>
        </patternFill>
      </fill>
    </dxf>
  </rfmt>
  <rfmt sheetId="5" sqref="F668" start="0" length="0">
    <dxf>
      <fill>
        <patternFill patternType="none">
          <bgColor indexed="65"/>
        </patternFill>
      </fill>
    </dxf>
  </rfmt>
  <rfmt sheetId="5" sqref="F676" start="0" length="0">
    <dxf>
      <fill>
        <patternFill patternType="none">
          <bgColor indexed="65"/>
        </patternFill>
      </fill>
    </dxf>
  </rfmt>
  <rfmt sheetId="5" sqref="F677" start="0" length="0">
    <dxf>
      <fill>
        <patternFill patternType="none">
          <bgColor indexed="65"/>
        </patternFill>
      </fill>
    </dxf>
  </rfmt>
  <rfmt sheetId="5" sqref="F673" start="0" length="0">
    <dxf>
      <fill>
        <patternFill patternType="none">
          <bgColor indexed="65"/>
        </patternFill>
      </fill>
    </dxf>
  </rfmt>
  <rfmt sheetId="5" sqref="F672" start="0" length="0">
    <dxf>
      <fill>
        <patternFill patternType="none">
          <bgColor indexed="65"/>
        </patternFill>
      </fill>
    </dxf>
  </rfmt>
  <rfmt sheetId="5" sqref="F678" start="0" length="0">
    <dxf>
      <fill>
        <patternFill patternType="none">
          <bgColor indexed="65"/>
        </patternFill>
      </fill>
    </dxf>
  </rfmt>
  <rfmt sheetId="5" sqref="F679" start="0" length="0">
    <dxf>
      <fill>
        <patternFill patternType="none">
          <bgColor indexed="65"/>
        </patternFill>
      </fill>
    </dxf>
  </rfmt>
  <rfmt sheetId="5" sqref="F680" start="0" length="0">
    <dxf>
      <fill>
        <patternFill patternType="none">
          <bgColor indexed="65"/>
        </patternFill>
      </fill>
    </dxf>
  </rfmt>
  <rfmt sheetId="5" sqref="F683" start="0" length="0">
    <dxf>
      <fill>
        <patternFill patternType="none">
          <bgColor indexed="65"/>
        </patternFill>
      </fill>
    </dxf>
  </rfmt>
  <rfmt sheetId="5" sqref="F681" start="0" length="0">
    <dxf>
      <fill>
        <patternFill patternType="none">
          <bgColor indexed="65"/>
        </patternFill>
      </fill>
    </dxf>
  </rfmt>
  <rfmt sheetId="5" sqref="F654" start="0" length="0">
    <dxf>
      <fill>
        <patternFill patternType="none">
          <bgColor indexed="65"/>
        </patternFill>
      </fill>
    </dxf>
  </rfmt>
  <rfmt sheetId="5" sqref="F682" start="0" length="0">
    <dxf>
      <fill>
        <patternFill patternType="none">
          <bgColor indexed="65"/>
        </patternFill>
      </fill>
    </dxf>
  </rfmt>
  <rfmt sheetId="5" sqref="F448" start="0" length="0">
    <dxf>
      <fill>
        <patternFill patternType="none">
          <bgColor indexed="65"/>
        </patternFill>
      </fill>
    </dxf>
  </rfmt>
  <rfmt sheetId="5" sqref="F255" start="0" length="0">
    <dxf>
      <fill>
        <patternFill patternType="none">
          <bgColor indexed="65"/>
        </patternFill>
      </fill>
    </dxf>
  </rfmt>
  <rfmt sheetId="5" sqref="F256" start="0" length="0">
    <dxf>
      <fill>
        <patternFill patternType="none">
          <bgColor indexed="65"/>
        </patternFill>
      </fill>
    </dxf>
  </rfmt>
  <rfmt sheetId="5" sqref="F257" start="0" length="0">
    <dxf>
      <fill>
        <patternFill patternType="none">
          <bgColor indexed="65"/>
        </patternFill>
      </fill>
    </dxf>
  </rfmt>
  <rfmt sheetId="5" sqref="F371" start="0" length="0">
    <dxf>
      <fill>
        <patternFill patternType="none">
          <bgColor indexed="65"/>
        </patternFill>
      </fill>
    </dxf>
  </rfmt>
  <rfmt sheetId="5" sqref="F259" start="0" length="0">
    <dxf>
      <fill>
        <patternFill patternType="none">
          <bgColor indexed="65"/>
        </patternFill>
      </fill>
    </dxf>
  </rfmt>
  <rfmt sheetId="5" sqref="F260" start="0" length="0">
    <dxf>
      <fill>
        <patternFill patternType="none">
          <bgColor indexed="65"/>
        </patternFill>
      </fill>
    </dxf>
  </rfmt>
  <rfmt sheetId="5" sqref="F261" start="0" length="0">
    <dxf>
      <fill>
        <patternFill patternType="none">
          <bgColor indexed="65"/>
        </patternFill>
      </fill>
    </dxf>
  </rfmt>
  <rfmt sheetId="5" sqref="F262" start="0" length="0">
    <dxf>
      <fill>
        <patternFill patternType="none">
          <bgColor indexed="65"/>
        </patternFill>
      </fill>
    </dxf>
  </rfmt>
  <rfmt sheetId="5" sqref="F263" start="0" length="0">
    <dxf>
      <fill>
        <patternFill patternType="none">
          <bgColor indexed="65"/>
        </patternFill>
      </fill>
    </dxf>
  </rfmt>
  <rfmt sheetId="5" sqref="F264" start="0" length="0">
    <dxf>
      <fill>
        <patternFill patternType="none">
          <bgColor indexed="65"/>
        </patternFill>
      </fill>
    </dxf>
  </rfmt>
  <rfmt sheetId="5" sqref="F265" start="0" length="0">
    <dxf>
      <fill>
        <patternFill patternType="none">
          <bgColor indexed="65"/>
        </patternFill>
      </fill>
    </dxf>
  </rfmt>
  <rfmt sheetId="5" sqref="F266" start="0" length="0">
    <dxf>
      <fill>
        <patternFill patternType="none">
          <bgColor indexed="65"/>
        </patternFill>
      </fill>
    </dxf>
  </rfmt>
  <rfmt sheetId="5" sqref="F267" start="0" length="0">
    <dxf>
      <fill>
        <patternFill patternType="none">
          <bgColor indexed="65"/>
        </patternFill>
      </fill>
    </dxf>
  </rfmt>
  <rfmt sheetId="5" sqref="F372" start="0" length="0">
    <dxf>
      <fill>
        <patternFill patternType="none">
          <bgColor indexed="65"/>
        </patternFill>
      </fill>
    </dxf>
  </rfmt>
  <rfmt sheetId="5" sqref="F269" start="0" length="0">
    <dxf>
      <fill>
        <patternFill patternType="none">
          <bgColor indexed="65"/>
        </patternFill>
      </fill>
    </dxf>
  </rfmt>
  <rfmt sheetId="5" sqref="F270" start="0" length="0">
    <dxf>
      <fill>
        <patternFill patternType="none">
          <bgColor indexed="65"/>
        </patternFill>
      </fill>
    </dxf>
  </rfmt>
  <rfmt sheetId="5" sqref="F369" start="0" length="0">
    <dxf>
      <fill>
        <patternFill patternType="none">
          <bgColor indexed="65"/>
        </patternFill>
      </fill>
    </dxf>
  </rfmt>
  <rfmt sheetId="5" sqref="F370" start="0" length="0">
    <dxf>
      <fill>
        <patternFill patternType="none">
          <bgColor indexed="65"/>
        </patternFill>
      </fill>
    </dxf>
  </rfmt>
  <rfmt sheetId="5" sqref="F368" start="0" length="0">
    <dxf>
      <fill>
        <patternFill patternType="none">
          <bgColor indexed="65"/>
        </patternFill>
      </fill>
    </dxf>
  </rfmt>
  <rfmt sheetId="5" sqref="F274" start="0" length="0">
    <dxf>
      <fill>
        <patternFill patternType="none">
          <bgColor indexed="65"/>
        </patternFill>
      </fill>
    </dxf>
  </rfmt>
  <rfmt sheetId="5" sqref="F275" start="0" length="0">
    <dxf>
      <fill>
        <patternFill patternType="none">
          <bgColor indexed="65"/>
        </patternFill>
      </fill>
    </dxf>
  </rfmt>
  <rfmt sheetId="5" sqref="F276" start="0" length="0">
    <dxf>
      <fill>
        <patternFill patternType="none">
          <bgColor indexed="65"/>
        </patternFill>
      </fill>
    </dxf>
  </rfmt>
  <rfmt sheetId="5" sqref="F277" start="0" length="0">
    <dxf>
      <fill>
        <patternFill patternType="none">
          <bgColor indexed="65"/>
        </patternFill>
      </fill>
    </dxf>
  </rfmt>
  <rfmt sheetId="5" sqref="F278" start="0" length="0">
    <dxf>
      <fill>
        <patternFill patternType="none">
          <bgColor indexed="65"/>
        </patternFill>
      </fill>
    </dxf>
  </rfmt>
  <rfmt sheetId="5" sqref="F258" start="0" length="0">
    <dxf>
      <fill>
        <patternFill patternType="none">
          <bgColor indexed="65"/>
        </patternFill>
      </fill>
    </dxf>
  </rfmt>
  <rfmt sheetId="5" sqref="F720" start="0" length="0">
    <dxf>
      <fill>
        <patternFill patternType="none">
          <bgColor indexed="65"/>
        </patternFill>
      </fill>
    </dxf>
  </rfmt>
  <rfmt sheetId="5" sqref="F721" start="0" length="0">
    <dxf>
      <fill>
        <patternFill patternType="none">
          <bgColor indexed="65"/>
        </patternFill>
      </fill>
    </dxf>
  </rfmt>
  <rfmt sheetId="5" sqref="F722" start="0" length="0">
    <dxf>
      <fill>
        <patternFill patternType="none">
          <bgColor indexed="65"/>
        </patternFill>
      </fill>
    </dxf>
  </rfmt>
  <rfmt sheetId="5" sqref="F723" start="0" length="0">
    <dxf>
      <fill>
        <patternFill patternType="none">
          <bgColor indexed="65"/>
        </patternFill>
      </fill>
    </dxf>
  </rfmt>
  <rfmt sheetId="5" sqref="F724" start="0" length="0">
    <dxf>
      <fill>
        <patternFill patternType="none">
          <bgColor indexed="65"/>
        </patternFill>
      </fill>
    </dxf>
  </rfmt>
  <rfmt sheetId="5" sqref="F718" start="0" length="0">
    <dxf>
      <fill>
        <patternFill patternType="none">
          <bgColor indexed="65"/>
        </patternFill>
      </fill>
    </dxf>
  </rfmt>
  <rfmt sheetId="5" sqref="F719" start="0" length="0">
    <dxf>
      <fill>
        <patternFill patternType="none">
          <bgColor indexed="65"/>
        </patternFill>
      </fill>
    </dxf>
  </rfmt>
  <rfmt sheetId="5" sqref="F716" start="0" length="0">
    <dxf>
      <fill>
        <patternFill patternType="none">
          <bgColor indexed="65"/>
        </patternFill>
      </fill>
    </dxf>
  </rfmt>
  <rfmt sheetId="5" sqref="F717" start="0" length="0">
    <dxf>
      <fill>
        <patternFill patternType="none">
          <bgColor indexed="65"/>
        </patternFill>
      </fill>
    </dxf>
  </rfmt>
  <rfmt sheetId="5" sqref="F725" start="0" length="0">
    <dxf>
      <fill>
        <patternFill patternType="none">
          <bgColor indexed="65"/>
        </patternFill>
      </fill>
    </dxf>
  </rfmt>
  <rfmt sheetId="5" sqref="F726" start="0" length="0">
    <dxf>
      <fill>
        <patternFill patternType="none">
          <bgColor indexed="65"/>
        </patternFill>
      </fill>
    </dxf>
  </rfmt>
  <rfmt sheetId="5" sqref="F727" start="0" length="0">
    <dxf>
      <fill>
        <patternFill patternType="none">
          <bgColor indexed="65"/>
        </patternFill>
      </fill>
    </dxf>
  </rfmt>
  <rfmt sheetId="5" sqref="F728" start="0" length="0">
    <dxf>
      <fill>
        <patternFill patternType="none">
          <bgColor indexed="65"/>
        </patternFill>
      </fill>
    </dxf>
  </rfmt>
  <rfmt sheetId="5" sqref="F730" start="0" length="0">
    <dxf>
      <fill>
        <patternFill patternType="none">
          <bgColor indexed="65"/>
        </patternFill>
      </fill>
    </dxf>
  </rfmt>
  <rfmt sheetId="5" sqref="F729" start="0" length="0">
    <dxf>
      <fill>
        <patternFill patternType="none">
          <bgColor indexed="65"/>
        </patternFill>
      </fill>
    </dxf>
  </rfmt>
  <rfmt sheetId="5" sqref="F732" start="0" length="0">
    <dxf>
      <fill>
        <patternFill patternType="none">
          <bgColor indexed="65"/>
        </patternFill>
      </fill>
    </dxf>
  </rfmt>
  <rfmt sheetId="5" sqref="F362" start="0" length="0">
    <dxf>
      <fill>
        <patternFill patternType="none">
          <bgColor indexed="65"/>
        </patternFill>
      </fill>
    </dxf>
  </rfmt>
  <rfmt sheetId="5" sqref="F363" start="0" length="0">
    <dxf>
      <fill>
        <patternFill patternType="none">
          <bgColor indexed="65"/>
        </patternFill>
      </fill>
    </dxf>
  </rfmt>
  <rfmt sheetId="5" sqref="F268" start="0" length="0">
    <dxf>
      <fill>
        <patternFill patternType="none">
          <bgColor indexed="65"/>
        </patternFill>
      </fill>
      <alignment vertical="center" readingOrder="0"/>
    </dxf>
  </rfmt>
  <rfmt sheetId="5" sqref="F361" start="0" length="0">
    <dxf>
      <fill>
        <patternFill patternType="none">
          <bgColor indexed="65"/>
        </patternFill>
      </fill>
    </dxf>
  </rfmt>
  <rfmt sheetId="5" sqref="F364" start="0" length="0">
    <dxf>
      <fill>
        <patternFill patternType="none">
          <bgColor indexed="65"/>
        </patternFill>
      </fill>
    </dxf>
  </rfmt>
  <rfmt sheetId="5" sqref="F365" start="0" length="0">
    <dxf>
      <fill>
        <patternFill patternType="none">
          <bgColor indexed="65"/>
        </patternFill>
      </fill>
    </dxf>
  </rfmt>
  <rfmt sheetId="5" sqref="F366" start="0" length="0">
    <dxf>
      <fill>
        <patternFill patternType="none">
          <bgColor indexed="65"/>
        </patternFill>
      </fill>
    </dxf>
  </rfmt>
  <rfmt sheetId="5" sqref="F367" start="0" length="0">
    <dxf>
      <fill>
        <patternFill patternType="none">
          <bgColor indexed="65"/>
        </patternFill>
      </fill>
    </dxf>
  </rfmt>
  <rfmt sheetId="5" sqref="F373" start="0" length="0">
    <dxf>
      <fill>
        <patternFill patternType="none">
          <bgColor indexed="65"/>
        </patternFill>
      </fill>
    </dxf>
  </rfmt>
  <rfmt sheetId="5" sqref="F377" start="0" length="0">
    <dxf>
      <fill>
        <patternFill patternType="none">
          <bgColor indexed="65"/>
        </patternFill>
      </fill>
    </dxf>
  </rfmt>
  <rfmt sheetId="5" sqref="F378" start="0" length="0">
    <dxf>
      <fill>
        <patternFill patternType="none">
          <bgColor indexed="65"/>
        </patternFill>
      </fill>
    </dxf>
  </rfmt>
  <rfmt sheetId="5" sqref="F376" start="0" length="0">
    <dxf>
      <fill>
        <patternFill patternType="none">
          <bgColor indexed="65"/>
        </patternFill>
      </fill>
    </dxf>
  </rfmt>
  <rfmt sheetId="5" sqref="F374" start="0" length="0">
    <dxf>
      <fill>
        <patternFill patternType="none">
          <bgColor indexed="65"/>
        </patternFill>
      </fill>
    </dxf>
  </rfmt>
  <rfmt sheetId="5" sqref="F288" start="0" length="0">
    <dxf>
      <fill>
        <patternFill patternType="none">
          <bgColor indexed="65"/>
        </patternFill>
      </fill>
    </dxf>
  </rfmt>
  <rfmt sheetId="5" sqref="F286" start="0" length="0">
    <dxf>
      <fill>
        <patternFill patternType="none">
          <bgColor indexed="65"/>
        </patternFill>
      </fill>
    </dxf>
  </rfmt>
  <rfmt sheetId="5" sqref="F311" start="0" length="0">
    <dxf>
      <fill>
        <patternFill patternType="none">
          <bgColor indexed="65"/>
        </patternFill>
      </fill>
    </dxf>
  </rfmt>
  <rfmt sheetId="5" sqref="F312" start="0" length="0">
    <dxf>
      <fill>
        <patternFill patternType="none">
          <bgColor indexed="65"/>
        </patternFill>
      </fill>
    </dxf>
  </rfmt>
  <rfmt sheetId="5" sqref="F313" start="0" length="0">
    <dxf>
      <fill>
        <patternFill patternType="none">
          <bgColor indexed="65"/>
        </patternFill>
      </fill>
    </dxf>
  </rfmt>
  <rfmt sheetId="5" sqref="F314" start="0" length="0">
    <dxf>
      <fill>
        <patternFill patternType="none">
          <bgColor indexed="65"/>
        </patternFill>
      </fill>
    </dxf>
  </rfmt>
  <rfmt sheetId="5" sqref="F315" start="0" length="0">
    <dxf>
      <fill>
        <patternFill patternType="none">
          <bgColor indexed="65"/>
        </patternFill>
      </fill>
    </dxf>
  </rfmt>
  <rfmt sheetId="5" sqref="F316" start="0" length="0">
    <dxf>
      <fill>
        <patternFill patternType="none">
          <bgColor indexed="65"/>
        </patternFill>
      </fill>
    </dxf>
  </rfmt>
  <rfmt sheetId="5" sqref="F317" start="0" length="0">
    <dxf>
      <fill>
        <patternFill patternType="none">
          <bgColor indexed="65"/>
        </patternFill>
      </fill>
    </dxf>
  </rfmt>
  <rfmt sheetId="5" sqref="F318" start="0" length="0">
    <dxf>
      <fill>
        <patternFill patternType="none">
          <bgColor indexed="65"/>
        </patternFill>
      </fill>
    </dxf>
  </rfmt>
  <rfmt sheetId="5" sqref="F319" start="0" length="0">
    <dxf>
      <fill>
        <patternFill patternType="none">
          <bgColor indexed="65"/>
        </patternFill>
      </fill>
    </dxf>
  </rfmt>
  <rfmt sheetId="5" sqref="F287" start="0" length="0">
    <dxf>
      <fill>
        <patternFill patternType="none">
          <bgColor indexed="65"/>
        </patternFill>
      </fill>
    </dxf>
  </rfmt>
  <rfmt sheetId="5" sqref="F375" start="0" length="0">
    <dxf>
      <fill>
        <patternFill patternType="none">
          <bgColor indexed="65"/>
        </patternFill>
      </fill>
    </dxf>
  </rfmt>
  <rfmt sheetId="5" sqref="F322" start="0" length="0">
    <dxf>
      <fill>
        <patternFill patternType="none">
          <bgColor indexed="65"/>
        </patternFill>
      </fill>
    </dxf>
  </rfmt>
  <rfmt sheetId="5" sqref="F734" start="0" length="0">
    <dxf>
      <fill>
        <patternFill patternType="none">
          <bgColor indexed="65"/>
        </patternFill>
      </fill>
    </dxf>
  </rfmt>
  <rfmt sheetId="5" sqref="F324" start="0" length="0">
    <dxf>
      <fill>
        <patternFill patternType="none">
          <bgColor indexed="65"/>
        </patternFill>
      </fill>
    </dxf>
  </rfmt>
  <rfmt sheetId="5" sqref="F325" start="0" length="0">
    <dxf>
      <fill>
        <patternFill patternType="none">
          <bgColor indexed="65"/>
        </patternFill>
      </fill>
    </dxf>
  </rfmt>
  <rfmt sheetId="5" sqref="F444" start="0" length="0">
    <dxf>
      <fill>
        <patternFill patternType="none">
          <bgColor indexed="65"/>
        </patternFill>
      </fill>
    </dxf>
  </rfmt>
  <rfmt sheetId="5" sqref="F638" start="0" length="0">
    <dxf>
      <fill>
        <patternFill patternType="none">
          <bgColor indexed="65"/>
        </patternFill>
      </fill>
    </dxf>
  </rfmt>
  <rfmt sheetId="5" sqref="F639" start="0" length="0">
    <dxf>
      <fill>
        <patternFill patternType="none">
          <bgColor indexed="65"/>
        </patternFill>
      </fill>
    </dxf>
  </rfmt>
  <rfmt sheetId="5" sqref="F329" start="0" length="0">
    <dxf>
      <fill>
        <patternFill patternType="none">
          <bgColor indexed="65"/>
        </patternFill>
      </fill>
    </dxf>
  </rfmt>
  <rfmt sheetId="5" sqref="F330" start="0" length="0">
    <dxf>
      <fill>
        <patternFill patternType="none">
          <bgColor indexed="65"/>
        </patternFill>
      </fill>
    </dxf>
  </rfmt>
  <rfmt sheetId="5" sqref="F331" start="0" length="0">
    <dxf>
      <fill>
        <patternFill patternType="none">
          <bgColor indexed="65"/>
        </patternFill>
      </fill>
    </dxf>
  </rfmt>
  <rfmt sheetId="5" sqref="F731" start="0" length="0">
    <dxf>
      <fill>
        <patternFill patternType="none">
          <bgColor indexed="65"/>
        </patternFill>
      </fill>
    </dxf>
  </rfmt>
  <rfmt sheetId="5" sqref="F358" start="0" length="0">
    <dxf>
      <fill>
        <patternFill patternType="none">
          <bgColor indexed="65"/>
        </patternFill>
      </fill>
    </dxf>
  </rfmt>
  <rfmt sheetId="5" sqref="F359" start="0" length="0">
    <dxf>
      <fill>
        <patternFill patternType="none">
          <bgColor indexed="65"/>
        </patternFill>
      </fill>
    </dxf>
  </rfmt>
  <rfmt sheetId="5" sqref="F360" start="0" length="0">
    <dxf>
      <fill>
        <patternFill patternType="none">
          <bgColor indexed="65"/>
        </patternFill>
      </fill>
    </dxf>
  </rfmt>
  <rfmt sheetId="5" sqref="F613" start="0" length="0">
    <dxf>
      <fill>
        <patternFill patternType="none">
          <bgColor indexed="65"/>
        </patternFill>
      </fill>
    </dxf>
  </rfmt>
  <rfmt sheetId="5" sqref="F614" start="0" length="0">
    <dxf>
      <fill>
        <patternFill patternType="none">
          <bgColor indexed="65"/>
        </patternFill>
      </fill>
    </dxf>
  </rfmt>
  <rfmt sheetId="5" sqref="F380" start="0" length="0">
    <dxf>
      <fill>
        <patternFill patternType="none">
          <bgColor indexed="65"/>
        </patternFill>
      </fill>
    </dxf>
  </rfmt>
  <rfmt sheetId="5" sqref="F608" start="0" length="0">
    <dxf>
      <fill>
        <patternFill patternType="none">
          <bgColor indexed="65"/>
        </patternFill>
      </fill>
    </dxf>
  </rfmt>
  <rfmt sheetId="5" sqref="F607" start="0" length="0">
    <dxf>
      <fill>
        <patternFill patternType="none">
          <bgColor indexed="65"/>
        </patternFill>
      </fill>
    </dxf>
  </rfmt>
  <rfmt sheetId="5" sqref="F382" start="0" length="0">
    <dxf>
      <fill>
        <patternFill patternType="none">
          <bgColor indexed="65"/>
        </patternFill>
      </fill>
    </dxf>
  </rfmt>
  <rfmt sheetId="5" sqref="F381" start="0" length="0">
    <dxf>
      <fill>
        <patternFill patternType="none">
          <bgColor indexed="65"/>
        </patternFill>
      </fill>
    </dxf>
  </rfmt>
  <rfmt sheetId="5" sqref="F379" start="0" length="0">
    <dxf>
      <fill>
        <patternFill patternType="none">
          <bgColor indexed="65"/>
        </patternFill>
      </fill>
    </dxf>
  </rfmt>
  <rfmt sheetId="5" sqref="F385" start="0" length="0">
    <dxf>
      <fill>
        <patternFill patternType="none">
          <bgColor indexed="65"/>
        </patternFill>
      </fill>
    </dxf>
  </rfmt>
  <rfmt sheetId="5" sqref="F387" start="0" length="0">
    <dxf>
      <fill>
        <patternFill patternType="none">
          <bgColor indexed="65"/>
        </patternFill>
      </fill>
    </dxf>
  </rfmt>
  <rfmt sheetId="5" sqref="F357" start="0" length="0">
    <dxf>
      <fill>
        <patternFill patternType="none">
          <bgColor indexed="65"/>
        </patternFill>
      </fill>
    </dxf>
  </rfmt>
  <rfmt sheetId="5" sqref="F386" start="0" length="0">
    <dxf>
      <fill>
        <patternFill patternType="none">
          <bgColor indexed="65"/>
        </patternFill>
      </fill>
    </dxf>
  </rfmt>
  <rfmt sheetId="5" sqref="F351" start="0" length="0">
    <dxf>
      <fill>
        <patternFill patternType="none">
          <bgColor indexed="65"/>
        </patternFill>
      </fill>
    </dxf>
  </rfmt>
  <rfmt sheetId="5" sqref="F446" start="0" length="0">
    <dxf>
      <fill>
        <patternFill patternType="none">
          <bgColor indexed="65"/>
        </patternFill>
      </fill>
    </dxf>
  </rfmt>
  <rfmt sheetId="5" sqref="F624" start="0" length="0">
    <dxf>
      <fill>
        <patternFill patternType="none">
          <bgColor indexed="65"/>
        </patternFill>
      </fill>
    </dxf>
  </rfmt>
  <rfmt sheetId="5" sqref="F625" start="0" length="0">
    <dxf>
      <fill>
        <patternFill patternType="none">
          <bgColor indexed="65"/>
        </patternFill>
      </fill>
    </dxf>
  </rfmt>
  <rfmt sheetId="5" sqref="F626" start="0" length="0">
    <dxf>
      <fill>
        <patternFill patternType="none">
          <bgColor indexed="65"/>
        </patternFill>
      </fill>
    </dxf>
  </rfmt>
  <rfmt sheetId="5" sqref="F627" start="0" length="0">
    <dxf>
      <fill>
        <patternFill patternType="none">
          <bgColor indexed="65"/>
        </patternFill>
      </fill>
    </dxf>
  </rfmt>
  <rfmt sheetId="5" sqref="F621" start="0" length="0">
    <dxf>
      <fill>
        <patternFill patternType="none">
          <bgColor indexed="65"/>
        </patternFill>
      </fill>
    </dxf>
  </rfmt>
  <rfmt sheetId="5" sqref="F620" start="0" length="0">
    <dxf>
      <fill>
        <patternFill patternType="none">
          <bgColor indexed="65"/>
        </patternFill>
      </fill>
    </dxf>
  </rfmt>
  <rfmt sheetId="5" sqref="F623" start="0" length="0">
    <dxf>
      <fill>
        <patternFill patternType="none">
          <bgColor indexed="65"/>
        </patternFill>
      </fill>
    </dxf>
  </rfmt>
  <rfmt sheetId="5" sqref="F622" start="0" length="0">
    <dxf>
      <fill>
        <patternFill patternType="none">
          <bgColor indexed="65"/>
        </patternFill>
      </fill>
    </dxf>
  </rfmt>
  <rfmt sheetId="5" sqref="F628" start="0" length="0">
    <dxf>
      <fill>
        <patternFill patternType="none">
          <bgColor indexed="65"/>
        </patternFill>
      </fill>
    </dxf>
  </rfmt>
  <rfmt sheetId="5" sqref="F629" start="0" length="0">
    <dxf>
      <fill>
        <patternFill patternType="none">
          <bgColor indexed="65"/>
        </patternFill>
      </fill>
    </dxf>
  </rfmt>
  <rfmt sheetId="5" sqref="F630" start="0" length="0">
    <dxf>
      <fill>
        <patternFill patternType="none">
          <bgColor indexed="65"/>
        </patternFill>
      </fill>
    </dxf>
  </rfmt>
  <rfmt sheetId="5" sqref="F631" start="0" length="0">
    <dxf>
      <fill>
        <patternFill patternType="none">
          <bgColor indexed="65"/>
        </patternFill>
      </fill>
    </dxf>
  </rfmt>
  <rfmt sheetId="5" sqref="F632" start="0" length="0">
    <dxf>
      <fill>
        <patternFill patternType="none">
          <bgColor indexed="65"/>
        </patternFill>
      </fill>
    </dxf>
  </rfmt>
  <rfmt sheetId="5" sqref="F634" start="0" length="0">
    <dxf>
      <fill>
        <patternFill patternType="none">
          <bgColor indexed="65"/>
        </patternFill>
      </fill>
    </dxf>
  </rfmt>
  <rfmt sheetId="5" sqref="F635" start="0" length="0">
    <dxf>
      <fill>
        <patternFill patternType="none">
          <bgColor indexed="65"/>
        </patternFill>
      </fill>
    </dxf>
  </rfmt>
  <rfmt sheetId="5" sqref="F633" start="0" length="0">
    <dxf>
      <fill>
        <patternFill patternType="none">
          <bgColor indexed="65"/>
        </patternFill>
      </fill>
    </dxf>
  </rfmt>
  <rfmt sheetId="5" sqref="F144" start="0" length="0">
    <dxf>
      <fill>
        <patternFill patternType="none">
          <bgColor indexed="65"/>
        </patternFill>
      </fill>
    </dxf>
  </rfmt>
  <rfmt sheetId="5" sqref="F657" start="0" length="0">
    <dxf>
      <fill>
        <patternFill patternType="none">
          <bgColor indexed="65"/>
        </patternFill>
      </fill>
    </dxf>
  </rfmt>
  <rfmt sheetId="5" sqref="F658" start="0" length="0">
    <dxf>
      <fill>
        <patternFill patternType="none">
          <bgColor indexed="65"/>
        </patternFill>
      </fill>
    </dxf>
  </rfmt>
  <rfmt sheetId="5" sqref="F659" start="0" length="0">
    <dxf>
      <fill>
        <patternFill patternType="none">
          <bgColor indexed="65"/>
        </patternFill>
      </fill>
    </dxf>
  </rfmt>
  <rfmt sheetId="5" sqref="F653" start="0" length="0">
    <dxf>
      <fill>
        <patternFill patternType="none">
          <bgColor indexed="65"/>
        </patternFill>
      </fill>
    </dxf>
  </rfmt>
  <rfmt sheetId="5" sqref="F652" start="0" length="0">
    <dxf>
      <fill>
        <patternFill patternType="none">
          <bgColor indexed="65"/>
        </patternFill>
      </fill>
    </dxf>
  </rfmt>
  <rfmt sheetId="5" sqref="F660" start="0" length="0">
    <dxf>
      <fill>
        <patternFill patternType="none">
          <bgColor indexed="65"/>
        </patternFill>
      </fill>
    </dxf>
  </rfmt>
  <rfmt sheetId="5" sqref="F656" start="0" length="0">
    <dxf>
      <fill>
        <patternFill patternType="none">
          <bgColor indexed="65"/>
        </patternFill>
      </fill>
    </dxf>
  </rfmt>
  <rfmt sheetId="5" sqref="F655" start="0" length="0">
    <dxf>
      <fill>
        <patternFill patternType="none">
          <bgColor indexed="65"/>
        </patternFill>
      </fill>
    </dxf>
  </rfmt>
  <rfmt sheetId="5" sqref="F661" start="0" length="0">
    <dxf>
      <fill>
        <patternFill patternType="none">
          <bgColor indexed="65"/>
        </patternFill>
      </fill>
    </dxf>
  </rfmt>
  <rfmt sheetId="5" sqref="F662" start="0" length="0">
    <dxf>
      <fill>
        <patternFill patternType="none">
          <bgColor indexed="65"/>
        </patternFill>
      </fill>
    </dxf>
  </rfmt>
  <rfmt sheetId="5" sqref="F663" start="0" length="0">
    <dxf>
      <fill>
        <patternFill patternType="none">
          <bgColor indexed="65"/>
        </patternFill>
      </fill>
    </dxf>
  </rfmt>
  <rfmt sheetId="5" sqref="F664" start="0" length="0">
    <dxf>
      <fill>
        <patternFill patternType="none">
          <bgColor indexed="65"/>
        </patternFill>
      </fill>
    </dxf>
  </rfmt>
  <rfmt sheetId="5" sqref="F667" start="0" length="0">
    <dxf>
      <fill>
        <patternFill patternType="none">
          <bgColor indexed="65"/>
        </patternFill>
      </fill>
    </dxf>
  </rfmt>
  <rfmt sheetId="5" sqref="F449" start="0" length="0">
    <dxf>
      <fill>
        <patternFill patternType="none">
          <bgColor indexed="65"/>
        </patternFill>
      </fill>
    </dxf>
  </rfmt>
  <rfmt sheetId="5" sqref="F665" start="0" length="0">
    <dxf>
      <fill>
        <patternFill patternType="none">
          <bgColor indexed="65"/>
        </patternFill>
      </fill>
    </dxf>
  </rfmt>
  <rfmt sheetId="5" sqref="F666" start="0" length="0">
    <dxf>
      <fill>
        <patternFill patternType="none">
          <bgColor indexed="65"/>
        </patternFill>
      </fill>
    </dxf>
  </rfmt>
  <rfmt sheetId="5" sqref="F383" start="0" length="0">
    <dxf>
      <fill>
        <patternFill patternType="none">
          <bgColor indexed="65"/>
        </patternFill>
      </fill>
    </dxf>
  </rfmt>
  <rfmt sheetId="5" sqref="F384" start="0" length="0">
    <dxf>
      <fill>
        <patternFill patternType="none">
          <bgColor indexed="65"/>
        </patternFill>
      </fill>
    </dxf>
  </rfmt>
  <rfmt sheetId="5" sqref="F271" start="0" length="0">
    <dxf>
      <fill>
        <patternFill patternType="none">
          <bgColor indexed="65"/>
        </patternFill>
      </fill>
    </dxf>
  </rfmt>
  <rfmt sheetId="5" sqref="F707" start="0" length="0">
    <dxf>
      <fill>
        <patternFill patternType="none">
          <bgColor indexed="65"/>
        </patternFill>
      </fill>
    </dxf>
  </rfmt>
  <rfmt sheetId="5" sqref="F702" start="0" length="0">
    <dxf>
      <fill>
        <patternFill patternType="none">
          <bgColor indexed="65"/>
        </patternFill>
      </fill>
    </dxf>
  </rfmt>
  <rfmt sheetId="5" sqref="F701" start="0" length="0">
    <dxf>
      <fill>
        <patternFill patternType="none">
          <bgColor indexed="65"/>
        </patternFill>
      </fill>
    </dxf>
  </rfmt>
  <rfmt sheetId="5" sqref="F708" start="0" length="0">
    <dxf>
      <fill>
        <patternFill patternType="none">
          <bgColor indexed="65"/>
        </patternFill>
      </fill>
    </dxf>
  </rfmt>
  <rfmt sheetId="5" sqref="F709" start="0" length="0">
    <dxf>
      <fill>
        <patternFill patternType="none">
          <bgColor indexed="65"/>
        </patternFill>
      </fill>
    </dxf>
  </rfmt>
  <rfmt sheetId="5" sqref="F710" start="0" length="0">
    <dxf>
      <fill>
        <patternFill patternType="none">
          <bgColor indexed="65"/>
        </patternFill>
      </fill>
    </dxf>
  </rfmt>
  <rfmt sheetId="5" sqref="F706" start="0" length="0">
    <dxf>
      <fill>
        <patternFill patternType="none">
          <bgColor indexed="65"/>
        </patternFill>
      </fill>
    </dxf>
  </rfmt>
  <rfmt sheetId="5" sqref="F705" start="0" length="0">
    <dxf>
      <fill>
        <patternFill patternType="none">
          <bgColor indexed="65"/>
        </patternFill>
      </fill>
    </dxf>
  </rfmt>
  <rfmt sheetId="5" sqref="F711" start="0" length="0">
    <dxf>
      <fill>
        <patternFill patternType="none">
          <bgColor indexed="65"/>
        </patternFill>
      </fill>
    </dxf>
  </rfmt>
  <rfmt sheetId="5" sqref="F712" start="0" length="0">
    <dxf>
      <fill>
        <patternFill patternType="none">
          <bgColor indexed="65"/>
        </patternFill>
      </fill>
    </dxf>
  </rfmt>
  <rfmt sheetId="5" sqref="F715" start="0" length="0">
    <dxf>
      <fill>
        <patternFill patternType="none">
          <bgColor indexed="65"/>
        </patternFill>
      </fill>
    </dxf>
  </rfmt>
  <rfmt sheetId="5" sqref="F713" start="0" length="0">
    <dxf>
      <fill>
        <patternFill patternType="none">
          <bgColor indexed="65"/>
        </patternFill>
      </fill>
    </dxf>
  </rfmt>
  <rfmt sheetId="5" sqref="F714" start="0" length="0">
    <dxf>
      <fill>
        <patternFill patternType="none">
          <bgColor indexed="65"/>
        </patternFill>
      </fill>
    </dxf>
  </rfmt>
  <rfmt sheetId="5" sqref="F671" start="0" length="0">
    <dxf>
      <fill>
        <patternFill patternType="none">
          <bgColor indexed="65"/>
        </patternFill>
      </fill>
    </dxf>
  </rfmt>
  <rfmt sheetId="5" sqref="F447" start="0" length="0">
    <dxf>
      <fill>
        <patternFill patternType="none">
          <bgColor indexed="65"/>
        </patternFill>
      </fill>
    </dxf>
  </rfmt>
  <rfmt sheetId="5" sqref="F670" start="0" length="0">
    <dxf>
      <fill>
        <patternFill patternType="none">
          <bgColor indexed="65"/>
        </patternFill>
      </fill>
    </dxf>
  </rfmt>
  <rfmt sheetId="5" sqref="F352" start="0" length="0">
    <dxf>
      <fill>
        <patternFill patternType="none">
          <bgColor indexed="65"/>
        </patternFill>
      </fill>
    </dxf>
  </rfmt>
  <rfmt sheetId="5" sqref="F602" start="0" length="0">
    <dxf>
      <fill>
        <patternFill patternType="none">
          <bgColor indexed="65"/>
        </patternFill>
      </fill>
    </dxf>
  </rfmt>
  <rfmt sheetId="5" sqref="F601" start="0" length="0">
    <dxf>
      <fill>
        <patternFill patternType="none">
          <bgColor indexed="65"/>
        </patternFill>
      </fill>
    </dxf>
  </rfmt>
  <rfmt sheetId="5" sqref="F354" start="0" length="0">
    <dxf>
      <fill>
        <patternFill patternType="none">
          <bgColor indexed="65"/>
        </patternFill>
      </fill>
    </dxf>
  </rfmt>
  <rfmt sheetId="5" sqref="F600" start="0" length="0">
    <dxf>
      <fill>
        <patternFill patternType="none">
          <bgColor indexed="65"/>
        </patternFill>
      </fill>
    </dxf>
  </rfmt>
  <rfmt sheetId="5" sqref="F597" start="0" length="0">
    <dxf>
      <fill>
        <patternFill patternType="none">
          <bgColor indexed="65"/>
        </patternFill>
      </fill>
    </dxf>
  </rfmt>
  <rfmt sheetId="5" sqref="F598" start="0" length="0">
    <dxf>
      <fill>
        <patternFill patternType="none">
          <bgColor indexed="65"/>
        </patternFill>
      </fill>
    </dxf>
  </rfmt>
  <rfmt sheetId="5" sqref="F353" start="0" length="0">
    <dxf>
      <fill>
        <patternFill patternType="none">
          <bgColor indexed="65"/>
        </patternFill>
      </fill>
    </dxf>
  </rfmt>
  <rfmt sheetId="5" sqref="F733" start="0" length="0">
    <dxf>
      <fill>
        <patternFill patternType="none">
          <bgColor indexed="65"/>
        </patternFill>
      </fill>
    </dxf>
  </rfmt>
  <rfmt sheetId="5" sqref="F599" start="0" length="0">
    <dxf>
      <fill>
        <patternFill patternType="none">
          <bgColor indexed="65"/>
        </patternFill>
      </fill>
    </dxf>
  </rfmt>
  <rfmt sheetId="5" sqref="F355" start="0" length="0">
    <dxf>
      <fill>
        <patternFill patternType="none">
          <bgColor indexed="65"/>
        </patternFill>
      </fill>
    </dxf>
  </rfmt>
  <rfmt sheetId="5" sqref="F356" start="0" length="0">
    <dxf>
      <fill>
        <patternFill patternType="none">
          <bgColor indexed="65"/>
        </patternFill>
      </fill>
    </dxf>
  </rfmt>
  <rfmt sheetId="5" sqref="F616" start="0" length="0">
    <dxf>
      <fill>
        <patternFill patternType="none">
          <bgColor indexed="65"/>
        </patternFill>
      </fill>
    </dxf>
  </rfmt>
  <rfmt sheetId="5" sqref="F617" start="0" length="0">
    <dxf>
      <fill>
        <patternFill patternType="none">
          <bgColor indexed="65"/>
        </patternFill>
      </fill>
    </dxf>
  </rfmt>
  <rfmt sheetId="5" sqref="F603" start="0" length="0">
    <dxf>
      <fill>
        <patternFill patternType="none">
          <bgColor indexed="65"/>
        </patternFill>
      </fill>
    </dxf>
  </rfmt>
  <rfmt sheetId="5" sqref="F615" start="0" length="0">
    <dxf>
      <fill>
        <patternFill patternType="none">
          <bgColor indexed="65"/>
        </patternFill>
      </fill>
    </dxf>
  </rfmt>
  <rfmt sheetId="5" sqref="F606" start="0" length="0">
    <dxf>
      <fill>
        <patternFill patternType="none">
          <bgColor indexed="65"/>
        </patternFill>
      </fill>
    </dxf>
  </rfmt>
  <rfmt sheetId="5" sqref="F450" start="0" length="0">
    <dxf>
      <fill>
        <patternFill patternType="none">
          <bgColor indexed="65"/>
        </patternFill>
      </fill>
    </dxf>
  </rfmt>
  <rfmt sheetId="5" sqref="F451" start="0" length="0">
    <dxf>
      <fill>
        <patternFill patternType="none">
          <bgColor indexed="65"/>
        </patternFill>
      </fill>
      <alignment vertical="center" readingOrder="0"/>
    </dxf>
  </rfmt>
  <rfmt sheetId="5" sqref="F452" start="0" length="0">
    <dxf>
      <fill>
        <patternFill patternType="none">
          <bgColor indexed="65"/>
        </patternFill>
      </fill>
      <alignment vertical="center" readingOrder="0"/>
    </dxf>
  </rfmt>
  <rfmt sheetId="5" sqref="F610" start="0" length="0">
    <dxf>
      <fill>
        <patternFill patternType="none">
          <bgColor indexed="65"/>
        </patternFill>
      </fill>
    </dxf>
  </rfmt>
  <rfmt sheetId="5" sqref="F285" start="0" length="0">
    <dxf>
      <fill>
        <patternFill patternType="none">
          <bgColor indexed="65"/>
        </patternFill>
      </fill>
    </dxf>
  </rfmt>
  <rfmt sheetId="5" sqref="F146" start="0" length="0">
    <dxf>
      <fill>
        <patternFill patternType="none">
          <bgColor indexed="65"/>
        </patternFill>
      </fill>
    </dxf>
  </rfmt>
  <rfmt sheetId="5" sqref="F290" start="0" length="0">
    <dxf>
      <fill>
        <patternFill patternType="none">
          <bgColor indexed="65"/>
        </patternFill>
      </fill>
    </dxf>
  </rfmt>
  <rfmt sheetId="5" sqref="F291" start="0" length="0">
    <dxf>
      <fill>
        <patternFill patternType="none">
          <bgColor indexed="65"/>
        </patternFill>
      </fill>
    </dxf>
  </rfmt>
  <rfmt sheetId="5" sqref="F292" start="0" length="0">
    <dxf>
      <fill>
        <patternFill patternType="none">
          <bgColor indexed="65"/>
        </patternFill>
      </fill>
    </dxf>
  </rfmt>
  <rfmt sheetId="5" sqref="F293" start="0" length="0">
    <dxf>
      <fill>
        <patternFill patternType="none">
          <bgColor indexed="65"/>
        </patternFill>
      </fill>
    </dxf>
  </rfmt>
  <rfmt sheetId="5" sqref="F294" start="0" length="0">
    <dxf>
      <fill>
        <patternFill patternType="none">
          <bgColor indexed="65"/>
        </patternFill>
      </fill>
    </dxf>
  </rfmt>
  <rfmt sheetId="5" sqref="F295" start="0" length="0">
    <dxf>
      <fill>
        <patternFill patternType="none">
          <bgColor indexed="65"/>
        </patternFill>
      </fill>
    </dxf>
  </rfmt>
  <rfmt sheetId="5" sqref="F296" start="0" length="0">
    <dxf>
      <fill>
        <patternFill patternType="none">
          <bgColor indexed="65"/>
        </patternFill>
      </fill>
    </dxf>
  </rfmt>
  <rfmt sheetId="5" sqref="F297" start="0" length="0">
    <dxf>
      <fill>
        <patternFill patternType="none">
          <bgColor indexed="65"/>
        </patternFill>
      </fill>
    </dxf>
  </rfmt>
  <rfmt sheetId="5" sqref="F298" start="0" length="0">
    <dxf>
      <fill>
        <patternFill patternType="none">
          <bgColor indexed="65"/>
        </patternFill>
      </fill>
    </dxf>
  </rfmt>
  <rfmt sheetId="5" sqref="F299" start="0" length="0">
    <dxf>
      <fill>
        <patternFill patternType="none">
          <bgColor indexed="65"/>
        </patternFill>
      </fill>
    </dxf>
  </rfmt>
  <rfmt sheetId="5" sqref="F300" start="0" length="0">
    <dxf>
      <fill>
        <patternFill patternType="none">
          <bgColor indexed="65"/>
        </patternFill>
      </fill>
    </dxf>
  </rfmt>
  <rfmt sheetId="5" sqref="F301" start="0" length="0">
    <dxf>
      <fill>
        <patternFill patternType="none">
          <bgColor indexed="65"/>
        </patternFill>
      </fill>
    </dxf>
  </rfmt>
  <rfmt sheetId="5" sqref="F302" start="0" length="0">
    <dxf>
      <fill>
        <patternFill patternType="none">
          <bgColor indexed="65"/>
        </patternFill>
      </fill>
    </dxf>
  </rfmt>
  <rfmt sheetId="5" sqref="F453" start="0" length="0">
    <dxf>
      <fill>
        <patternFill patternType="none">
          <bgColor indexed="65"/>
        </patternFill>
      </fill>
    </dxf>
  </rfmt>
  <rfmt sheetId="5" sqref="F454" start="0" length="0">
    <dxf>
      <fill>
        <patternFill patternType="none">
          <bgColor indexed="65"/>
        </patternFill>
      </fill>
    </dxf>
  </rfmt>
  <rfmt sheetId="5" sqref="F303" start="0" length="0">
    <dxf>
      <fill>
        <patternFill patternType="none">
          <bgColor indexed="65"/>
        </patternFill>
      </fill>
    </dxf>
  </rfmt>
  <rfmt sheetId="5" sqref="F304" start="0" length="0">
    <dxf>
      <fill>
        <patternFill patternType="none">
          <bgColor indexed="65"/>
        </patternFill>
      </fill>
    </dxf>
  </rfmt>
  <rfmt sheetId="5" sqref="F305" start="0" length="0">
    <dxf>
      <fill>
        <patternFill patternType="none">
          <bgColor indexed="65"/>
        </patternFill>
      </fill>
    </dxf>
  </rfmt>
  <rfmt sheetId="5" sqref="F455" start="0" length="0">
    <dxf>
      <fill>
        <patternFill patternType="none">
          <bgColor indexed="65"/>
        </patternFill>
      </fill>
    </dxf>
  </rfmt>
  <rfmt sheetId="5" sqref="F456" start="0" length="0">
    <dxf>
      <fill>
        <patternFill patternType="none">
          <bgColor indexed="65"/>
        </patternFill>
      </fill>
    </dxf>
  </rfmt>
  <rfmt sheetId="5" sqref="F457" start="0" length="0">
    <dxf>
      <fill>
        <patternFill patternType="none">
          <bgColor indexed="65"/>
        </patternFill>
      </fill>
    </dxf>
  </rfmt>
  <rfmt sheetId="5" sqref="F458" start="0" length="0">
    <dxf>
      <fill>
        <patternFill patternType="none">
          <bgColor indexed="65"/>
        </patternFill>
      </fill>
    </dxf>
  </rfmt>
  <rfmt sheetId="5" sqref="F459" start="0" length="0">
    <dxf>
      <fill>
        <patternFill patternType="none">
          <bgColor indexed="65"/>
        </patternFill>
      </fill>
    </dxf>
  </rfmt>
  <rfmt sheetId="5" sqref="F460" start="0" length="0">
    <dxf>
      <fill>
        <patternFill patternType="none">
          <bgColor indexed="65"/>
        </patternFill>
      </fill>
    </dxf>
  </rfmt>
  <rfmt sheetId="5" sqref="F461" start="0" length="0">
    <dxf>
      <fill>
        <patternFill patternType="none">
          <bgColor indexed="65"/>
        </patternFill>
      </fill>
    </dxf>
  </rfmt>
  <rfmt sheetId="5" sqref="F306" start="0" length="0">
    <dxf>
      <fill>
        <patternFill patternType="none">
          <bgColor indexed="65"/>
        </patternFill>
      </fill>
    </dxf>
  </rfmt>
  <rfmt sheetId="5" sqref="F307" start="0" length="0">
    <dxf>
      <fill>
        <patternFill patternType="none">
          <bgColor indexed="65"/>
        </patternFill>
      </fill>
    </dxf>
  </rfmt>
  <rfmt sheetId="5" sqref="F308" start="0" length="0">
    <dxf>
      <fill>
        <patternFill patternType="none">
          <bgColor indexed="65"/>
        </patternFill>
      </fill>
    </dxf>
  </rfmt>
  <rfmt sheetId="5" sqref="F309" start="0" length="0">
    <dxf>
      <fill>
        <patternFill patternType="none">
          <bgColor indexed="65"/>
        </patternFill>
      </fill>
    </dxf>
  </rfmt>
  <rfmt sheetId="5" sqref="F310" start="0" length="0">
    <dxf>
      <fill>
        <patternFill patternType="none">
          <bgColor indexed="65"/>
        </patternFill>
      </fill>
    </dxf>
  </rfmt>
  <rfmt sheetId="5" sqref="F320" start="0" length="0">
    <dxf>
      <fill>
        <patternFill patternType="none">
          <bgColor indexed="65"/>
        </patternFill>
      </fill>
    </dxf>
  </rfmt>
  <rfmt sheetId="5" sqref="F321" start="0" length="0">
    <dxf>
      <fill>
        <patternFill patternType="none">
          <bgColor indexed="65"/>
        </patternFill>
      </fill>
    </dxf>
  </rfmt>
  <rfmt sheetId="5" sqref="F323" start="0" length="0">
    <dxf>
      <fill>
        <patternFill patternType="none">
          <bgColor indexed="65"/>
        </patternFill>
      </fill>
    </dxf>
  </rfmt>
  <rfmt sheetId="5" sqref="F462" start="0" length="0">
    <dxf>
      <fill>
        <patternFill patternType="none">
          <bgColor indexed="65"/>
        </patternFill>
      </fill>
    </dxf>
  </rfmt>
  <rfmt sheetId="5" sqref="F463" start="0" length="0">
    <dxf>
      <fill>
        <patternFill patternType="none">
          <bgColor indexed="65"/>
        </patternFill>
      </fill>
    </dxf>
  </rfmt>
  <rfmt sheetId="5" sqref="F464" start="0" length="0">
    <dxf>
      <fill>
        <patternFill patternType="none">
          <bgColor indexed="65"/>
        </patternFill>
      </fill>
    </dxf>
  </rfmt>
  <rfmt sheetId="5" sqref="F326" start="0" length="0">
    <dxf>
      <fill>
        <patternFill patternType="none">
          <bgColor indexed="65"/>
        </patternFill>
      </fill>
    </dxf>
  </rfmt>
  <rfmt sheetId="5" sqref="F327" start="0" length="0">
    <dxf>
      <fill>
        <patternFill patternType="none">
          <bgColor indexed="65"/>
        </patternFill>
      </fill>
    </dxf>
  </rfmt>
  <rfmt sheetId="5" sqref="F465" start="0" length="0">
    <dxf>
      <fill>
        <patternFill patternType="none">
          <bgColor indexed="65"/>
        </patternFill>
      </fill>
    </dxf>
  </rfmt>
  <rfmt sheetId="5" sqref="F466" start="0" length="0">
    <dxf>
      <fill>
        <patternFill patternType="none">
          <bgColor indexed="65"/>
        </patternFill>
      </fill>
    </dxf>
  </rfmt>
  <rfmt sheetId="5" sqref="F467" start="0" length="0">
    <dxf>
      <fill>
        <patternFill patternType="none">
          <bgColor indexed="65"/>
        </patternFill>
      </fill>
    </dxf>
  </rfmt>
  <rfmt sheetId="5" sqref="F328" start="0" length="0">
    <dxf>
      <fill>
        <patternFill patternType="none">
          <bgColor indexed="65"/>
        </patternFill>
      </fill>
    </dxf>
  </rfmt>
  <rfmt sheetId="5" sqref="F332" start="0" length="0">
    <dxf>
      <fill>
        <patternFill patternType="none">
          <bgColor indexed="65"/>
        </patternFill>
      </fill>
    </dxf>
  </rfmt>
  <rfmt sheetId="5" sqref="F468" start="0" length="0">
    <dxf>
      <fill>
        <patternFill patternType="none">
          <bgColor indexed="65"/>
        </patternFill>
      </fill>
    </dxf>
  </rfmt>
  <rfmt sheetId="5" sqref="F333" start="0" length="0">
    <dxf>
      <fill>
        <patternFill patternType="none">
          <bgColor indexed="65"/>
        </patternFill>
      </fill>
    </dxf>
  </rfmt>
  <rfmt sheetId="5" sqref="F334" start="0" length="0">
    <dxf>
      <fill>
        <patternFill patternType="none">
          <bgColor indexed="65"/>
        </patternFill>
      </fill>
    </dxf>
  </rfmt>
  <rfmt sheetId="5" sqref="F335" start="0" length="0">
    <dxf>
      <fill>
        <patternFill patternType="none">
          <bgColor indexed="65"/>
        </patternFill>
      </fill>
    </dxf>
  </rfmt>
  <rfmt sheetId="5" sqref="F336" start="0" length="0">
    <dxf>
      <fill>
        <patternFill patternType="none">
          <bgColor indexed="65"/>
        </patternFill>
      </fill>
    </dxf>
  </rfmt>
  <rfmt sheetId="5" sqref="F337" start="0" length="0">
    <dxf>
      <fill>
        <patternFill patternType="none">
          <bgColor indexed="65"/>
        </patternFill>
      </fill>
    </dxf>
  </rfmt>
  <rfmt sheetId="5" sqref="F338" start="0" length="0">
    <dxf>
      <fill>
        <patternFill patternType="none">
          <bgColor indexed="65"/>
        </patternFill>
      </fill>
    </dxf>
  </rfmt>
  <rfmt sheetId="5" sqref="F339" start="0" length="0">
    <dxf>
      <fill>
        <patternFill patternType="none">
          <bgColor indexed="65"/>
        </patternFill>
      </fill>
    </dxf>
  </rfmt>
  <rfmt sheetId="5" sqref="F340" start="0" length="0">
    <dxf>
      <fill>
        <patternFill patternType="none">
          <bgColor indexed="65"/>
        </patternFill>
      </fill>
    </dxf>
  </rfmt>
  <rfmt sheetId="5" sqref="F469" start="0" length="0">
    <dxf>
      <fill>
        <patternFill patternType="none">
          <bgColor indexed="65"/>
        </patternFill>
      </fill>
    </dxf>
  </rfmt>
  <rfmt sheetId="5" sqref="F645" start="0" length="0">
    <dxf>
      <fill>
        <patternFill patternType="none">
          <bgColor indexed="65"/>
        </patternFill>
      </fill>
    </dxf>
  </rfmt>
  <rfmt sheetId="5" sqref="F646" start="0" length="0">
    <dxf>
      <fill>
        <patternFill patternType="none">
          <bgColor indexed="65"/>
        </patternFill>
      </fill>
    </dxf>
  </rfmt>
  <rfmt sheetId="5" sqref="F647" start="0" length="0">
    <dxf>
      <fill>
        <patternFill patternType="none">
          <bgColor indexed="65"/>
        </patternFill>
      </fill>
    </dxf>
  </rfmt>
  <rfmt sheetId="5" sqref="F289" start="0" length="0">
    <dxf>
      <fill>
        <patternFill patternType="none">
          <bgColor indexed="65"/>
        </patternFill>
      </fill>
    </dxf>
  </rfmt>
  <rfmt sheetId="5" sqref="F700" start="0" length="0">
    <dxf>
      <fill>
        <patternFill patternType="none">
          <bgColor indexed="65"/>
        </patternFill>
      </fill>
    </dxf>
  </rfmt>
  <rfmt sheetId="5" sqref="F341" start="0" length="0">
    <dxf>
      <fill>
        <patternFill patternType="none">
          <bgColor indexed="65"/>
        </patternFill>
      </fill>
    </dxf>
  </rfmt>
  <rfmt sheetId="5" sqref="F470" start="0" length="0">
    <dxf>
      <fill>
        <patternFill patternType="none">
          <bgColor indexed="65"/>
        </patternFill>
      </fill>
    </dxf>
  </rfmt>
  <rfmt sheetId="5" sqref="F471" start="0" length="0">
    <dxf>
      <fill>
        <patternFill patternType="none">
          <bgColor indexed="65"/>
        </patternFill>
      </fill>
    </dxf>
  </rfmt>
  <rfmt sheetId="5" sqref="F472" start="0" length="0">
    <dxf>
      <fill>
        <patternFill patternType="none">
          <bgColor indexed="65"/>
        </patternFill>
      </fill>
    </dxf>
  </rfmt>
  <rfmt sheetId="5" sqref="F473" start="0" length="0">
    <dxf>
      <fill>
        <patternFill patternType="none">
          <bgColor indexed="65"/>
        </patternFill>
      </fill>
    </dxf>
  </rfmt>
  <rfmt sheetId="5" sqref="F474" start="0" length="0">
    <dxf>
      <fill>
        <patternFill patternType="none">
          <bgColor indexed="65"/>
        </patternFill>
      </fill>
    </dxf>
  </rfmt>
  <rfmt sheetId="5" sqref="F342" start="0" length="0">
    <dxf>
      <fill>
        <patternFill patternType="none">
          <bgColor indexed="65"/>
        </patternFill>
      </fill>
    </dxf>
  </rfmt>
  <rfmt sheetId="5" sqref="F475" start="0" length="0">
    <dxf>
      <fill>
        <patternFill patternType="none">
          <bgColor indexed="65"/>
        </patternFill>
      </fill>
    </dxf>
  </rfmt>
  <rfmt sheetId="5" sqref="F343" start="0" length="0">
    <dxf>
      <fill>
        <patternFill patternType="none">
          <bgColor indexed="65"/>
        </patternFill>
      </fill>
    </dxf>
  </rfmt>
  <rfmt sheetId="5" sqref="F476" start="0" length="0">
    <dxf>
      <fill>
        <patternFill patternType="none">
          <bgColor indexed="65"/>
        </patternFill>
      </fill>
    </dxf>
  </rfmt>
  <rfmt sheetId="5" sqref="F477" start="0" length="0">
    <dxf>
      <fill>
        <patternFill patternType="none">
          <bgColor indexed="65"/>
        </patternFill>
      </fill>
    </dxf>
  </rfmt>
  <rfmt sheetId="5" sqref="F478" start="0" length="0">
    <dxf>
      <fill>
        <patternFill patternType="none">
          <bgColor indexed="65"/>
        </patternFill>
      </fill>
    </dxf>
  </rfmt>
  <rfmt sheetId="5" sqref="F479" start="0" length="0">
    <dxf>
      <fill>
        <patternFill patternType="none">
          <bgColor indexed="65"/>
        </patternFill>
      </fill>
    </dxf>
  </rfmt>
  <rfmt sheetId="5" sqref="F693" start="0" length="0">
    <dxf>
      <fill>
        <patternFill patternType="none">
          <bgColor indexed="65"/>
        </patternFill>
      </fill>
    </dxf>
  </rfmt>
  <rfmt sheetId="5" sqref="F695" start="0" length="0">
    <dxf>
      <fill>
        <patternFill patternType="none">
          <bgColor indexed="65"/>
        </patternFill>
      </fill>
    </dxf>
  </rfmt>
  <rfmt sheetId="5" sqref="F694" start="0" length="0">
    <dxf>
      <fill>
        <patternFill patternType="none">
          <bgColor indexed="65"/>
        </patternFill>
      </fill>
    </dxf>
  </rfmt>
  <rfmt sheetId="5" sqref="F692" start="0" length="0">
    <dxf>
      <fill>
        <patternFill patternType="none">
          <bgColor indexed="65"/>
        </patternFill>
      </fill>
    </dxf>
  </rfmt>
  <rfmt sheetId="5" sqref="F696" start="0" length="0">
    <dxf>
      <fill>
        <patternFill patternType="none">
          <bgColor indexed="65"/>
        </patternFill>
      </fill>
    </dxf>
  </rfmt>
  <rfmt sheetId="5" sqref="F697" start="0" length="0">
    <dxf>
      <fill>
        <patternFill patternType="none">
          <bgColor indexed="65"/>
        </patternFill>
      </fill>
    </dxf>
  </rfmt>
  <rfmt sheetId="5" sqref="F699" start="0" length="0">
    <dxf>
      <fill>
        <patternFill patternType="none">
          <bgColor indexed="65"/>
        </patternFill>
      </fill>
    </dxf>
  </rfmt>
  <rfmt sheetId="5" sqref="F147" start="0" length="0">
    <dxf>
      <fill>
        <patternFill patternType="none">
          <bgColor indexed="65"/>
        </patternFill>
      </fill>
    </dxf>
  </rfmt>
  <rfmt sheetId="5" sqref="F344" start="0" length="0">
    <dxf>
      <fill>
        <patternFill patternType="none">
          <bgColor indexed="65"/>
        </patternFill>
      </fill>
    </dxf>
  </rfmt>
  <rfmt sheetId="5" sqref="F505" start="0" length="0">
    <dxf>
      <fill>
        <patternFill patternType="none">
          <bgColor indexed="65"/>
        </patternFill>
      </fill>
    </dxf>
  </rfmt>
  <rfmt sheetId="5" sqref="F506" start="0" length="0">
    <dxf>
      <fill>
        <patternFill patternType="none">
          <bgColor indexed="65"/>
        </patternFill>
      </fill>
    </dxf>
  </rfmt>
  <rfmt sheetId="5" sqref="F507" start="0" length="0">
    <dxf>
      <fill>
        <patternFill patternType="none">
          <bgColor indexed="65"/>
        </patternFill>
      </fill>
    </dxf>
  </rfmt>
  <rfmt sheetId="5" sqref="F508" start="0" length="0">
    <dxf>
      <fill>
        <patternFill patternType="none">
          <bgColor indexed="65"/>
        </patternFill>
      </fill>
    </dxf>
  </rfmt>
  <rfmt sheetId="5" sqref="F509" start="0" length="0">
    <dxf>
      <fill>
        <patternFill patternType="none">
          <bgColor indexed="65"/>
        </patternFill>
      </fill>
    </dxf>
  </rfmt>
  <rfmt sheetId="5" sqref="F510" start="0" length="0">
    <dxf>
      <fill>
        <patternFill patternType="none">
          <bgColor indexed="65"/>
        </patternFill>
      </fill>
    </dxf>
  </rfmt>
  <rfmt sheetId="5" sqref="F511" start="0" length="0">
    <dxf>
      <fill>
        <patternFill patternType="none">
          <bgColor indexed="65"/>
        </patternFill>
      </fill>
    </dxf>
  </rfmt>
  <rfmt sheetId="5" sqref="F512" start="0" length="0">
    <dxf>
      <fill>
        <patternFill patternType="none">
          <bgColor indexed="65"/>
        </patternFill>
      </fill>
    </dxf>
  </rfmt>
  <rfmt sheetId="5" sqref="F513" start="0" length="0">
    <dxf>
      <fill>
        <patternFill patternType="none">
          <bgColor indexed="65"/>
        </patternFill>
      </fill>
    </dxf>
  </rfmt>
  <rfmt sheetId="5" sqref="F514" start="0" length="0">
    <dxf>
      <fill>
        <patternFill patternType="none">
          <bgColor indexed="65"/>
        </patternFill>
      </fill>
    </dxf>
  </rfmt>
  <rfmt sheetId="5" sqref="F515" start="0" length="0">
    <dxf>
      <fill>
        <patternFill patternType="none">
          <bgColor indexed="65"/>
        </patternFill>
      </fill>
    </dxf>
  </rfmt>
  <rfmt sheetId="5" sqref="F516" start="0" length="0">
    <dxf>
      <fill>
        <patternFill patternType="none">
          <bgColor indexed="65"/>
        </patternFill>
      </fill>
    </dxf>
  </rfmt>
  <rfmt sheetId="5" sqref="F517" start="0" length="0">
    <dxf>
      <fill>
        <patternFill patternType="none">
          <bgColor indexed="65"/>
        </patternFill>
      </fill>
    </dxf>
  </rfmt>
  <rfmt sheetId="5" sqref="F518" start="0" length="0">
    <dxf>
      <fill>
        <patternFill patternType="none">
          <bgColor indexed="65"/>
        </patternFill>
      </fill>
    </dxf>
  </rfmt>
  <rfmt sheetId="5" sqref="F519" start="0" length="0">
    <dxf>
      <fill>
        <patternFill patternType="none">
          <bgColor indexed="65"/>
        </patternFill>
      </fill>
    </dxf>
  </rfmt>
  <rfmt sheetId="5" sqref="F520" start="0" length="0">
    <dxf>
      <fill>
        <patternFill patternType="none">
          <bgColor indexed="65"/>
        </patternFill>
      </fill>
    </dxf>
  </rfmt>
  <rfmt sheetId="5" sqref="F521" start="0" length="0">
    <dxf>
      <fill>
        <patternFill patternType="none">
          <bgColor indexed="65"/>
        </patternFill>
      </fill>
    </dxf>
  </rfmt>
  <rfmt sheetId="5" sqref="F522" start="0" length="0">
    <dxf>
      <fill>
        <patternFill patternType="none">
          <bgColor indexed="65"/>
        </patternFill>
      </fill>
    </dxf>
  </rfmt>
  <rfmt sheetId="5" sqref="F523" start="0" length="0">
    <dxf>
      <fill>
        <patternFill patternType="none">
          <bgColor indexed="65"/>
        </patternFill>
      </fill>
    </dxf>
  </rfmt>
  <rfmt sheetId="5" sqref="F524" start="0" length="0">
    <dxf>
      <fill>
        <patternFill patternType="none">
          <bgColor indexed="65"/>
        </patternFill>
      </fill>
    </dxf>
  </rfmt>
  <rfmt sheetId="5" sqref="F525" start="0" length="0">
    <dxf>
      <fill>
        <patternFill patternType="none">
          <bgColor indexed="65"/>
        </patternFill>
      </fill>
    </dxf>
  </rfmt>
  <rfmt sheetId="5" sqref="F526" start="0" length="0">
    <dxf>
      <fill>
        <patternFill patternType="none">
          <bgColor indexed="65"/>
        </patternFill>
      </fill>
    </dxf>
  </rfmt>
  <rfmt sheetId="5" sqref="F527" start="0" length="0">
    <dxf>
      <fill>
        <patternFill patternType="none">
          <bgColor indexed="65"/>
        </patternFill>
      </fill>
    </dxf>
  </rfmt>
  <rfmt sheetId="5" sqref="F528" start="0" length="0">
    <dxf>
      <fill>
        <patternFill patternType="none">
          <bgColor indexed="65"/>
        </patternFill>
      </fill>
    </dxf>
  </rfmt>
  <rfmt sheetId="5" sqref="F529" start="0" length="0">
    <dxf>
      <fill>
        <patternFill patternType="none">
          <bgColor indexed="65"/>
        </patternFill>
      </fill>
    </dxf>
  </rfmt>
  <rfmt sheetId="5" sqref="F530" start="0" length="0">
    <dxf>
      <fill>
        <patternFill patternType="none">
          <bgColor indexed="65"/>
        </patternFill>
      </fill>
    </dxf>
  </rfmt>
  <rfmt sheetId="5" sqref="F531" start="0" length="0">
    <dxf>
      <fill>
        <patternFill patternType="none">
          <bgColor indexed="65"/>
        </patternFill>
      </fill>
    </dxf>
  </rfmt>
  <rfmt sheetId="5" sqref="F532" start="0" length="0">
    <dxf>
      <fill>
        <patternFill patternType="none">
          <bgColor indexed="65"/>
        </patternFill>
      </fill>
    </dxf>
  </rfmt>
  <rfmt sheetId="5" sqref="F533" start="0" length="0">
    <dxf>
      <fill>
        <patternFill patternType="none">
          <bgColor indexed="65"/>
        </patternFill>
      </fill>
    </dxf>
  </rfmt>
  <rfmt sheetId="5" sqref="F534" start="0" length="0">
    <dxf>
      <fill>
        <patternFill patternType="none">
          <bgColor indexed="65"/>
        </patternFill>
      </fill>
    </dxf>
  </rfmt>
  <rfmt sheetId="5" sqref="F535" start="0" length="0">
    <dxf>
      <fill>
        <patternFill patternType="none">
          <bgColor indexed="65"/>
        </patternFill>
      </fill>
    </dxf>
  </rfmt>
  <rfmt sheetId="5" sqref="F536" start="0" length="0">
    <dxf>
      <fill>
        <patternFill patternType="none">
          <bgColor indexed="65"/>
        </patternFill>
      </fill>
    </dxf>
  </rfmt>
  <rfmt sheetId="5" sqref="F537" start="0" length="0">
    <dxf>
      <fill>
        <patternFill patternType="none">
          <bgColor indexed="65"/>
        </patternFill>
      </fill>
    </dxf>
  </rfmt>
  <rfmt sheetId="5" sqref="F538" start="0" length="0">
    <dxf>
      <fill>
        <patternFill patternType="none">
          <bgColor indexed="65"/>
        </patternFill>
      </fill>
    </dxf>
  </rfmt>
  <rfmt sheetId="5" sqref="F539" start="0" length="0">
    <dxf>
      <fill>
        <patternFill patternType="none">
          <bgColor indexed="65"/>
        </patternFill>
      </fill>
    </dxf>
  </rfmt>
  <rfmt sheetId="5" sqref="F540" start="0" length="0">
    <dxf>
      <fill>
        <patternFill patternType="none">
          <bgColor indexed="65"/>
        </patternFill>
      </fill>
    </dxf>
  </rfmt>
  <rfmt sheetId="5" sqref="F541" start="0" length="0">
    <dxf>
      <fill>
        <patternFill patternType="none">
          <bgColor indexed="65"/>
        </patternFill>
      </fill>
    </dxf>
  </rfmt>
  <rfmt sheetId="5" sqref="F542" start="0" length="0">
    <dxf>
      <fill>
        <patternFill patternType="none">
          <bgColor indexed="65"/>
        </patternFill>
      </fill>
    </dxf>
  </rfmt>
  <rfmt sheetId="5" sqref="F543" start="0" length="0">
    <dxf>
      <fill>
        <patternFill patternType="none">
          <bgColor indexed="65"/>
        </patternFill>
      </fill>
    </dxf>
  </rfmt>
  <rfmt sheetId="5" sqref="F544" start="0" length="0">
    <dxf>
      <fill>
        <patternFill patternType="none">
          <bgColor indexed="65"/>
        </patternFill>
      </fill>
    </dxf>
  </rfmt>
  <rfmt sheetId="5" sqref="F545" start="0" length="0">
    <dxf>
      <fill>
        <patternFill patternType="none">
          <bgColor indexed="65"/>
        </patternFill>
      </fill>
    </dxf>
  </rfmt>
  <rfmt sheetId="5" sqref="F546" start="0" length="0">
    <dxf>
      <fill>
        <patternFill patternType="none">
          <bgColor indexed="65"/>
        </patternFill>
      </fill>
    </dxf>
  </rfmt>
  <rfmt sheetId="5" sqref="F547" start="0" length="0">
    <dxf>
      <fill>
        <patternFill patternType="none">
          <bgColor indexed="65"/>
        </patternFill>
      </fill>
    </dxf>
  </rfmt>
  <rfmt sheetId="5" sqref="F548" start="0" length="0">
    <dxf>
      <fill>
        <patternFill patternType="none">
          <bgColor indexed="65"/>
        </patternFill>
      </fill>
    </dxf>
  </rfmt>
  <rfmt sheetId="5" sqref="F549" start="0" length="0">
    <dxf>
      <fill>
        <patternFill patternType="none">
          <bgColor indexed="65"/>
        </patternFill>
      </fill>
    </dxf>
  </rfmt>
  <rfmt sheetId="5" sqref="F345" start="0" length="0">
    <dxf>
      <fill>
        <patternFill patternType="none">
          <bgColor indexed="65"/>
        </patternFill>
      </fill>
    </dxf>
  </rfmt>
  <rfmt sheetId="5" sqref="F346" start="0" length="0">
    <dxf>
      <fill>
        <patternFill patternType="none">
          <bgColor indexed="65"/>
        </patternFill>
      </fill>
    </dxf>
  </rfmt>
  <rfmt sheetId="5" sqref="F347" start="0" length="0">
    <dxf>
      <fill>
        <patternFill patternType="none">
          <bgColor indexed="65"/>
        </patternFill>
      </fill>
    </dxf>
  </rfmt>
  <rfmt sheetId="5" sqref="F348" start="0" length="0">
    <dxf>
      <fill>
        <patternFill patternType="none">
          <bgColor indexed="65"/>
        </patternFill>
      </fill>
    </dxf>
  </rfmt>
  <rfmt sheetId="5" sqref="F349" start="0" length="0">
    <dxf>
      <fill>
        <patternFill patternType="none">
          <bgColor indexed="65"/>
        </patternFill>
      </fill>
    </dxf>
  </rfmt>
  <rfmt sheetId="5" sqref="F350" start="0" length="0">
    <dxf>
      <fill>
        <patternFill patternType="none">
          <bgColor indexed="65"/>
        </patternFill>
      </fill>
    </dxf>
  </rfmt>
  <rfmt sheetId="5" sqref="F640" start="0" length="0">
    <dxf>
      <fill>
        <patternFill patternType="none">
          <bgColor indexed="65"/>
        </patternFill>
      </fill>
    </dxf>
  </rfmt>
  <rfmt sheetId="5" sqref="F644" start="0" length="0">
    <dxf>
      <fill>
        <patternFill patternType="none">
          <bgColor indexed="65"/>
        </patternFill>
      </fill>
    </dxf>
  </rfmt>
  <rfmt sheetId="5" sqref="F641" start="0" length="0">
    <dxf>
      <fill>
        <patternFill patternType="none">
          <bgColor indexed="65"/>
        </patternFill>
      </fill>
    </dxf>
  </rfmt>
  <rfmt sheetId="5" sqref="F604" start="0" length="0">
    <dxf>
      <fill>
        <patternFill patternType="none">
          <bgColor indexed="65"/>
        </patternFill>
      </fill>
    </dxf>
  </rfmt>
  <rfmt sheetId="5" sqref="F642" start="0" length="0">
    <dxf>
      <fill>
        <patternFill patternType="none">
          <bgColor indexed="65"/>
        </patternFill>
      </fill>
    </dxf>
  </rfmt>
  <rfmt sheetId="5" sqref="F282" start="0" length="0">
    <dxf>
      <fill>
        <patternFill patternType="none">
          <bgColor indexed="65"/>
        </patternFill>
      </fill>
    </dxf>
  </rfmt>
  <rfmt sheetId="5" sqref="F281" start="0" length="0">
    <dxf>
      <fill>
        <patternFill patternType="none">
          <bgColor indexed="65"/>
        </patternFill>
      </fill>
    </dxf>
  </rfmt>
  <rfmt sheetId="5" sqref="F643" start="0" length="0">
    <dxf>
      <fill>
        <patternFill patternType="none">
          <bgColor indexed="65"/>
        </patternFill>
      </fill>
    </dxf>
  </rfmt>
  <rfmt sheetId="5" sqref="F280" start="0" length="0">
    <dxf>
      <fill>
        <patternFill patternType="none">
          <bgColor indexed="65"/>
        </patternFill>
      </fill>
    </dxf>
  </rfmt>
  <rfmt sheetId="5" sqref="F272" start="0" length="0">
    <dxf>
      <fill>
        <patternFill patternType="none">
          <bgColor indexed="65"/>
        </patternFill>
      </fill>
    </dxf>
  </rfmt>
  <rfmt sheetId="5" sqref="F273" start="0" length="0">
    <dxf>
      <fill>
        <patternFill patternType="none">
          <bgColor indexed="65"/>
        </patternFill>
      </fill>
    </dxf>
  </rfmt>
  <rfmt sheetId="5" sqref="F279" start="0" length="0">
    <dxf>
      <fill>
        <patternFill patternType="none">
          <bgColor indexed="65"/>
        </patternFill>
      </fill>
    </dxf>
  </rfmt>
  <rfmt sheetId="5" sqref="F637" start="0" length="0">
    <dxf>
      <fill>
        <patternFill patternType="none">
          <bgColor indexed="65"/>
        </patternFill>
      </fill>
    </dxf>
  </rfmt>
  <rfmt sheetId="5" sqref="F636" start="0" length="0">
    <dxf>
      <fill>
        <patternFill patternType="none">
          <bgColor indexed="65"/>
        </patternFill>
      </fill>
    </dxf>
  </rfmt>
  <rfmt sheetId="5" sqref="F570" start="0" length="0">
    <dxf>
      <fill>
        <patternFill patternType="none">
          <bgColor indexed="65"/>
        </patternFill>
      </fill>
    </dxf>
  </rfmt>
  <rfmt sheetId="5" sqref="F571" start="0" length="0">
    <dxf>
      <fill>
        <patternFill patternType="none">
          <bgColor indexed="65"/>
        </patternFill>
      </fill>
    </dxf>
  </rfmt>
  <rfmt sheetId="5" sqref="F572" start="0" length="0">
    <dxf>
      <fill>
        <patternFill patternType="none">
          <bgColor indexed="65"/>
        </patternFill>
      </fill>
    </dxf>
  </rfmt>
  <rfmt sheetId="5" sqref="F573" start="0" length="0">
    <dxf>
      <fill>
        <patternFill patternType="none">
          <bgColor indexed="65"/>
        </patternFill>
      </fill>
    </dxf>
  </rfmt>
  <rfmt sheetId="5" sqref="F574" start="0" length="0">
    <dxf>
      <fill>
        <patternFill patternType="none">
          <bgColor indexed="65"/>
        </patternFill>
      </fill>
    </dxf>
  </rfmt>
  <rfmt sheetId="5" sqref="F575" start="0" length="0">
    <dxf>
      <fill>
        <patternFill patternType="none">
          <bgColor indexed="65"/>
        </patternFill>
      </fill>
    </dxf>
  </rfmt>
  <rfmt sheetId="5" sqref="F576" start="0" length="0">
    <dxf>
      <fill>
        <patternFill patternType="none">
          <bgColor indexed="65"/>
        </patternFill>
      </fill>
    </dxf>
  </rfmt>
  <rfmt sheetId="5" sqref="F577" start="0" length="0">
    <dxf>
      <fill>
        <patternFill patternType="none">
          <bgColor indexed="65"/>
        </patternFill>
      </fill>
    </dxf>
  </rfmt>
  <rfmt sheetId="5" sqref="F578" start="0" length="0">
    <dxf>
      <fill>
        <patternFill patternType="none">
          <bgColor indexed="65"/>
        </patternFill>
      </fill>
    </dxf>
  </rfmt>
  <rfmt sheetId="5" sqref="F579" start="0" length="0">
    <dxf>
      <fill>
        <patternFill patternType="none">
          <bgColor indexed="65"/>
        </patternFill>
      </fill>
    </dxf>
  </rfmt>
  <rfmt sheetId="5" sqref="F580" start="0" length="0">
    <dxf>
      <fill>
        <patternFill patternType="none">
          <bgColor indexed="65"/>
        </patternFill>
      </fill>
    </dxf>
  </rfmt>
  <rfmt sheetId="5" sqref="F581" start="0" length="0">
    <dxf>
      <fill>
        <patternFill patternType="none">
          <bgColor indexed="65"/>
        </patternFill>
      </fill>
    </dxf>
  </rfmt>
  <rfmt sheetId="5" sqref="F582" start="0" length="0">
    <dxf>
      <fill>
        <patternFill patternType="none">
          <bgColor indexed="65"/>
        </patternFill>
      </fill>
    </dxf>
  </rfmt>
  <rfmt sheetId="5" sqref="F583" start="0" length="0">
    <dxf>
      <fill>
        <patternFill patternType="none">
          <bgColor indexed="65"/>
        </patternFill>
      </fill>
    </dxf>
  </rfmt>
  <rfmt sheetId="5" sqref="F584" start="0" length="0">
    <dxf>
      <fill>
        <patternFill patternType="none">
          <bgColor indexed="65"/>
        </patternFill>
      </fill>
    </dxf>
  </rfmt>
  <rfmt sheetId="5" sqref="F585" start="0" length="0">
    <dxf>
      <fill>
        <patternFill patternType="none">
          <bgColor indexed="65"/>
        </patternFill>
      </fill>
    </dxf>
  </rfmt>
  <rfmt sheetId="5" sqref="F586" start="0" length="0">
    <dxf>
      <fill>
        <patternFill patternType="none">
          <bgColor indexed="65"/>
        </patternFill>
      </fill>
    </dxf>
  </rfmt>
  <rfmt sheetId="5" sqref="F587" start="0" length="0">
    <dxf>
      <fill>
        <patternFill patternType="none">
          <bgColor indexed="65"/>
        </patternFill>
      </fill>
    </dxf>
  </rfmt>
  <rfmt sheetId="5" sqref="F588" start="0" length="0">
    <dxf>
      <fill>
        <patternFill patternType="none">
          <bgColor indexed="65"/>
        </patternFill>
      </fill>
    </dxf>
  </rfmt>
  <rfmt sheetId="5" sqref="F242" start="0" length="0">
    <dxf>
      <fill>
        <patternFill patternType="none">
          <bgColor indexed="65"/>
        </patternFill>
      </fill>
    </dxf>
  </rfmt>
  <rfmt sheetId="5" sqref="F243" start="0" length="0">
    <dxf>
      <fill>
        <patternFill patternType="none">
          <bgColor indexed="65"/>
        </patternFill>
      </fill>
    </dxf>
  </rfmt>
  <rfmt sheetId="5" sqref="F244" start="0" length="0">
    <dxf>
      <fill>
        <patternFill patternType="none">
          <bgColor indexed="65"/>
        </patternFill>
      </fill>
    </dxf>
  </rfmt>
  <rfmt sheetId="5" sqref="F245" start="0" length="0">
    <dxf>
      <fill>
        <patternFill patternType="none">
          <bgColor indexed="65"/>
        </patternFill>
      </fill>
    </dxf>
  </rfmt>
  <rfmt sheetId="5" sqref="F246" start="0" length="0">
    <dxf>
      <fill>
        <patternFill patternType="none">
          <bgColor indexed="65"/>
        </patternFill>
      </fill>
    </dxf>
  </rfmt>
  <rfmt sheetId="5" sqref="F247" start="0" length="0">
    <dxf>
      <fill>
        <patternFill patternType="none">
          <bgColor indexed="65"/>
        </patternFill>
      </fill>
    </dxf>
  </rfmt>
  <rfmt sheetId="5" sqref="F148" start="0" length="0">
    <dxf>
      <fill>
        <patternFill patternType="none">
          <bgColor indexed="65"/>
        </patternFill>
      </fill>
    </dxf>
  </rfmt>
  <rfmt sheetId="5" sqref="F480" start="0" length="0">
    <dxf>
      <fill>
        <patternFill patternType="none">
          <bgColor indexed="65"/>
        </patternFill>
      </fill>
    </dxf>
  </rfmt>
  <rfmt sheetId="5" sqref="F703" start="0" length="0">
    <dxf>
      <fill>
        <patternFill patternType="none">
          <bgColor indexed="65"/>
        </patternFill>
      </fill>
    </dxf>
  </rfmt>
  <rfmt sheetId="5" sqref="F704" start="0" length="0">
    <dxf>
      <fill>
        <patternFill patternType="none">
          <bgColor indexed="65"/>
        </patternFill>
      </fill>
    </dxf>
  </rfmt>
  <rfmt sheetId="5" sqref="F149" start="0" length="0">
    <dxf>
      <fill>
        <patternFill patternType="none">
          <bgColor indexed="65"/>
        </patternFill>
      </fill>
    </dxf>
  </rfmt>
  <rfmt sheetId="5" sqref="F388" start="0" length="0">
    <dxf>
      <fill>
        <patternFill patternType="none">
          <bgColor indexed="65"/>
        </patternFill>
      </fill>
    </dxf>
  </rfmt>
  <rfmt sheetId="5" sqref="F389" start="0" length="0">
    <dxf>
      <fill>
        <patternFill patternType="none">
          <bgColor indexed="65"/>
        </patternFill>
      </fill>
    </dxf>
  </rfmt>
  <rfmt sheetId="5" sqref="F390" start="0" length="0">
    <dxf>
      <fill>
        <patternFill patternType="none">
          <bgColor indexed="65"/>
        </patternFill>
      </fill>
    </dxf>
  </rfmt>
  <rfmt sheetId="5" sqref="F150" start="0" length="0">
    <dxf>
      <fill>
        <patternFill patternType="none">
          <bgColor indexed="65"/>
        </patternFill>
      </fill>
    </dxf>
  </rfmt>
  <rfmt sheetId="5" sqref="F151" start="0" length="0">
    <dxf>
      <fill>
        <patternFill patternType="none">
          <bgColor indexed="65"/>
        </patternFill>
      </fill>
    </dxf>
  </rfmt>
  <rfmt sheetId="5" sqref="F391" start="0" length="0">
    <dxf>
      <fill>
        <patternFill patternType="none">
          <bgColor indexed="65"/>
        </patternFill>
      </fill>
    </dxf>
  </rfmt>
  <rfmt sheetId="5" sqref="F152" start="0" length="0">
    <dxf>
      <fill>
        <patternFill patternType="none">
          <bgColor indexed="65"/>
        </patternFill>
      </fill>
    </dxf>
  </rfmt>
  <rfmt sheetId="5" sqref="F153" start="0" length="0">
    <dxf>
      <fill>
        <patternFill patternType="none">
          <bgColor indexed="65"/>
        </patternFill>
      </fill>
    </dxf>
  </rfmt>
  <rfmt sheetId="5" sqref="F392" start="0" length="0">
    <dxf>
      <fill>
        <patternFill patternType="none">
          <bgColor indexed="65"/>
        </patternFill>
      </fill>
    </dxf>
  </rfmt>
  <rfmt sheetId="5" sqref="F393" start="0" length="0">
    <dxf>
      <fill>
        <patternFill patternType="none">
          <bgColor indexed="65"/>
        </patternFill>
      </fill>
    </dxf>
  </rfmt>
  <rfmt sheetId="5" sqref="F618" start="0" length="0">
    <dxf>
      <fill>
        <patternFill patternType="none">
          <bgColor indexed="65"/>
        </patternFill>
      </fill>
    </dxf>
  </rfmt>
  <rfmt sheetId="5" sqref="F394" start="0" length="0">
    <dxf>
      <fill>
        <patternFill patternType="none">
          <bgColor indexed="65"/>
        </patternFill>
      </fill>
    </dxf>
  </rfmt>
  <rfmt sheetId="5" sqref="F395" start="0" length="0">
    <dxf>
      <fill>
        <patternFill patternType="none">
          <bgColor indexed="65"/>
        </patternFill>
      </fill>
    </dxf>
  </rfmt>
  <rfmt sheetId="5" sqref="F619" start="0" length="0">
    <dxf>
      <fill>
        <patternFill patternType="none">
          <bgColor indexed="65"/>
        </patternFill>
      </fill>
    </dxf>
  </rfmt>
  <rfmt sheetId="5" sqref="F396" start="0" length="0">
    <dxf>
      <fill>
        <patternFill patternType="none">
          <bgColor indexed="65"/>
        </patternFill>
      </fill>
    </dxf>
  </rfmt>
  <rfmt sheetId="5" sqref="F397" start="0" length="0">
    <dxf>
      <fill>
        <patternFill patternType="none">
          <bgColor indexed="65"/>
        </patternFill>
      </fill>
    </dxf>
  </rfmt>
  <rfmt sheetId="5" sqref="F154" start="0" length="0">
    <dxf>
      <fill>
        <patternFill patternType="none">
          <bgColor indexed="65"/>
        </patternFill>
      </fill>
    </dxf>
  </rfmt>
  <rfmt sheetId="5" sqref="F398" start="0" length="0">
    <dxf>
      <fill>
        <patternFill patternType="none">
          <bgColor indexed="65"/>
        </patternFill>
      </fill>
    </dxf>
  </rfmt>
  <rfmt sheetId="5" sqref="F399" start="0" length="0">
    <dxf>
      <fill>
        <patternFill patternType="none">
          <bgColor indexed="65"/>
        </patternFill>
      </fill>
    </dxf>
  </rfmt>
  <rfmt sheetId="5" sqref="F155" start="0" length="0">
    <dxf>
      <fill>
        <patternFill patternType="none">
          <bgColor indexed="65"/>
        </patternFill>
      </fill>
    </dxf>
  </rfmt>
  <rfmt sheetId="5" sqref="F156" start="0" length="0">
    <dxf>
      <fill>
        <patternFill patternType="none">
          <bgColor indexed="65"/>
        </patternFill>
      </fill>
    </dxf>
  </rfmt>
  <rfmt sheetId="5" sqref="F157" start="0" length="0">
    <dxf>
      <fill>
        <patternFill patternType="none">
          <bgColor indexed="65"/>
        </patternFill>
      </fill>
    </dxf>
  </rfmt>
  <rfmt sheetId="5" sqref="F158" start="0" length="0">
    <dxf>
      <fill>
        <patternFill patternType="none">
          <bgColor indexed="65"/>
        </patternFill>
      </fill>
    </dxf>
  </rfmt>
  <rfmt sheetId="5" sqref="F400" start="0" length="0">
    <dxf>
      <fill>
        <patternFill patternType="none">
          <bgColor indexed="65"/>
        </patternFill>
      </fill>
    </dxf>
  </rfmt>
  <rfmt sheetId="5" sqref="F401" start="0" length="0">
    <dxf>
      <fill>
        <patternFill patternType="none">
          <bgColor indexed="65"/>
        </patternFill>
      </fill>
    </dxf>
  </rfmt>
  <rfmt sheetId="5" sqref="F402" start="0" length="0">
    <dxf>
      <fill>
        <patternFill patternType="none">
          <bgColor indexed="65"/>
        </patternFill>
      </fill>
    </dxf>
  </rfmt>
  <rfmt sheetId="5" sqref="F403" start="0" length="0">
    <dxf>
      <fill>
        <patternFill patternType="none">
          <bgColor indexed="65"/>
        </patternFill>
      </fill>
    </dxf>
  </rfmt>
  <rfmt sheetId="5" sqref="F159" start="0" length="0">
    <dxf>
      <fill>
        <patternFill patternType="none">
          <bgColor indexed="65"/>
        </patternFill>
      </fill>
    </dxf>
  </rfmt>
  <rfmt sheetId="5" sqref="F160" start="0" length="0">
    <dxf>
      <fill>
        <patternFill patternType="none">
          <bgColor indexed="65"/>
        </patternFill>
      </fill>
    </dxf>
  </rfmt>
  <rfmt sheetId="5" sqref="F404" start="0" length="0">
    <dxf>
      <fill>
        <patternFill patternType="none">
          <bgColor indexed="65"/>
        </patternFill>
      </fill>
    </dxf>
  </rfmt>
  <rfmt sheetId="5" sqref="F161" start="0" length="0">
    <dxf>
      <fill>
        <patternFill patternType="none">
          <bgColor indexed="65"/>
        </patternFill>
      </fill>
    </dxf>
  </rfmt>
  <rfmt sheetId="5" sqref="F405" start="0" length="0">
    <dxf>
      <fill>
        <patternFill patternType="none">
          <bgColor indexed="65"/>
        </patternFill>
      </fill>
    </dxf>
  </rfmt>
  <rfmt sheetId="5" sqref="F406" start="0" length="0">
    <dxf>
      <fill>
        <patternFill patternType="none">
          <bgColor indexed="65"/>
        </patternFill>
      </fill>
    </dxf>
  </rfmt>
  <rfmt sheetId="5" sqref="F162" start="0" length="0">
    <dxf>
      <fill>
        <patternFill patternType="none">
          <bgColor indexed="65"/>
        </patternFill>
      </fill>
    </dxf>
  </rfmt>
  <rfmt sheetId="5" sqref="F481" start="0" length="0">
    <dxf>
      <fill>
        <patternFill patternType="none">
          <bgColor indexed="65"/>
        </patternFill>
      </fill>
    </dxf>
  </rfmt>
  <rfmt sheetId="5" sqref="F407" start="0" length="0">
    <dxf>
      <fill>
        <patternFill patternType="none">
          <bgColor indexed="65"/>
        </patternFill>
      </fill>
    </dxf>
  </rfmt>
  <rfmt sheetId="5" sqref="F408" start="0" length="0">
    <dxf>
      <fill>
        <patternFill patternType="none">
          <bgColor indexed="65"/>
        </patternFill>
      </fill>
    </dxf>
  </rfmt>
  <rfmt sheetId="5" sqref="F482" start="0" length="0">
    <dxf>
      <fill>
        <patternFill patternType="none">
          <bgColor indexed="65"/>
        </patternFill>
      </fill>
    </dxf>
  </rfmt>
  <rfmt sheetId="5" sqref="F483" start="0" length="0">
    <dxf>
      <fill>
        <patternFill patternType="none">
          <bgColor indexed="65"/>
        </patternFill>
      </fill>
    </dxf>
  </rfmt>
  <rfmt sheetId="5" sqref="F484" start="0" length="0">
    <dxf>
      <fill>
        <patternFill patternType="none">
          <bgColor indexed="65"/>
        </patternFill>
      </fill>
    </dxf>
  </rfmt>
  <rfmt sheetId="5" sqref="F485" start="0" length="0">
    <dxf>
      <fill>
        <patternFill patternType="none">
          <bgColor indexed="65"/>
        </patternFill>
      </fill>
    </dxf>
  </rfmt>
  <rfmt sheetId="5" sqref="F486" start="0" length="0">
    <dxf>
      <fill>
        <patternFill patternType="none">
          <bgColor indexed="65"/>
        </patternFill>
      </fill>
    </dxf>
  </rfmt>
  <rfmt sheetId="5" sqref="F487" start="0" length="0">
    <dxf>
      <fill>
        <patternFill patternType="none">
          <bgColor indexed="65"/>
        </patternFill>
      </fill>
    </dxf>
  </rfmt>
  <rfmt sheetId="5" sqref="F488" start="0" length="0">
    <dxf>
      <fill>
        <patternFill patternType="none">
          <bgColor indexed="65"/>
        </patternFill>
      </fill>
    </dxf>
  </rfmt>
  <rfmt sheetId="5" sqref="F489" start="0" length="0">
    <dxf>
      <fill>
        <patternFill patternType="none">
          <bgColor indexed="65"/>
        </patternFill>
      </fill>
    </dxf>
  </rfmt>
  <rfmt sheetId="5" sqref="F612" start="0" length="0">
    <dxf>
      <fill>
        <patternFill patternType="none">
          <bgColor indexed="65"/>
        </patternFill>
      </fill>
    </dxf>
  </rfmt>
  <rfmt sheetId="5" sqref="F163" start="0" length="0">
    <dxf>
      <fill>
        <patternFill patternType="none">
          <bgColor indexed="65"/>
        </patternFill>
      </fill>
    </dxf>
  </rfmt>
  <rfmt sheetId="5" sqref="F198" start="0" length="0">
    <dxf>
      <fill>
        <patternFill patternType="none">
          <bgColor indexed="65"/>
        </patternFill>
      </fill>
    </dxf>
  </rfmt>
  <rfmt sheetId="5" sqref="F409" start="0" length="0">
    <dxf>
      <fill>
        <patternFill patternType="none">
          <bgColor indexed="65"/>
        </patternFill>
      </fill>
    </dxf>
  </rfmt>
  <rfmt sheetId="5" sqref="F410" start="0" length="0">
    <dxf>
      <fill>
        <patternFill patternType="none">
          <bgColor indexed="65"/>
        </patternFill>
      </fill>
    </dxf>
  </rfmt>
  <rfmt sheetId="5" sqref="F199" start="0" length="0">
    <dxf>
      <fill>
        <patternFill patternType="none">
          <bgColor indexed="65"/>
        </patternFill>
      </fill>
    </dxf>
  </rfmt>
  <rfmt sheetId="5" sqref="F411" start="0" length="0">
    <dxf>
      <fill>
        <patternFill patternType="none">
          <bgColor indexed="65"/>
        </patternFill>
      </fill>
    </dxf>
  </rfmt>
  <rfmt sheetId="5" sqref="F412" start="0" length="0">
    <dxf>
      <fill>
        <patternFill patternType="none">
          <bgColor indexed="65"/>
        </patternFill>
      </fill>
    </dxf>
  </rfmt>
  <rfmt sheetId="5" sqref="F200" start="0" length="0">
    <dxf>
      <fill>
        <patternFill patternType="none">
          <bgColor indexed="65"/>
        </patternFill>
      </fill>
    </dxf>
  </rfmt>
  <rfmt sheetId="5" sqref="F413" start="0" length="0">
    <dxf>
      <fill>
        <patternFill patternType="none">
          <bgColor indexed="65"/>
        </patternFill>
      </fill>
    </dxf>
  </rfmt>
  <rfmt sheetId="5" sqref="F414" start="0" length="0">
    <dxf>
      <fill>
        <patternFill patternType="none">
          <bgColor indexed="65"/>
        </patternFill>
      </fill>
    </dxf>
  </rfmt>
  <rfmt sheetId="5" sqref="F415" start="0" length="0">
    <dxf>
      <fill>
        <patternFill patternType="none">
          <bgColor indexed="65"/>
        </patternFill>
      </fill>
    </dxf>
  </rfmt>
  <rfmt sheetId="5" sqref="F416" start="0" length="0">
    <dxf>
      <fill>
        <patternFill patternType="none">
          <bgColor indexed="65"/>
        </patternFill>
      </fill>
    </dxf>
  </rfmt>
  <rfmt sheetId="5" sqref="F201" start="0" length="0">
    <dxf>
      <fill>
        <patternFill patternType="none">
          <bgColor indexed="65"/>
        </patternFill>
      </fill>
    </dxf>
  </rfmt>
  <rfmt sheetId="5" sqref="F238" start="0" length="0">
    <dxf>
      <fill>
        <patternFill patternType="none">
          <bgColor indexed="65"/>
        </patternFill>
      </fill>
    </dxf>
  </rfmt>
  <rfmt sheetId="5" sqref="F490" start="0" length="0">
    <dxf>
      <fill>
        <patternFill patternType="none">
          <bgColor indexed="65"/>
        </patternFill>
      </fill>
    </dxf>
  </rfmt>
  <rfmt sheetId="5" sqref="F239" start="0" length="0">
    <dxf>
      <fill>
        <patternFill patternType="none">
          <bgColor indexed="65"/>
        </patternFill>
      </fill>
    </dxf>
  </rfmt>
  <rfmt sheetId="5" sqref="F417" start="0" length="0">
    <dxf>
      <fill>
        <patternFill patternType="none">
          <bgColor indexed="65"/>
        </patternFill>
      </fill>
    </dxf>
  </rfmt>
  <rfmt sheetId="5" sqref="F418" start="0" length="0">
    <dxf>
      <fill>
        <patternFill patternType="none">
          <bgColor indexed="65"/>
        </patternFill>
      </fill>
    </dxf>
  </rfmt>
  <rfmt sheetId="5" sqref="F240" start="0" length="0">
    <dxf>
      <fill>
        <patternFill patternType="none">
          <bgColor indexed="65"/>
        </patternFill>
      </fill>
    </dxf>
  </rfmt>
  <rfmt sheetId="5" sqref="F419" start="0" length="0">
    <dxf>
      <fill>
        <patternFill patternType="none">
          <bgColor indexed="65"/>
        </patternFill>
      </fill>
    </dxf>
  </rfmt>
  <rfmt sheetId="5" sqref="F491" start="0" length="0">
    <dxf>
      <fill>
        <patternFill patternType="none">
          <bgColor indexed="65"/>
        </patternFill>
      </fill>
    </dxf>
  </rfmt>
  <rfmt sheetId="5" sqref="F492" start="0" length="0">
    <dxf>
      <fill>
        <patternFill patternType="none">
          <bgColor indexed="65"/>
        </patternFill>
      </fill>
    </dxf>
  </rfmt>
  <rfmt sheetId="5" sqref="F420" start="0" length="0">
    <dxf>
      <fill>
        <patternFill patternType="none">
          <bgColor indexed="65"/>
        </patternFill>
      </fill>
    </dxf>
  </rfmt>
  <rfmt sheetId="5" sqref="F493" start="0" length="0">
    <dxf>
      <fill>
        <patternFill patternType="none">
          <bgColor indexed="65"/>
        </patternFill>
      </fill>
    </dxf>
  </rfmt>
  <rfmt sheetId="5" sqref="F494" start="0" length="0">
    <dxf>
      <fill>
        <patternFill patternType="none">
          <bgColor indexed="65"/>
        </patternFill>
      </fill>
    </dxf>
  </rfmt>
  <rfmt sheetId="5" sqref="F421" start="0" length="0">
    <dxf>
      <fill>
        <patternFill patternType="none">
          <bgColor indexed="65"/>
        </patternFill>
      </fill>
    </dxf>
  </rfmt>
  <rfmt sheetId="5" sqref="F495" start="0" length="0">
    <dxf>
      <fill>
        <patternFill patternType="none">
          <bgColor indexed="65"/>
        </patternFill>
      </fill>
    </dxf>
  </rfmt>
  <rfmt sheetId="5" sqref="F496" start="0" length="0">
    <dxf>
      <fill>
        <patternFill patternType="none">
          <bgColor indexed="65"/>
        </patternFill>
      </fill>
    </dxf>
  </rfmt>
  <rfmt sheetId="5" sqref="F497" start="0" length="0">
    <dxf>
      <fill>
        <patternFill patternType="none">
          <bgColor indexed="65"/>
        </patternFill>
      </fill>
    </dxf>
  </rfmt>
  <rfmt sheetId="5" sqref="F498" start="0" length="0">
    <dxf>
      <fill>
        <patternFill patternType="none">
          <bgColor indexed="65"/>
        </patternFill>
      </fill>
    </dxf>
  </rfmt>
  <rfmt sheetId="5" sqref="F422" start="0" length="0">
    <dxf>
      <fill>
        <patternFill patternType="none">
          <bgColor indexed="65"/>
        </patternFill>
      </fill>
    </dxf>
  </rfmt>
  <rfmt sheetId="5" sqref="F499" start="0" length="0">
    <dxf>
      <fill>
        <patternFill patternType="none">
          <bgColor indexed="65"/>
        </patternFill>
      </fill>
    </dxf>
  </rfmt>
  <rfmt sheetId="5" sqref="F500" start="0" length="0">
    <dxf>
      <fill>
        <patternFill patternType="none">
          <bgColor indexed="65"/>
        </patternFill>
      </fill>
    </dxf>
  </rfmt>
  <rfmt sheetId="5" sqref="F501" start="0" length="0">
    <dxf>
      <fill>
        <patternFill patternType="none">
          <bgColor indexed="65"/>
        </patternFill>
      </fill>
    </dxf>
  </rfmt>
  <rfmt sheetId="5" sqref="F502" start="0" length="0">
    <dxf>
      <fill>
        <patternFill patternType="none">
          <bgColor indexed="65"/>
        </patternFill>
      </fill>
    </dxf>
  </rfmt>
  <rfmt sheetId="5" sqref="F503" start="0" length="0">
    <dxf>
      <fill>
        <patternFill patternType="none">
          <bgColor indexed="65"/>
        </patternFill>
      </fill>
    </dxf>
  </rfmt>
  <rfmt sheetId="5" sqref="F504" start="0" length="0">
    <dxf>
      <fill>
        <patternFill patternType="none">
          <bgColor indexed="65"/>
        </patternFill>
      </fill>
    </dxf>
  </rfmt>
  <rfmt sheetId="5" sqref="F550" start="0" length="0">
    <dxf>
      <fill>
        <patternFill patternType="none">
          <bgColor indexed="65"/>
        </patternFill>
      </fill>
    </dxf>
  </rfmt>
  <rfmt sheetId="5" sqref="F551" start="0" length="0">
    <dxf>
      <fill>
        <patternFill patternType="none">
          <bgColor indexed="65"/>
        </patternFill>
      </fill>
    </dxf>
  </rfmt>
  <rfmt sheetId="5" sqref="F423" start="0" length="0">
    <dxf>
      <fill>
        <patternFill patternType="none">
          <bgColor indexed="65"/>
        </patternFill>
      </fill>
    </dxf>
  </rfmt>
  <rfmt sheetId="5" sqref="F552" start="0" length="0">
    <dxf>
      <fill>
        <patternFill patternType="none">
          <bgColor indexed="65"/>
        </patternFill>
      </fill>
    </dxf>
  </rfmt>
  <rfmt sheetId="5" sqref="F553" start="0" length="0">
    <dxf>
      <fill>
        <patternFill patternType="none">
          <bgColor indexed="65"/>
        </patternFill>
      </fill>
    </dxf>
  </rfmt>
  <rfmt sheetId="5" sqref="F554" start="0" length="0">
    <dxf>
      <fill>
        <patternFill patternType="none">
          <bgColor indexed="65"/>
        </patternFill>
      </fill>
    </dxf>
  </rfmt>
  <rfmt sheetId="5" sqref="F555" start="0" length="0">
    <dxf>
      <fill>
        <patternFill patternType="none">
          <bgColor indexed="65"/>
        </patternFill>
      </fill>
    </dxf>
  </rfmt>
  <rfmt sheetId="5" sqref="F556" start="0" length="0">
    <dxf>
      <fill>
        <patternFill patternType="none">
          <bgColor indexed="65"/>
        </patternFill>
      </fill>
    </dxf>
  </rfmt>
  <rfmt sheetId="5" sqref="F557" start="0" length="0">
    <dxf>
      <fill>
        <patternFill patternType="none">
          <bgColor indexed="65"/>
        </patternFill>
      </fill>
    </dxf>
  </rfmt>
  <rfmt sheetId="5" sqref="F558" start="0" length="0">
    <dxf>
      <fill>
        <patternFill patternType="none">
          <bgColor indexed="65"/>
        </patternFill>
      </fill>
    </dxf>
  </rfmt>
  <rfmt sheetId="5" sqref="F559" start="0" length="0">
    <dxf>
      <fill>
        <patternFill patternType="none">
          <bgColor indexed="65"/>
        </patternFill>
      </fill>
    </dxf>
  </rfmt>
  <rfmt sheetId="5" sqref="F560" start="0" length="0">
    <dxf>
      <fill>
        <patternFill patternType="none">
          <bgColor indexed="65"/>
        </patternFill>
      </fill>
    </dxf>
  </rfmt>
  <rfmt sheetId="5" sqref="F561" start="0" length="0">
    <dxf>
      <fill>
        <patternFill patternType="none">
          <bgColor indexed="65"/>
        </patternFill>
      </fill>
    </dxf>
  </rfmt>
  <rfmt sheetId="5" sqref="F562" start="0" length="0">
    <dxf>
      <fill>
        <patternFill patternType="none">
          <bgColor indexed="65"/>
        </patternFill>
      </fill>
    </dxf>
  </rfmt>
  <rfmt sheetId="5" sqref="F563" start="0" length="0">
    <dxf>
      <fill>
        <patternFill patternType="none">
          <bgColor indexed="65"/>
        </patternFill>
      </fill>
    </dxf>
  </rfmt>
  <rfmt sheetId="5" sqref="F564" start="0" length="0">
    <dxf>
      <fill>
        <patternFill patternType="none">
          <bgColor indexed="65"/>
        </patternFill>
      </fill>
    </dxf>
  </rfmt>
  <rfmt sheetId="5" sqref="F241" start="0" length="0">
    <dxf>
      <fill>
        <patternFill patternType="none">
          <bgColor indexed="65"/>
        </patternFill>
      </fill>
    </dxf>
  </rfmt>
  <rfmt sheetId="5" sqref="F424" start="0" length="0">
    <dxf>
      <fill>
        <patternFill patternType="none">
          <bgColor indexed="65"/>
        </patternFill>
      </fill>
    </dxf>
  </rfmt>
  <rfmt sheetId="5" sqref="F565" start="0" length="0">
    <dxf>
      <fill>
        <patternFill patternType="none">
          <bgColor indexed="65"/>
        </patternFill>
      </fill>
    </dxf>
  </rfmt>
  <rfmt sheetId="5" sqref="F566" start="0" length="0">
    <dxf>
      <fill>
        <patternFill patternType="none">
          <bgColor indexed="65"/>
        </patternFill>
      </fill>
    </dxf>
  </rfmt>
  <rfmt sheetId="5" sqref="F567" start="0" length="0">
    <dxf>
      <fill>
        <patternFill patternType="none">
          <bgColor indexed="65"/>
        </patternFill>
      </fill>
      <alignment vertical="center" readingOrder="0"/>
    </dxf>
  </rfmt>
  <rfmt sheetId="5" sqref="F568" start="0" length="0">
    <dxf>
      <fill>
        <patternFill patternType="none">
          <bgColor indexed="65"/>
        </patternFill>
      </fill>
    </dxf>
  </rfmt>
  <rfmt sheetId="5" sqref="F569" start="0" length="0">
    <dxf>
      <fill>
        <patternFill patternType="none">
          <bgColor indexed="65"/>
        </patternFill>
      </fill>
    </dxf>
  </rfmt>
  <rfmt sheetId="5" sqref="F589" start="0" length="0">
    <dxf>
      <fill>
        <patternFill patternType="none">
          <bgColor indexed="65"/>
        </patternFill>
      </fill>
    </dxf>
  </rfmt>
  <rfmt sheetId="5" sqref="F425" start="0" length="0">
    <dxf>
      <fill>
        <patternFill patternType="none">
          <bgColor indexed="65"/>
        </patternFill>
      </fill>
    </dxf>
  </rfmt>
  <rfmt sheetId="5" sqref="F426" start="0" length="0">
    <dxf>
      <fill>
        <patternFill patternType="none">
          <bgColor indexed="65"/>
        </patternFill>
      </fill>
    </dxf>
  </rfmt>
  <rfmt sheetId="5" sqref="F427" start="0" length="0">
    <dxf>
      <fill>
        <patternFill patternType="none">
          <bgColor indexed="65"/>
        </patternFill>
      </fill>
    </dxf>
  </rfmt>
  <rfmt sheetId="5" sqref="F428" start="0" length="0">
    <dxf>
      <fill>
        <patternFill patternType="none">
          <bgColor indexed="65"/>
        </patternFill>
      </fill>
    </dxf>
  </rfmt>
  <rfmt sheetId="5" sqref="F429" start="0" length="0">
    <dxf>
      <fill>
        <patternFill patternType="none">
          <bgColor indexed="65"/>
        </patternFill>
      </fill>
    </dxf>
  </rfmt>
  <rfmt sheetId="5" sqref="F430" start="0" length="0">
    <dxf>
      <fill>
        <patternFill patternType="none">
          <bgColor indexed="65"/>
        </patternFill>
      </fill>
    </dxf>
  </rfmt>
  <rfmt sheetId="5" sqref="F431" start="0" length="0">
    <dxf>
      <fill>
        <patternFill patternType="none">
          <bgColor indexed="65"/>
        </patternFill>
      </fill>
    </dxf>
  </rfmt>
  <rfmt sheetId="5" sqref="F432" start="0" length="0">
    <dxf>
      <fill>
        <patternFill patternType="none">
          <bgColor indexed="65"/>
        </patternFill>
      </fill>
    </dxf>
  </rfmt>
  <rfmt sheetId="5" sqref="F433" start="0" length="0">
    <dxf>
      <fill>
        <patternFill patternType="none">
          <bgColor indexed="65"/>
        </patternFill>
      </fill>
    </dxf>
  </rfmt>
  <rfmt sheetId="5" sqref="F434" start="0" length="0">
    <dxf>
      <fill>
        <patternFill patternType="none">
          <bgColor indexed="65"/>
        </patternFill>
      </fill>
    </dxf>
  </rfmt>
  <rfmt sheetId="5" sqref="F435" start="0" length="0">
    <dxf>
      <fill>
        <patternFill patternType="none">
          <bgColor indexed="65"/>
        </patternFill>
      </fill>
    </dxf>
  </rfmt>
  <rfmt sheetId="5" sqref="F436" start="0" length="0">
    <dxf>
      <fill>
        <patternFill patternType="none">
          <bgColor indexed="65"/>
        </patternFill>
      </fill>
    </dxf>
  </rfmt>
  <rfmt sheetId="5" sqref="F590" start="0" length="0">
    <dxf>
      <fill>
        <patternFill patternType="none">
          <bgColor indexed="65"/>
        </patternFill>
      </fill>
    </dxf>
  </rfmt>
  <rfmt sheetId="5" sqref="F591" start="0" length="0">
    <dxf>
      <fill>
        <patternFill patternType="none">
          <bgColor indexed="65"/>
        </patternFill>
      </fill>
    </dxf>
  </rfmt>
  <rfmt sheetId="5" sqref="F437" start="0" length="0">
    <dxf>
      <fill>
        <patternFill patternType="none">
          <bgColor indexed="65"/>
        </patternFill>
      </fill>
    </dxf>
  </rfmt>
  <rfmt sheetId="5" sqref="F592" start="0" length="0">
    <dxf>
      <fill>
        <patternFill patternType="none">
          <bgColor indexed="65"/>
        </patternFill>
      </fill>
    </dxf>
  </rfmt>
  <rfmt sheetId="5" sqref="F593" start="0" length="0">
    <dxf>
      <fill>
        <patternFill patternType="none">
          <bgColor indexed="65"/>
        </patternFill>
      </fill>
    </dxf>
  </rfmt>
  <rfmt sheetId="5" sqref="F594" start="0" length="0">
    <dxf>
      <fill>
        <patternFill patternType="none">
          <bgColor indexed="65"/>
        </patternFill>
      </fill>
    </dxf>
  </rfmt>
  <rfmt sheetId="5" sqref="F595" start="0" length="0">
    <dxf>
      <fill>
        <patternFill patternType="none">
          <bgColor indexed="65"/>
        </patternFill>
      </fill>
    </dxf>
  </rfmt>
  <rfmt sheetId="5" sqref="F438" start="0" length="0">
    <dxf>
      <fill>
        <patternFill patternType="none">
          <bgColor indexed="65"/>
        </patternFill>
      </fill>
    </dxf>
  </rfmt>
  <rfmt sheetId="5" sqref="F439" start="0" length="0">
    <dxf>
      <fill>
        <patternFill patternType="none">
          <bgColor indexed="65"/>
        </patternFill>
      </fill>
    </dxf>
  </rfmt>
  <rfmt sheetId="5" sqref="F440" start="0" length="0">
    <dxf>
      <fill>
        <patternFill patternType="none">
          <bgColor indexed="65"/>
        </patternFill>
      </fill>
    </dxf>
  </rfmt>
  <rfmt sheetId="5" sqref="F441" start="0" length="0">
    <dxf>
      <fill>
        <patternFill patternType="none">
          <bgColor indexed="65"/>
        </patternFill>
      </fill>
    </dxf>
  </rfmt>
  <rfmt sheetId="5" sqref="F596" start="0" length="0">
    <dxf>
      <fill>
        <patternFill patternType="none">
          <bgColor indexed="65"/>
        </patternFill>
      </fill>
    </dxf>
  </rfmt>
  <rfmt sheetId="5" sqref="F609" start="0" length="0">
    <dxf>
      <fill>
        <patternFill patternType="none">
          <bgColor indexed="65"/>
        </patternFill>
      </fill>
    </dxf>
  </rfmt>
  <rfmt sheetId="5" sqref="F283" start="0" length="0">
    <dxf>
      <fill>
        <patternFill patternType="none">
          <bgColor indexed="65"/>
        </patternFill>
      </fill>
    </dxf>
  </rfmt>
  <rfmt sheetId="5" sqref="F284" start="0" length="0">
    <dxf>
      <font>
        <sz val="10"/>
        <color rgb="FFFF0000"/>
        <name val="Arial"/>
        <scheme val="none"/>
      </font>
      <fill>
        <patternFill patternType="none">
          <bgColor indexed="65"/>
        </patternFill>
      </fill>
    </dxf>
  </rfmt>
  <rfmt sheetId="5" sqref="F611" start="0" length="0">
    <dxf>
      <font>
        <sz val="10"/>
        <color rgb="FFFF0000"/>
        <name val="Arial"/>
        <scheme val="none"/>
      </font>
      <fill>
        <patternFill patternType="none">
          <bgColor indexed="65"/>
        </patternFill>
      </fill>
    </dxf>
  </rfmt>
  <rcc rId="7221" sId="5">
    <oc r="F648">
      <f>G144=C144</f>
    </oc>
    <nc r="F648"/>
  </rcc>
  <rcc rId="7222" sId="5">
    <oc r="F145">
      <f>G145=C145</f>
    </oc>
    <nc r="F145"/>
  </rcc>
  <rcc rId="7223" sId="5">
    <oc r="G145" t="inlineStr">
      <is>
        <t>Agricultural Demand|Bioenergy</t>
      </is>
    </oc>
    <nc r="G145"/>
  </rcc>
  <rcc rId="7224" sId="5">
    <oc r="I145" t="inlineStr">
      <is>
        <t>agricultural demand level for all bioenergy (consumption, not production)</t>
      </is>
    </oc>
    <nc r="I145"/>
  </rcc>
  <rcc rId="7225" sId="5">
    <oc r="F686">
      <f>G146=C146</f>
    </oc>
    <nc r="F686"/>
  </rcc>
  <rcc rId="7226" sId="5">
    <oc r="G686" t="inlineStr">
      <is>
        <t>Agricultural Demand|Bioenergy|1st generation</t>
      </is>
    </oc>
    <nc r="G686"/>
  </rcc>
  <rcc rId="7227" sId="5">
    <oc r="F687">
      <f>G147=C147</f>
    </oc>
    <nc r="F687"/>
  </rcc>
  <rcc rId="7228" sId="5">
    <oc r="G687" t="inlineStr">
      <is>
        <t>Agricultural Demand|Bioenergy|2nd generation</t>
      </is>
    </oc>
    <nc r="G687"/>
  </rcc>
  <rcc rId="7229" sId="5">
    <oc r="F254">
      <f>G148=C148</f>
    </oc>
    <nc r="F254"/>
  </rcc>
  <rcc rId="7230" sId="5">
    <oc r="G254" t="inlineStr">
      <is>
        <t>Agricultural Demand|Feed</t>
      </is>
    </oc>
    <nc r="G254"/>
  </rcc>
  <rcc rId="7231" sId="5">
    <oc r="I254" t="inlineStr">
      <is>
        <t>agricultural demand level for feed (consumption, not production)</t>
      </is>
    </oc>
    <nc r="I254"/>
  </rcc>
  <rcc rId="7232" sId="5">
    <oc r="F252">
      <f>G149=C149</f>
    </oc>
    <nc r="F252"/>
  </rcc>
  <rcc rId="7233" sId="5">
    <oc r="G252" t="inlineStr">
      <is>
        <t>Agricultural Demand|Feed|Crops</t>
      </is>
    </oc>
    <nc r="G252"/>
  </rcc>
  <rcc rId="7234" sId="5">
    <oc r="I252" t="e">
      <v>#N/A</v>
    </oc>
    <nc r="I252"/>
  </rcc>
  <rcc rId="7235" sId="5">
    <oc r="F445">
      <f>G150=C150</f>
    </oc>
    <nc r="F445"/>
  </rcc>
  <rcc rId="7236" sId="5">
    <oc r="G445" t="inlineStr">
      <is>
        <t>Agricultural Demand|Feed|Livestock</t>
      </is>
    </oc>
    <nc r="G445"/>
  </rcc>
  <rcc rId="7237" sId="5">
    <oc r="F651">
      <f>G151=C151</f>
    </oc>
    <nc r="F651"/>
  </rcc>
  <rcc rId="7238" sId="5">
    <oc r="F649">
      <f>G152=C152</f>
    </oc>
    <nc r="F649"/>
  </rcc>
  <rcc rId="7239" sId="5">
    <oc r="F650">
      <f>G153=C153</f>
    </oc>
    <nc r="F650"/>
  </rcc>
  <rcc rId="7240" sId="5">
    <oc r="F250">
      <f>G154=C154</f>
    </oc>
    <nc r="F250"/>
  </rcc>
  <rcc rId="7241" sId="5">
    <oc r="G250" t="inlineStr">
      <is>
        <t>Agricultural Demand|Non-Food</t>
      </is>
    </oc>
    <nc r="G250"/>
  </rcc>
  <rcc rId="7242" sId="5">
    <oc r="I250" t="e">
      <v>#N/A</v>
    </oc>
    <nc r="I250"/>
  </rcc>
  <rcc rId="7243" sId="5">
    <oc r="F251">
      <f>G155=C155</f>
    </oc>
    <nc r="F251"/>
  </rcc>
  <rcc rId="7244" sId="5">
    <oc r="G251" t="inlineStr">
      <is>
        <t>Agricultural Demand|Non-Food|Crops</t>
      </is>
    </oc>
    <nc r="G251"/>
  </rcc>
  <rcc rId="7245" sId="5">
    <oc r="I251" t="e">
      <v>#N/A</v>
    </oc>
    <nc r="I251"/>
  </rcc>
  <rcc rId="7246" sId="5">
    <oc r="F253">
      <f>G156=C156</f>
    </oc>
    <nc r="F253"/>
  </rcc>
  <rcc rId="7247" sId="5">
    <oc r="G253" t="inlineStr">
      <is>
        <t>Agricultural Demand|Non-Food|Livestock</t>
      </is>
    </oc>
    <nc r="G253"/>
  </rcc>
  <rcc rId="7248" sId="5">
    <oc r="I253" t="e">
      <v>#N/A</v>
    </oc>
    <nc r="I253"/>
  </rcc>
  <rcc rId="7249" sId="5">
    <oc r="F688">
      <f>G157=C157</f>
    </oc>
    <nc r="F688"/>
  </rcc>
  <rcc rId="7250" sId="5">
    <oc r="G688" t="inlineStr">
      <is>
        <t>Agricultural Production</t>
      </is>
    </oc>
    <nc r="G688"/>
  </rcc>
  <rcc rId="7251" sId="5">
    <oc r="F685">
      <f>G158=C158</f>
    </oc>
    <nc r="F685"/>
  </rcc>
  <rcc rId="7252" sId="5">
    <oc r="G685" t="inlineStr">
      <is>
        <t>Agricultural Production|Agricultural Residues</t>
      </is>
    </oc>
    <nc r="G685"/>
  </rcc>
  <rcc rId="7253" sId="5">
    <oc r="F684">
      <f>G159=C159</f>
    </oc>
    <nc r="F684"/>
  </rcc>
  <rcc rId="7254" sId="5">
    <oc r="G684" t="inlineStr">
      <is>
        <t>Agricultural Production|Agricultural Waste</t>
      </is>
    </oc>
    <nc r="G684"/>
  </rcc>
  <rcc rId="7255" sId="5">
    <oc r="F691">
      <f>G160=C160</f>
    </oc>
    <nc r="F691"/>
  </rcc>
  <rcc rId="7256" sId="5">
    <oc r="G691" t="inlineStr">
      <is>
        <t>Agricultural Production|Energy Crops</t>
      </is>
    </oc>
    <nc r="G691"/>
  </rcc>
  <rcc rId="7257" sId="5">
    <oc r="F689">
      <f>G161=C161</f>
    </oc>
    <nc r="F689"/>
  </rcc>
  <rcc rId="7258" sId="5">
    <oc r="G689" t="inlineStr">
      <is>
        <t>Agricultural Production|Livestock</t>
      </is>
    </oc>
    <nc r="G689"/>
  </rcc>
  <rcc rId="7259" sId="5">
    <oc r="F690">
      <f>G162=C162</f>
    </oc>
    <nc r="F690"/>
  </rcc>
  <rcc rId="7260" sId="5">
    <oc r="G690" t="inlineStr">
      <is>
        <t>Agricultural Production|Non-Energy Crops</t>
      </is>
    </oc>
    <nc r="G690"/>
  </rcc>
  <rcc rId="7261" sId="5">
    <oc r="F605">
      <f>G163=C163</f>
    </oc>
    <nc r="F605"/>
  </rcc>
  <rcc rId="7262" sId="5">
    <oc r="G605" t="inlineStr">
      <is>
        <t>Agricultural Production|Non-Energy Crops|Cereals</t>
      </is>
    </oc>
    <nc r="G605"/>
  </rcc>
  <rcc rId="7263" sId="5">
    <oc r="I605" t="e">
      <v>#N/A</v>
    </oc>
    <nc r="I605"/>
  </rcc>
  <rcc rId="7264" sId="5">
    <oc r="F164">
      <f>G164=C164</f>
    </oc>
    <nc r="F164"/>
  </rcc>
  <rcc rId="7265" sId="5">
    <oc r="G164" t="inlineStr">
      <is>
        <t>Capacity|Electricity</t>
      </is>
    </oc>
    <nc r="G164"/>
  </rcc>
  <rcc rId="7266" sId="5">
    <oc r="I164" t="inlineStr">
      <is>
        <t>installed total electricity generation capacity</t>
      </is>
    </oc>
    <nc r="I164"/>
  </rcc>
  <rcc rId="7267" sId="5">
    <oc r="F165">
      <f>G165=C165</f>
    </oc>
    <nc r="F165"/>
  </rcc>
  <rcc rId="7268" sId="5">
    <oc r="G165" t="inlineStr">
      <is>
        <t>Capacity|Electricity|Biomass</t>
      </is>
    </oc>
    <nc r="G165"/>
  </rcc>
  <rcc rId="7269" sId="5">
    <oc r="I165" t="inlineStr">
      <is>
        <t>installed biomass electricity generation capacity</t>
      </is>
    </oc>
    <nc r="I165"/>
  </rcc>
  <rcc rId="7270" sId="5">
    <oc r="F166">
      <f>G166=C166</f>
    </oc>
    <nc r="F166"/>
  </rcc>
  <rcc rId="7271" sId="5">
    <oc r="G166" t="inlineStr">
      <is>
        <t>Capacity|Electricity|Coal</t>
      </is>
    </oc>
    <nc r="G166"/>
  </rcc>
  <rcc rId="7272" sId="5">
    <oc r="I166" t="inlineStr">
      <is>
        <t>installed coal electricity generation capacity</t>
      </is>
    </oc>
    <nc r="I166"/>
  </rcc>
  <rcc rId="7273" sId="5">
    <oc r="F167">
      <f>G167=C167</f>
    </oc>
    <nc r="F167"/>
  </rcc>
  <rcc rId="7274" sId="5">
    <oc r="G167" t="inlineStr">
      <is>
        <t>Capacity|Electricity|Gas</t>
      </is>
    </oc>
    <nc r="G167"/>
  </rcc>
  <rcc rId="7275" sId="5">
    <oc r="I167" t="inlineStr">
      <is>
        <t>installed gas electricity generation capacity</t>
      </is>
    </oc>
    <nc r="I167"/>
  </rcc>
  <rcc rId="7276" sId="5">
    <oc r="F168">
      <f>G168=C168</f>
    </oc>
    <nc r="F168"/>
  </rcc>
  <rcc rId="7277" sId="5">
    <oc r="G168" t="inlineStr">
      <is>
        <t>Capacity|Electricity|Geothermal</t>
      </is>
    </oc>
    <nc r="G168"/>
  </rcc>
  <rcc rId="7278" sId="5">
    <oc r="I168" t="inlineStr">
      <is>
        <t>total installed capacity of a new geothermal power plant</t>
      </is>
    </oc>
    <nc r="I168"/>
  </rcc>
  <rcc rId="7279" sId="5">
    <oc r="F169">
      <f>G169=C169</f>
    </oc>
    <nc r="F169"/>
  </rcc>
  <rcc rId="7280" sId="5">
    <oc r="G169" t="inlineStr">
      <is>
        <t>Capacity|Electricity|Hydro</t>
      </is>
    </oc>
    <nc r="G169"/>
  </rcc>
  <rcc rId="7281" sId="5">
    <oc r="I169" t="inlineStr">
      <is>
        <t>total installed capacity of hydro power plants</t>
      </is>
    </oc>
    <nc r="I169"/>
  </rcc>
  <rcc rId="7282" sId="5">
    <oc r="F170">
      <f>G170=C170</f>
    </oc>
    <nc r="F170"/>
  </rcc>
  <rcc rId="7283" sId="5">
    <oc r="G170" t="inlineStr">
      <is>
        <t>Capacity|Electricity|Nuclear</t>
      </is>
    </oc>
    <nc r="G170"/>
  </rcc>
  <rcc rId="7284" sId="5">
    <oc r="I170" t="inlineStr">
      <is>
        <t>operating nuclear power plants</t>
      </is>
    </oc>
    <nc r="I170"/>
  </rcc>
  <rcc rId="7285" sId="5">
    <oc r="F171">
      <f>G171=C171</f>
    </oc>
    <nc r="F171"/>
  </rcc>
  <rcc rId="7286" sId="5">
    <oc r="G171" t="inlineStr">
      <is>
        <t>Capacity|Electricity|Ocean</t>
      </is>
    </oc>
    <nc r="G171"/>
  </rcc>
  <rcc rId="7287" sId="5">
    <oc r="I171" t="inlineStr">
      <is>
        <t>total installed capacity of operating ocean power plants</t>
      </is>
    </oc>
    <nc r="I171"/>
  </rcc>
  <rcc rId="7288" sId="5">
    <oc r="F172">
      <f>G172=C172</f>
    </oc>
    <nc r="F172"/>
  </rcc>
  <rcc rId="7289" sId="5">
    <oc r="G172" t="inlineStr">
      <is>
        <t>Capacity|Electricity|Oil</t>
      </is>
    </oc>
    <nc r="G172"/>
  </rcc>
  <rcc rId="7290" sId="5">
    <oc r="I172" t="inlineStr">
      <is>
        <t>total installed capacity of operating oil plants</t>
      </is>
    </oc>
    <nc r="I172"/>
  </rcc>
  <rcc rId="7291" sId="5">
    <oc r="F173">
      <f>G173=C173</f>
    </oc>
    <nc r="F173"/>
  </rcc>
  <rcc rId="7292" sId="5">
    <oc r="G173" t="inlineStr">
      <is>
        <t>Capacity|Electricity|Other</t>
      </is>
    </oc>
    <nc r="G173"/>
  </rcc>
  <rcc rId="7293" sId="5">
    <oc r="I173" t="inlineStr">
      <is>
        <t>total installed capacity of all others types of operating power plants</t>
      </is>
    </oc>
    <nc r="I173"/>
  </rcc>
  <rcc rId="7294" sId="5">
    <oc r="F174">
      <f>G174=C174</f>
    </oc>
    <nc r="F174"/>
  </rcc>
  <rcc rId="7295" sId="5">
    <oc r="G174" t="inlineStr">
      <is>
        <t>Capacity|Electricity|Solar</t>
      </is>
    </oc>
    <nc r="G174"/>
  </rcc>
  <rcc rId="7296" sId="5">
    <oc r="I174" t="inlineStr">
      <is>
        <t>installed solar electricity generation capacity since the year 2005</t>
      </is>
    </oc>
    <nc r="I174"/>
  </rcc>
  <rcc rId="7297" sId="5">
    <oc r="F175">
      <f>G175=C175</f>
    </oc>
    <nc r="F175"/>
  </rcc>
  <rcc rId="7298" sId="5">
    <oc r="G175" t="inlineStr">
      <is>
        <t>Capacity|Electricity|Solar|CSP</t>
      </is>
    </oc>
    <nc r="G175"/>
  </rcc>
  <rcc rId="7299" sId="5">
    <oc r="I175" t="inlineStr">
      <is>
        <t>total installed capacity of operating solar CSP facilities</t>
      </is>
    </oc>
    <nc r="I175"/>
  </rcc>
  <rcc rId="7300" sId="5">
    <oc r="F176">
      <f>G176=C176</f>
    </oc>
    <nc r="F176"/>
  </rcc>
  <rcc rId="7301" sId="5">
    <oc r="G176" t="inlineStr">
      <is>
        <t>Capacity|Electricity|Solar|PV</t>
      </is>
    </oc>
    <nc r="G176"/>
  </rcc>
  <rcc rId="7302" sId="5">
    <oc r="I176" t="inlineStr">
      <is>
        <t>total installed capacity of operating solar PV systems</t>
      </is>
    </oc>
    <nc r="I176"/>
  </rcc>
  <rcc rId="7303" sId="5">
    <oc r="F177">
      <f>G177=C177</f>
    </oc>
    <nc r="F177"/>
  </rcc>
  <rcc rId="7304" sId="5">
    <oc r="G177" t="inlineStr">
      <is>
        <t>Capacity|Electricity|Wind</t>
      </is>
    </oc>
    <nc r="G177"/>
  </rcc>
  <rcc rId="7305" sId="5">
    <oc r="I177" t="inlineStr">
      <is>
        <t>total installed capacity of operating wind plants</t>
      </is>
    </oc>
    <nc r="I177"/>
  </rcc>
  <rcc rId="7306" sId="5">
    <oc r="F178">
      <f>G178=C178</f>
    </oc>
    <nc r="F178"/>
  </rcc>
  <rcc rId="7307" sId="5">
    <oc r="G178" t="inlineStr">
      <is>
        <t>Capacity|Electricity|Wind|Offshore</t>
      </is>
    </oc>
    <nc r="G178"/>
  </rcc>
  <rcc rId="7308" sId="5">
    <oc r="I178" t="inlineStr">
      <is>
        <t>total installed capacity of a new offshore wind plant</t>
      </is>
    </oc>
    <nc r="I178"/>
  </rcc>
  <rcc rId="7309" sId="5">
    <oc r="F179">
      <f>G179=C179</f>
    </oc>
    <nc r="F179"/>
  </rcc>
  <rcc rId="7310" sId="5">
    <oc r="G179" t="inlineStr">
      <is>
        <t>Capacity|Electricity|Wind|Onshore</t>
      </is>
    </oc>
    <nc r="G179"/>
  </rcc>
  <rcc rId="7311" sId="5">
    <oc r="I179" t="inlineStr">
      <is>
        <t>total installed capacity of a new onshore wind plant</t>
      </is>
    </oc>
    <nc r="I179"/>
  </rcc>
  <rcc rId="7312" sId="5">
    <oc r="F180">
      <f>G180=C180</f>
    </oc>
    <nc r="F180"/>
  </rcc>
  <rcc rId="7313" sId="5">
    <oc r="G180" t="inlineStr">
      <is>
        <t>Capital Cost|Electricity|Coal|IGCC|w/ CCS</t>
      </is>
    </oc>
    <nc r="G180"/>
  </rcc>
  <rcc rId="7314" sId="5">
    <oc r="I180" t="inlineStr">
      <is>
        <t>capital cost of new IGCC facilities with CCS</t>
      </is>
    </oc>
    <nc r="I180"/>
  </rcc>
  <rcc rId="7315" sId="5">
    <oc r="F181">
      <f>G181=C181</f>
    </oc>
    <nc r="F181"/>
  </rcc>
  <rcc rId="7316" sId="5">
    <oc r="G181" t="inlineStr">
      <is>
        <t>Capital Cost|Electricity|Coal|IGCC|w/o CCS</t>
      </is>
    </oc>
    <nc r="G181"/>
  </rcc>
  <rcc rId="7317" sId="5">
    <oc r="I181" t="inlineStr">
      <is>
        <t>capital cost of a new IGCC facility without CCS</t>
      </is>
    </oc>
    <nc r="I181"/>
  </rcc>
  <rcc rId="7318" sId="5">
    <oc r="F182">
      <f>G182=C182</f>
    </oc>
    <nc r="F182"/>
  </rcc>
  <rcc rId="7319" sId="5">
    <oc r="G182" t="inlineStr">
      <is>
        <t>Capital Cost|Electricity|Coal|PC|w/ CCS</t>
      </is>
    </oc>
    <nc r="G182"/>
  </rcc>
  <rcc rId="7320" sId="5">
    <oc r="I182" t="inlineStr">
      <is>
        <t>capital cost of new PC facilities with CCS</t>
      </is>
    </oc>
    <nc r="I182"/>
  </rcc>
  <rcc rId="7321" sId="5">
    <oc r="F183">
      <f>G183=C183</f>
    </oc>
    <nc r="F183"/>
  </rcc>
  <rcc rId="7322" sId="5">
    <oc r="G183" t="inlineStr">
      <is>
        <t>Capital Cost|Electricity|Coal|PC|w/o CCS</t>
      </is>
    </oc>
    <nc r="G183"/>
  </rcc>
  <rcc rId="7323" sId="5">
    <oc r="I183" t="inlineStr">
      <is>
        <t>capital cost of a new PC facility without CCS</t>
      </is>
    </oc>
    <nc r="I183"/>
  </rcc>
  <rcc rId="7324" sId="5">
    <oc r="F184">
      <f>G184=C184</f>
    </oc>
    <nc r="F184"/>
  </rcc>
  <rcc rId="7325" sId="5">
    <oc r="G184" t="inlineStr">
      <is>
        <t>Capital Cost|Electricity|Gas|CC|w/ CCS</t>
      </is>
    </oc>
    <nc r="G184"/>
  </rcc>
  <rcc rId="7326" sId="5">
    <oc r="I184" t="inlineStr">
      <is>
        <t>capital cost of a new gas combined cycle (CC) facility with CCS</t>
      </is>
    </oc>
    <nc r="I184"/>
  </rcc>
  <rcc rId="7327" sId="5">
    <oc r="F185">
      <f>G185=C185</f>
    </oc>
    <nc r="F185"/>
  </rcc>
  <rcc rId="7328" sId="5">
    <oc r="G185" t="inlineStr">
      <is>
        <t>Capital Cost|Electricity|Gas|CC|w/o CCS</t>
      </is>
    </oc>
    <nc r="G185"/>
  </rcc>
  <rcc rId="7329" sId="5">
    <oc r="I185" t="inlineStr">
      <is>
        <t>capital cost of a new gas combined cycle (CC) facility without CCS</t>
      </is>
    </oc>
    <nc r="I185"/>
  </rcc>
  <rcc rId="7330" sId="5">
    <oc r="F186">
      <f>G186=C186</f>
    </oc>
    <nc r="F186"/>
  </rcc>
  <rcc rId="7331" sId="5">
    <oc r="G186" t="inlineStr">
      <is>
        <t>Capital Cost|Electricity|Gas|CT</t>
      </is>
    </oc>
    <nc r="G186"/>
  </rcc>
  <rcc rId="7332" sId="5">
    <oc r="I186" t="inlineStr">
      <is>
        <t>capital cost of a new gas combustion turbine (CT) facility</t>
      </is>
    </oc>
    <nc r="I186"/>
  </rcc>
  <rcc rId="7333" sId="5">
    <oc r="F187">
      <f>G187=C187</f>
    </oc>
    <nc r="F187"/>
  </rcc>
  <rcc rId="7334" sId="5">
    <oc r="G187" t="inlineStr">
      <is>
        <t>Capital Cost|Electricity|Gas|CT|w/o CCS</t>
      </is>
    </oc>
    <nc r="G187"/>
  </rcc>
  <rcc rId="7335" sId="5">
    <oc r="I187" t="e">
      <v>#N/A</v>
    </oc>
    <nc r="I187"/>
  </rcc>
  <rcc rId="7336" sId="5">
    <oc r="F188">
      <f>G188=C188</f>
    </oc>
    <nc r="F188"/>
  </rcc>
  <rcc rId="7337" sId="5">
    <oc r="G188" t="inlineStr">
      <is>
        <t>Capital Cost|Electricity|Geothermal</t>
      </is>
    </oc>
    <nc r="G188"/>
  </rcc>
  <rcc rId="7338" sId="5">
    <oc r="I188" t="inlineStr">
      <is>
        <t>capital cost of a new geothermal power plant</t>
      </is>
    </oc>
    <nc r="I188"/>
  </rcc>
  <rcc rId="7339" sId="5">
    <oc r="F189">
      <f>G189=C189</f>
    </oc>
    <nc r="F189"/>
  </rcc>
  <rcc rId="7340" sId="5">
    <oc r="G189" t="inlineStr">
      <is>
        <t>Capital Cost|Electricity|Nuclear</t>
      </is>
    </oc>
    <nc r="G189"/>
  </rcc>
  <rcc rId="7341" sId="5">
    <oc r="I189" t="inlineStr">
      <is>
        <t>capital cost of a new nuclear power plant</t>
      </is>
    </oc>
    <nc r="I189"/>
  </rcc>
  <rcc rId="7342" sId="5">
    <oc r="F190">
      <f>G190=C190</f>
    </oc>
    <nc r="F190"/>
  </rcc>
  <rcc rId="7343" sId="5">
    <oc r="G190" t="inlineStr">
      <is>
        <t>Capital Cost|Electricity|Solar|CSP</t>
      </is>
    </oc>
    <nc r="G190"/>
  </rcc>
  <rcc rId="7344" sId="5">
    <oc r="I190" t="inlineStr">
      <is>
        <t>capital cost of a new solar CSP facility</t>
      </is>
    </oc>
    <nc r="I190"/>
  </rcc>
  <rcc rId="7345" sId="5">
    <oc r="F191">
      <f>G191=C191</f>
    </oc>
    <nc r="F191"/>
  </rcc>
  <rcc rId="7346" sId="5">
    <oc r="G191" t="inlineStr">
      <is>
        <t>Capital Cost|Electricity|Solar|PV</t>
      </is>
    </oc>
    <nc r="G191"/>
  </rcc>
  <rcc rId="7347" sId="5">
    <oc r="I191" t="inlineStr">
      <is>
        <t>capital cost of new solar PV cells</t>
      </is>
    </oc>
    <nc r="I191"/>
  </rcc>
  <rcc rId="7348" sId="5">
    <oc r="F192">
      <f>G192=C192</f>
    </oc>
    <nc r="F192"/>
  </rcc>
  <rcc rId="7349" sId="5">
    <oc r="G192" t="inlineStr">
      <is>
        <t>Capital Cost|Electricity|Transmission|AC</t>
      </is>
    </oc>
    <nc r="G192"/>
  </rcc>
  <rcc rId="7350" sId="5">
    <oc r="I192" t="inlineStr">
      <is>
        <t>capital cost for new electricity transmission capacities (alternating current)</t>
      </is>
    </oc>
    <nc r="I192"/>
  </rcc>
  <rcc rId="7351" sId="5">
    <oc r="F193">
      <f>G193=C193</f>
    </oc>
    <nc r="F193"/>
  </rcc>
  <rcc rId="7352" sId="5">
    <oc r="G193" t="inlineStr">
      <is>
        <t>Capital Cost|Electricity|Transmission|DC</t>
      </is>
    </oc>
    <nc r="G193"/>
  </rcc>
  <rcc rId="7353" sId="5">
    <oc r="I193" t="inlineStr">
      <is>
        <t>capital cost for new electricity transmission capacities (direct current)</t>
      </is>
    </oc>
    <nc r="I193"/>
  </rcc>
  <rcc rId="7354" sId="5">
    <oc r="F194">
      <f>G194=C194</f>
    </oc>
    <nc r="F194"/>
  </rcc>
  <rcc rId="7355" sId="5">
    <oc r="G194" t="inlineStr">
      <is>
        <t>Capital Cost|Electricity|Wind</t>
      </is>
    </oc>
    <nc r="G194"/>
  </rcc>
  <rcc rId="7356" sId="5">
    <oc r="I194" t="inlineStr">
      <is>
        <t>capital cost of a new wind plant</t>
      </is>
    </oc>
    <nc r="I194"/>
  </rcc>
  <rcc rId="7357" sId="5">
    <oc r="F195">
      <f>G195=C195</f>
    </oc>
    <nc r="F195"/>
  </rcc>
  <rcc rId="7358" sId="5">
    <oc r="G195" t="inlineStr">
      <is>
        <t>Capital Cost|Electricity|Wind|Offshore</t>
      </is>
    </oc>
    <nc r="G195"/>
  </rcc>
  <rcc rId="7359" sId="5">
    <oc r="I195" t="inlineStr">
      <is>
        <t>capital cost of a new offshore wind plant</t>
      </is>
    </oc>
    <nc r="I195"/>
  </rcc>
  <rcc rId="7360" sId="5">
    <oc r="F196">
      <f>G196=C196</f>
    </oc>
    <nc r="F196"/>
  </rcc>
  <rcc rId="7361" sId="5">
    <oc r="G196" t="inlineStr">
      <is>
        <t>Capital Cost|Electricity|Wind|Onshore</t>
      </is>
    </oc>
    <nc r="G196"/>
  </rcc>
  <rcc rId="7362" sId="5">
    <oc r="I196" t="inlineStr">
      <is>
        <t>capital cost of a new onshore wind plant</t>
      </is>
    </oc>
    <nc r="I196"/>
  </rcc>
  <rcc rId="7363" sId="5">
    <oc r="F197">
      <f>G197=C197</f>
    </oc>
    <nc r="F197"/>
  </rcc>
  <rcc rId="7364" sId="5">
    <oc r="G197" t="inlineStr">
      <is>
        <t>Capital Cost|Gases|Transmission</t>
      </is>
    </oc>
    <nc r="G197"/>
  </rcc>
  <rcc rId="7365" sId="5">
    <oc r="I197" t="inlineStr">
      <is>
        <t>capital cost for a new gas pipeline</t>
      </is>
    </oc>
    <nc r="I197"/>
  </rcc>
  <rcc rId="7366" sId="5">
    <oc r="F442">
      <f>G198=C198</f>
    </oc>
    <nc r="F442"/>
  </rcc>
  <rcc rId="7367" sId="5">
    <oc r="G442" t="inlineStr">
      <is>
        <t>Concentration|CH4</t>
      </is>
    </oc>
    <nc r="G442"/>
  </rcc>
  <rcc rId="7368" sId="5">
    <oc r="F248">
      <f>G199=C199</f>
    </oc>
    <nc r="F248"/>
  </rcc>
  <rcc rId="7369" sId="5">
    <oc r="G248" t="inlineStr">
      <is>
        <t>Concentration|CO2</t>
      </is>
    </oc>
    <nc r="G248"/>
  </rcc>
  <rcc rId="7370" sId="5">
    <oc r="I248" t="inlineStr">
      <is>
        <t>atmospheric concentration of carbon dioxide</t>
      </is>
    </oc>
    <nc r="I248"/>
  </rcc>
  <rcc rId="7371" sId="5">
    <oc r="F443">
      <f>G200=C200</f>
    </oc>
    <nc r="F443"/>
  </rcc>
  <rcc rId="7372" sId="5">
    <oc r="G443" t="inlineStr">
      <is>
        <t>Concentration|N2O</t>
      </is>
    </oc>
    <nc r="G443"/>
  </rcc>
  <rcc rId="7373" sId="5">
    <oc r="F249">
      <f>G201=C201</f>
    </oc>
    <nc r="F249"/>
  </rcc>
  <rcc rId="7374" sId="5">
    <oc r="G249" t="inlineStr">
      <is>
        <t>Consumption</t>
      </is>
    </oc>
    <nc r="G249"/>
  </rcc>
  <rcc rId="7375" sId="5">
    <oc r="I249" t="inlineStr">
      <is>
        <t>total consumption of all goods, by all consumers in a region</t>
      </is>
    </oc>
    <nc r="I249"/>
  </rcc>
  <rcc rId="7376" sId="5">
    <oc r="F202">
      <f>G202=C202</f>
    </oc>
    <nc r="F202"/>
  </rcc>
  <rcc rId="7377" sId="5">
    <oc r="G202" t="inlineStr">
      <is>
        <t>Cumulative Capacity|Electricity</t>
      </is>
    </oc>
    <nc r="G202"/>
  </rcc>
  <rcc rId="7378" sId="5">
    <oc r="I202" t="inlineStr">
      <is>
        <t>Cumulative installed total electricity generation capacity since the year 2005</t>
      </is>
    </oc>
    <nc r="I202"/>
  </rcc>
  <rcc rId="7379" sId="5">
    <oc r="F203">
      <f>G203=C203</f>
    </oc>
    <nc r="F203"/>
  </rcc>
  <rcc rId="7380" sId="5">
    <oc r="G203" t="inlineStr">
      <is>
        <t>Cumulative Capacity|Electricity|Biomass</t>
      </is>
    </oc>
    <nc r="G203"/>
  </rcc>
  <rcc rId="7381" sId="5">
    <oc r="I203" t="inlineStr">
      <is>
        <t>Cumulative installed biomass electricity generation capacity since the year 2005</t>
      </is>
    </oc>
    <nc r="I203"/>
  </rcc>
  <rcc rId="7382" sId="5">
    <oc r="F204">
      <f>G204=C204</f>
    </oc>
    <nc r="F204"/>
  </rcc>
  <rcc rId="7383" sId="5">
    <oc r="G204" t="inlineStr">
      <is>
        <t>Cumulative Capacity|Electricity|Biomass|w/ CCS</t>
      </is>
    </oc>
    <nc r="G204"/>
  </rcc>
  <rcc rId="7384" sId="5">
    <oc r="I204" t="inlineStr">
      <is>
        <t>Cumulative installed biomass electricity generation capacity with CCS since the year 2005</t>
      </is>
    </oc>
    <nc r="I204"/>
  </rcc>
  <rcc rId="7385" sId="5">
    <oc r="F205">
      <f>G205=C205</f>
    </oc>
    <nc r="F205"/>
  </rcc>
  <rcc rId="7386" sId="5">
    <oc r="G205" t="inlineStr">
      <is>
        <t>Cumulative Capacity|Electricity|Biomass|w/o CCS</t>
      </is>
    </oc>
    <nc r="G205"/>
  </rcc>
  <rcc rId="7387" sId="5">
    <oc r="I205" t="inlineStr">
      <is>
        <t>Cumulative installed biomass electricity generation capacity without CCS since the year 2005</t>
      </is>
    </oc>
    <nc r="I205"/>
  </rcc>
  <rcc rId="7388" sId="5">
    <oc r="F206">
      <f>G206=C206</f>
    </oc>
    <nc r="F206"/>
  </rcc>
  <rcc rId="7389" sId="5">
    <oc r="G206" t="inlineStr">
      <is>
        <t>Cumulative Capacity|Electricity|Coal</t>
      </is>
    </oc>
    <nc r="G206"/>
  </rcc>
  <rcc rId="7390" sId="5">
    <oc r="I206" t="inlineStr">
      <is>
        <t>Cumulative installed coal electricity generation capacity since the year 2005</t>
      </is>
    </oc>
    <nc r="I206"/>
  </rcc>
  <rcc rId="7391" sId="5">
    <oc r="F207">
      <f>G207=C207</f>
    </oc>
    <nc r="F207"/>
  </rcc>
  <rcc rId="7392" sId="5">
    <oc r="G207" t="inlineStr">
      <is>
        <t>Cumulative Capacity|Electricity|Coal|IGCC|w/ CCS</t>
      </is>
    </oc>
    <nc r="G207"/>
  </rcc>
  <rcc rId="7393" sId="5">
    <oc r="I207" t="inlineStr">
      <is>
        <t>Cumulative installed integrated gasification combined cycle (IGCC) electricity generation capacity with CCS since the year 2005</t>
      </is>
    </oc>
    <nc r="I207"/>
  </rcc>
  <rcc rId="7394" sId="5">
    <oc r="F208">
      <f>G208=C208</f>
    </oc>
    <nc r="F208"/>
  </rcc>
  <rcc rId="7395" sId="5">
    <oc r="G208" t="inlineStr">
      <is>
        <t>Cumulative Capacity|Electricity|Coal|IGCC|w/o CCS</t>
      </is>
    </oc>
    <nc r="G208"/>
  </rcc>
  <rcc rId="7396" sId="5">
    <oc r="I208" t="inlineStr">
      <is>
        <t>Cumulative installed integrated gasification combined cycle (IGCC) electricity generation capacity without CCS since the year 2005</t>
      </is>
    </oc>
    <nc r="I208"/>
  </rcc>
  <rcc rId="7397" sId="5">
    <oc r="F209">
      <f>G209=C209</f>
    </oc>
    <nc r="F209"/>
  </rcc>
  <rcc rId="7398" sId="5">
    <oc r="G209" t="inlineStr">
      <is>
        <t>Cumulative Capacity|Electricity|Coal|w/ CCS</t>
      </is>
    </oc>
    <nc r="G209"/>
  </rcc>
  <rcc rId="7399" sId="5">
    <oc r="I209" t="inlineStr">
      <is>
        <t>Cumulative installed coal electricity generation capacity with CCS since the year 2005</t>
      </is>
    </oc>
    <nc r="I209"/>
  </rcc>
  <rcc rId="7400" sId="5">
    <oc r="F210">
      <f>G210=C210</f>
    </oc>
    <nc r="F210"/>
  </rcc>
  <rcc rId="7401" sId="5">
    <oc r="G210" t="inlineStr">
      <is>
        <t>Cumulative Capacity|Electricity|Coal|w/o CCS</t>
      </is>
    </oc>
    <nc r="G210"/>
  </rcc>
  <rcc rId="7402" sId="5">
    <oc r="I210" t="inlineStr">
      <is>
        <t>Cumulative installed coal electricity generation capacity without CCS since the year 2005</t>
      </is>
    </oc>
    <nc r="I210"/>
  </rcc>
  <rcc rId="7403" sId="5">
    <oc r="F211">
      <f>G211=C211</f>
    </oc>
    <nc r="F211"/>
  </rcc>
  <rcc rId="7404" sId="5">
    <oc r="G211" t="inlineStr">
      <is>
        <t>Cumulative Capacity|Electricity|Gas</t>
      </is>
    </oc>
    <nc r="G211"/>
  </rcc>
  <rcc rId="7405" sId="5">
    <oc r="I211" t="inlineStr">
      <is>
        <t>Cumulative installed gas electricity generation capacity since the year 2005</t>
      </is>
    </oc>
    <nc r="I211"/>
  </rcc>
  <rcc rId="7406" sId="5">
    <oc r="F212">
      <f>G212=C212</f>
    </oc>
    <nc r="F212"/>
  </rcc>
  <rcc rId="7407" sId="5">
    <oc r="G212" t="inlineStr">
      <is>
        <t>Cumulative Capacity|Electricity|Gas|CC|w/ CCS</t>
      </is>
    </oc>
    <nc r="G212"/>
  </rcc>
  <rcc rId="7408" sId="5">
    <oc r="I212" t="inlineStr">
      <is>
        <t>Cumulative installed gas combined cycle (CC) electricity generation capacity with CCS since the year 2005</t>
      </is>
    </oc>
    <nc r="I212"/>
  </rcc>
  <rcc rId="7409" sId="5">
    <oc r="F213">
      <f>G213=C213</f>
    </oc>
    <nc r="F213"/>
  </rcc>
  <rcc rId="7410" sId="5">
    <oc r="G213" t="inlineStr">
      <is>
        <t>Cumulative Capacity|Electricity|Gas|CC|w/o CCS</t>
      </is>
    </oc>
    <nc r="G213"/>
  </rcc>
  <rcc rId="7411" sId="5">
    <oc r="I213" t="inlineStr">
      <is>
        <t>Cumulative installed gas combined cycle (CC) electricity generation capacity without CCS since the year 2005</t>
      </is>
    </oc>
    <nc r="I213"/>
  </rcc>
  <rcc rId="7412" sId="5">
    <oc r="F214">
      <f>G214=C214</f>
    </oc>
    <nc r="F214"/>
  </rcc>
  <rcc rId="7413" sId="5">
    <oc r="G214" t="inlineStr">
      <is>
        <t>Cumulative Capacity|Electricity|Gas|CT</t>
      </is>
    </oc>
    <nc r="G214"/>
  </rcc>
  <rcc rId="7414" sId="5">
    <oc r="I214" t="inlineStr">
      <is>
        <t>Cumulative installed gas combustion turbine (CT) electricity generation capacity since the year 2005</t>
      </is>
    </oc>
    <nc r="I214"/>
  </rcc>
  <rcc rId="7415" sId="5">
    <oc r="F215">
      <f>G215=C215</f>
    </oc>
    <nc r="F215"/>
  </rcc>
  <rcc rId="7416" sId="5">
    <oc r="G215" t="inlineStr">
      <is>
        <t>Cumulative Capacity|Electricity|Gas|w/ CCS</t>
      </is>
    </oc>
    <nc r="G215"/>
  </rcc>
  <rcc rId="7417" sId="5">
    <oc r="I215" t="inlineStr">
      <is>
        <t>Cumulative installed gas electricity generation capacity with CCS since the year 2005</t>
      </is>
    </oc>
    <nc r="I215"/>
  </rcc>
  <rcc rId="7418" sId="5">
    <oc r="F216">
      <f>G216=C216</f>
    </oc>
    <nc r="F216"/>
  </rcc>
  <rcc rId="7419" sId="5">
    <oc r="G216" t="inlineStr">
      <is>
        <t>Cumulative Capacity|Electricity|Gas|w/o CCS</t>
      </is>
    </oc>
    <nc r="G216"/>
  </rcc>
  <rcc rId="7420" sId="5">
    <oc r="I216" t="inlineStr">
      <is>
        <t>Cumulative installed gas electricity generation capacity without CCS since the year 2005</t>
      </is>
    </oc>
    <nc r="I216"/>
  </rcc>
  <rcc rId="7421" sId="5">
    <oc r="F217">
      <f>G217=C217</f>
    </oc>
    <nc r="F217"/>
  </rcc>
  <rcc rId="7422" sId="5">
    <oc r="G217" t="inlineStr">
      <is>
        <t>Cumulative Capacity|Electricity|Non-Biomass Renewables</t>
      </is>
    </oc>
    <nc r="G217"/>
  </rcc>
  <rcc rId="7423" sId="5">
    <oc r="I217" t="inlineStr">
      <is>
        <t>Cumulative installed non-biomass renewable electricity generation capacity since the year 2005</t>
      </is>
    </oc>
    <nc r="I217"/>
  </rcc>
  <rcc rId="7424" sId="5">
    <oc r="F218">
      <f>G218=C218</f>
    </oc>
    <nc r="F218"/>
  </rcc>
  <rcc rId="7425" sId="5">
    <oc r="G218" t="inlineStr">
      <is>
        <t>Cumulative Capacity|Electricity|Nuclear</t>
      </is>
    </oc>
    <nc r="G218"/>
  </rcc>
  <rcc rId="7426" sId="5">
    <oc r="I218" t="inlineStr">
      <is>
        <t>Cumulative installed nuclear electricity generation capacity since the year 2005</t>
      </is>
    </oc>
    <nc r="I218"/>
  </rcc>
  <rcc rId="7427" sId="5">
    <oc r="F219">
      <f>G219=C219</f>
    </oc>
    <nc r="F219"/>
  </rcc>
  <rcc rId="7428" sId="5">
    <oc r="G219" t="inlineStr">
      <is>
        <t>Cumulative Capacity|Electricity|Oil</t>
      </is>
    </oc>
    <nc r="G219"/>
  </rcc>
  <rcc rId="7429" sId="5">
    <oc r="I219" t="e">
      <v>#N/A</v>
    </oc>
    <nc r="I219"/>
  </rcc>
  <rcc rId="7430" sId="5">
    <oc r="F220">
      <f>G220=C220</f>
    </oc>
    <nc r="F220"/>
  </rcc>
  <rcc rId="7431" sId="5">
    <oc r="G220" t="inlineStr">
      <is>
        <t>Cumulative Capacity|Electricity|Oil|w/ CCS</t>
      </is>
    </oc>
    <nc r="G220"/>
  </rcc>
  <rcc rId="7432" sId="5">
    <oc r="I220" t="e">
      <v>#N/A</v>
    </oc>
    <nc r="I220"/>
  </rcc>
  <rcc rId="7433" sId="5">
    <oc r="F221">
      <f>G221=C221</f>
    </oc>
    <nc r="F221"/>
  </rcc>
  <rcc rId="7434" sId="5">
    <oc r="G221" t="inlineStr">
      <is>
        <t>Cumulative Capacity|Electricity|Oil|w/o CCS</t>
      </is>
    </oc>
    <nc r="G221"/>
  </rcc>
  <rcc rId="7435" sId="5">
    <oc r="I221" t="e">
      <v>#N/A</v>
    </oc>
    <nc r="I221"/>
  </rcc>
  <rcc rId="7436" sId="5">
    <oc r="F222">
      <f>G222=C222</f>
    </oc>
    <nc r="F222"/>
  </rcc>
  <rcc rId="7437" sId="5">
    <oc r="G222" t="inlineStr">
      <is>
        <t>Cumulative Capacity|Electricity|Solar</t>
      </is>
    </oc>
    <nc r="G222"/>
  </rcc>
  <rcc rId="7438" sId="5">
    <oc r="I222" t="inlineStr">
      <is>
        <t>Cumulative installed solar electricity generation capacity since the year 2005</t>
      </is>
    </oc>
    <nc r="I222"/>
  </rcc>
  <rcc rId="7439" sId="5">
    <oc r="F223">
      <f>G223=C223</f>
    </oc>
    <nc r="F223"/>
  </rcc>
  <rcc rId="7440" sId="5">
    <oc r="G223" t="inlineStr">
      <is>
        <t>Cumulative Capacity|Electricity|Solar|CSP</t>
      </is>
    </oc>
    <nc r="G223"/>
  </rcc>
  <rcc rId="7441" sId="5">
    <oc r="I223" t="inlineStr">
      <is>
        <t>Cumulative installed solar photovoltaic (PV) electricity generation capacity since the year 2005</t>
      </is>
    </oc>
    <nc r="I223"/>
  </rcc>
  <rcc rId="7442" sId="5">
    <oc r="F224">
      <f>G224=C224</f>
    </oc>
    <nc r="F224"/>
  </rcc>
  <rcc rId="7443" sId="5">
    <oc r="G224" t="inlineStr">
      <is>
        <t>Cumulative Capacity|Electricity|Solar|PV</t>
      </is>
    </oc>
    <nc r="G224"/>
  </rcc>
  <rcc rId="7444" sId="5">
    <oc r="I224" t="inlineStr">
      <is>
        <t>Cumulative installed concentrating solar power (CSP) electricity generation capacity since the year 2005</t>
      </is>
    </oc>
    <nc r="I224"/>
  </rcc>
  <rcc rId="7445" sId="5">
    <oc r="F225">
      <f>G225=C225</f>
    </oc>
    <nc r="F225"/>
  </rcc>
  <rcc rId="7446" sId="5">
    <oc r="G225" t="inlineStr">
      <is>
        <t>Cumulative Capacity|Electricity|Wind</t>
      </is>
    </oc>
    <nc r="G225"/>
  </rcc>
  <rcc rId="7447" sId="5">
    <oc r="I225" t="inlineStr">
      <is>
        <t>Cumulative installed wind electricity generation capacity since the year 2005</t>
      </is>
    </oc>
    <nc r="I225"/>
  </rcc>
  <rcc rId="7448" sId="5">
    <oc r="F226">
      <f>G226=C226</f>
    </oc>
    <nc r="F226"/>
  </rcc>
  <rcc rId="7449" sId="5">
    <oc r="G226" t="inlineStr">
      <is>
        <t>Cumulative Capacity|Electricity|Wind|Offshore</t>
      </is>
    </oc>
    <nc r="G226"/>
  </rcc>
  <rcc rId="7450" sId="5">
    <oc r="I226" t="inlineStr">
      <is>
        <t>Cumulative installed onshore wind electricity generation capacity since the year 2005</t>
      </is>
    </oc>
    <nc r="I226"/>
  </rcc>
  <rcc rId="7451" sId="5">
    <oc r="F227">
      <f>G227=C227</f>
    </oc>
    <nc r="F227"/>
  </rcc>
  <rcc rId="7452" sId="5">
    <oc r="G227" t="inlineStr">
      <is>
        <t>Cumulative Capacity|Electricity|Wind|Onshore</t>
      </is>
    </oc>
    <nc r="G227"/>
  </rcc>
  <rcc rId="7453" sId="5">
    <oc r="I227" t="inlineStr">
      <is>
        <t>Cumulative installed offshore wind electricity generation capacity since the year 2005</t>
      </is>
    </oc>
    <nc r="I227"/>
  </rcc>
  <rcc rId="7454" sId="5">
    <oc r="F228">
      <f>G228=C228</f>
    </oc>
    <nc r="F228"/>
  </rcc>
  <rcc rId="7455" sId="5">
    <oc r="G228" t="inlineStr">
      <is>
        <t>Cumulative Capacity|Hydrogen</t>
      </is>
    </oc>
    <nc r="G228"/>
  </rcc>
  <rcc rId="7456" sId="5">
    <oc r="I228" t="inlineStr">
      <is>
        <t>Cumulative installed total hydrogen production capacity since the year 2005</t>
      </is>
    </oc>
    <nc r="I228"/>
  </rcc>
  <rcc rId="7457" sId="5">
    <oc r="F229">
      <f>G229=C229</f>
    </oc>
    <nc r="F229"/>
  </rcc>
  <rcc rId="7458" sId="5">
    <oc r="G229" t="inlineStr">
      <is>
        <t>Cumulative Capacity|Hydrogen|Biomass</t>
      </is>
    </oc>
    <nc r="G229"/>
  </rcc>
  <rcc rId="7459" sId="5">
    <oc r="I229" t="inlineStr">
      <is>
        <t>Cumulative installed biomass hydrogen production capacity since the year 2005</t>
      </is>
    </oc>
    <nc r="I229"/>
  </rcc>
  <rcc rId="7460" sId="5">
    <oc r="F230">
      <f>G230=C230</f>
    </oc>
    <nc r="F230"/>
  </rcc>
  <rcc rId="7461" sId="5">
    <oc r="G230" t="inlineStr">
      <is>
        <t>Cumulative Capacity|Hydrogen|Biomass|w/ CCS</t>
      </is>
    </oc>
    <nc r="G230"/>
  </rcc>
  <rcc rId="7462" sId="5">
    <oc r="I230" t="inlineStr">
      <is>
        <t>Cumulative installed biomass hydrogen production capacity with CCS since the year 2005</t>
      </is>
    </oc>
    <nc r="I230"/>
  </rcc>
  <rcc rId="7463" sId="5">
    <oc r="F231">
      <f>G231=C231</f>
    </oc>
    <nc r="F231"/>
  </rcc>
  <rcc rId="7464" sId="5">
    <oc r="G231" t="inlineStr">
      <is>
        <t>Cumulative Capacity|Hydrogen|Biomass|w/o CCS</t>
      </is>
    </oc>
    <nc r="G231"/>
  </rcc>
  <rcc rId="7465" sId="5">
    <oc r="I231" t="inlineStr">
      <is>
        <t>Cumulative installed biomass hydrogen production capacity without CCS since the year 2005</t>
      </is>
    </oc>
    <nc r="I231"/>
  </rcc>
  <rcc rId="7466" sId="5">
    <oc r="F232">
      <f>G232=C232</f>
    </oc>
    <nc r="F232"/>
  </rcc>
  <rcc rId="7467" sId="5">
    <oc r="G232" t="inlineStr">
      <is>
        <t>Cumulative Capacity|Hydrogen|Electricity</t>
      </is>
    </oc>
    <nc r="G232"/>
  </rcc>
  <rcc rId="7468" sId="5">
    <oc r="I232" t="inlineStr">
      <is>
        <t>Cumulative installed electrolyzes hydrogen production capacity since the year 2005</t>
      </is>
    </oc>
    <nc r="I232"/>
  </rcc>
  <rcc rId="7469" sId="5">
    <oc r="F233">
      <f>G233=C233</f>
    </oc>
    <nc r="F233"/>
  </rcc>
  <rcc rId="7470" sId="5">
    <oc r="G233" t="inlineStr">
      <is>
        <t>Cumulative Capacity|Hydrogen|Fossil</t>
      </is>
    </oc>
    <nc r="G233"/>
  </rcc>
  <rcc rId="7471" sId="5">
    <oc r="I233" t="inlineStr">
      <is>
        <t>Cumulative installed fossil hydrogen production capacity since the year 2005</t>
      </is>
    </oc>
    <nc r="I233"/>
  </rcc>
  <rcc rId="7472" sId="5">
    <oc r="F234">
      <f>G234=C234</f>
    </oc>
    <nc r="F234"/>
  </rcc>
  <rcc rId="7473" sId="5">
    <oc r="G234" t="inlineStr">
      <is>
        <t>Cumulative Capacity|Hydrogen|Fossil|w/ CCS</t>
      </is>
    </oc>
    <nc r="G234"/>
  </rcc>
  <rcc rId="7474" sId="5">
    <oc r="I234" t="inlineStr">
      <is>
        <t>Cumulative installed fossil hydrogen production capacity with CCS since the year 2005</t>
      </is>
    </oc>
    <nc r="I234"/>
  </rcc>
  <rcc rId="7475" sId="5">
    <oc r="F235">
      <f>G235=C235</f>
    </oc>
    <nc r="F235"/>
  </rcc>
  <rcc rId="7476" sId="5">
    <oc r="G235" t="inlineStr">
      <is>
        <t>Cumulative Capacity|Hydrogen|Fossil|w/o CCS</t>
      </is>
    </oc>
    <nc r="G235"/>
  </rcc>
  <rcc rId="7477" sId="5">
    <oc r="I235" t="inlineStr">
      <is>
        <t>Cumulative installed fossil hydrogen production capacity without CCS since the year 2005</t>
      </is>
    </oc>
    <nc r="I235"/>
  </rcc>
  <rcc rId="7478" sId="5">
    <oc r="F236">
      <f>G236=C236</f>
    </oc>
    <nc r="F236"/>
  </rcc>
  <rcc rId="7479" sId="5">
    <oc r="G236" t="inlineStr">
      <is>
        <t>Cumulative Capacity|Hydrogen|Other</t>
      </is>
    </oc>
    <nc r="G236"/>
  </rcc>
  <rcc rId="7480" sId="5">
    <oc r="I236" t="inlineStr">
      <is>
        <t>Cumulative installed other hydrogen production capacity (e.g., thermochemical hydrogen from nuclear or solar heat) since the year 2005</t>
      </is>
    </oc>
    <nc r="I236"/>
  </rcc>
  <rcc rId="7481" sId="5">
    <oc r="F237">
      <f>G237=C237</f>
    </oc>
    <nc r="F237"/>
  </rcc>
  <rcc rId="7482" sId="5">
    <oc r="G237" t="inlineStr">
      <is>
        <t>Cumulative Capacity|Liquids</t>
      </is>
    </oc>
    <nc r="G237"/>
  </rcc>
  <rcc rId="7483" sId="5">
    <oc r="I237" t="inlineStr">
      <is>
        <t>Cumulative installed refined liquids (e.g. oil products, fossil synfuels and biofuels) production capacity since the year 2005</t>
      </is>
    </oc>
    <nc r="I237"/>
  </rcc>
  <rcc rId="7484" sId="5">
    <oc r="F698">
      <f>G238=C238</f>
    </oc>
    <nc r="F698"/>
  </rcc>
  <rcc rId="7485" sId="5">
    <oc r="G698" t="inlineStr">
      <is>
        <t>Emissions|BC</t>
      </is>
    </oc>
    <nc r="G698"/>
  </rcc>
  <rcc rId="7486" sId="5">
    <oc r="F674">
      <f>G239=C239</f>
    </oc>
    <nc r="F674"/>
  </rcc>
  <rcc rId="7487" sId="5">
    <oc r="G674" t="inlineStr">
      <is>
        <t>Emissions|BC|Energy Demand|Industry</t>
      </is>
    </oc>
    <nc r="G674"/>
  </rcc>
  <rcc rId="7488" sId="5">
    <oc r="F675">
      <f>G240=C240</f>
    </oc>
    <nc r="F675"/>
  </rcc>
  <rcc rId="7489" sId="5">
    <oc r="G675" t="inlineStr">
      <is>
        <t>Emissions|BC|Energy Demand|Residential and Commercial</t>
      </is>
    </oc>
    <nc r="G675"/>
  </rcc>
  <rcc rId="7490" sId="5">
    <oc r="F669">
      <f>G241=C241</f>
    </oc>
    <nc r="F669"/>
  </rcc>
  <rcc rId="7491" sId="5">
    <oc r="G669" t="inlineStr">
      <is>
        <t>Emissions|BC|Energy Demand|Transportation</t>
      </is>
    </oc>
    <nc r="G669"/>
  </rcc>
  <rcc rId="7492" sId="5">
    <oc r="F668">
      <f>G242=C242</f>
    </oc>
    <nc r="F668"/>
  </rcc>
  <rcc rId="7493" sId="5">
    <oc r="G668" t="inlineStr">
      <is>
        <t>Emissions|BC|Energy Demand|Transportation|Aviation</t>
      </is>
    </oc>
    <nc r="G668"/>
  </rcc>
  <rcc rId="7494" sId="5">
    <oc r="F676">
      <f>G243=C243</f>
    </oc>
    <nc r="F676"/>
  </rcc>
  <rcc rId="7495" sId="5">
    <oc r="G676" t="inlineStr">
      <is>
        <t>Emissions|BC|Energy Demand|Transportation|Ground Transportation</t>
      </is>
    </oc>
    <nc r="G676"/>
  </rcc>
  <rcc rId="7496" sId="5">
    <oc r="F677">
      <f>G244=C244</f>
    </oc>
    <nc r="F677"/>
  </rcc>
  <rcc rId="7497" sId="5">
    <oc r="G677" t="inlineStr">
      <is>
        <t>Emissions|BC|Energy Demand|Transportation|International Shipping</t>
      </is>
    </oc>
    <nc r="G677"/>
  </rcc>
  <rcc rId="7498" sId="5">
    <oc r="F673">
      <f>G245=C245</f>
    </oc>
    <nc r="F673"/>
  </rcc>
  <rcc rId="7499" sId="5">
    <oc r="G673" t="inlineStr">
      <is>
        <t>Emissions|BC|Energy Supply</t>
      </is>
    </oc>
    <nc r="G673"/>
  </rcc>
  <rcc rId="7500" sId="5">
    <oc r="F672">
      <f>G246=C246</f>
    </oc>
    <nc r="F672"/>
  </rcc>
  <rcc rId="7501" sId="5">
    <oc r="G672" t="inlineStr">
      <is>
        <t>Emissions|BC|Energy Supply and Demand</t>
      </is>
    </oc>
    <nc r="G672"/>
  </rcc>
  <rcc rId="7502" sId="5">
    <oc r="F678">
      <f>G247=C247</f>
    </oc>
    <nc r="F678"/>
  </rcc>
  <rcc rId="7503" sId="5">
    <oc r="G678" t="inlineStr">
      <is>
        <t>Emissions|BC|Land Use</t>
      </is>
    </oc>
    <nc r="G678"/>
  </rcc>
  <rcc rId="7504" sId="5">
    <oc r="F679">
      <f>G248=C248</f>
    </oc>
    <nc r="F679"/>
  </rcc>
  <rcc rId="7505" sId="5">
    <oc r="G679" t="inlineStr">
      <is>
        <t>Emissions|BC|Land Use|Agricultural Waste Burning</t>
      </is>
    </oc>
    <nc r="G679"/>
  </rcc>
  <rcc rId="7506" sId="5">
    <oc r="F680">
      <f>G249=C249</f>
    </oc>
    <nc r="F680"/>
  </rcc>
  <rcc rId="7507" sId="5">
    <oc r="G680" t="inlineStr">
      <is>
        <t>Emissions|BC|Land Use|Agriculture</t>
      </is>
    </oc>
    <nc r="G680"/>
  </rcc>
  <rcc rId="7508" sId="5">
    <oc r="F683">
      <f>G250=C250</f>
    </oc>
    <nc r="F683"/>
  </rcc>
  <rcc rId="7509" sId="5">
    <oc r="G683" t="inlineStr">
      <is>
        <t>Emissions|BC|Land Use|Forest Burning</t>
      </is>
    </oc>
    <nc r="G683"/>
  </rcc>
  <rcc rId="7510" sId="5">
    <oc r="F681">
      <f>G251=C251</f>
    </oc>
    <nc r="F681"/>
  </rcc>
  <rcc rId="7511" sId="5">
    <oc r="G681" t="inlineStr">
      <is>
        <t>Emissions|BC|Land Use|Savannah Burning</t>
      </is>
    </oc>
    <nc r="G681"/>
  </rcc>
  <rcc rId="7512" sId="5">
    <oc r="F654">
      <f>G252=C252</f>
    </oc>
    <nc r="F654"/>
  </rcc>
  <rcc rId="7513" sId="5">
    <oc r="F682">
      <f>G253=C253</f>
    </oc>
    <nc r="F682"/>
  </rcc>
  <rcc rId="7514" sId="5">
    <oc r="G682" t="inlineStr">
      <is>
        <t>Emissions|BC|Solvents</t>
      </is>
    </oc>
    <nc r="G682"/>
  </rcc>
  <rcc rId="7515" sId="5">
    <oc r="F448">
      <f>G254=C254</f>
    </oc>
    <nc r="F448"/>
  </rcc>
  <rcc rId="7516" sId="5">
    <oc r="G448" t="inlineStr">
      <is>
        <t>Emissions|BC|Waste</t>
      </is>
    </oc>
    <nc r="G448"/>
  </rcc>
  <rcc rId="7517" sId="5">
    <oc r="F255">
      <f>G255=C255</f>
    </oc>
    <nc r="F255"/>
  </rcc>
  <rcc rId="7518" sId="5">
    <oc r="G255" t="inlineStr">
      <is>
        <t>Emissions|C2F6</t>
      </is>
    </oc>
    <nc r="G255"/>
  </rcc>
  <rcc rId="7519" sId="5">
    <oc r="I255" t="inlineStr">
      <is>
        <t>total emissions of C2F6</t>
      </is>
    </oc>
    <nc r="I255"/>
  </rcc>
  <rcc rId="7520" sId="5">
    <oc r="F256">
      <f>G256=C256</f>
    </oc>
    <nc r="F256"/>
  </rcc>
  <rcc rId="7521" sId="5">
    <oc r="G256" t="inlineStr">
      <is>
        <t>Emissions|C6F14</t>
      </is>
    </oc>
    <nc r="G256"/>
  </rcc>
  <rcc rId="7522" sId="5">
    <oc r="I256" t="inlineStr">
      <is>
        <t>total emissions of CF6F14</t>
      </is>
    </oc>
    <nc r="I256"/>
  </rcc>
  <rcc rId="7523" sId="5">
    <oc r="F257">
      <f>G257=C257</f>
    </oc>
    <nc r="F257"/>
  </rcc>
  <rcc rId="7524" sId="5">
    <oc r="G257" t="inlineStr">
      <is>
        <t>Emissions|CF4</t>
      </is>
    </oc>
    <nc r="G257"/>
  </rcc>
  <rcc rId="7525" sId="5">
    <oc r="I257" t="inlineStr">
      <is>
        <t>total emissions of CF4</t>
      </is>
    </oc>
    <nc r="I257"/>
  </rcc>
  <rcc rId="7526" sId="5">
    <oc r="F371">
      <f>G258=C258</f>
    </oc>
    <nc r="F371"/>
  </rcc>
  <rcc rId="7527" sId="5">
    <oc r="G371" t="inlineStr">
      <is>
        <t>Emissions|CH4</t>
      </is>
    </oc>
    <nc r="G371"/>
  </rcc>
  <rcc rId="7528" sId="5">
    <oc r="I371" t="inlineStr">
      <is>
        <t>total methane emissions</t>
      </is>
    </oc>
    <nc r="I371"/>
  </rcc>
  <rcc rId="7529" sId="5">
    <oc r="F259">
      <f>G259=C259</f>
    </oc>
    <nc r="F259"/>
  </rcc>
  <rcc rId="7530" sId="5">
    <oc r="G259" t="inlineStr">
      <is>
        <t>Emissions|CH4|Energy Demand|Industry</t>
      </is>
    </oc>
    <nc r="G259"/>
  </rcc>
  <rcc rId="7531" sId="5">
    <oc r="I259" t="inlineStr">
      <is>
        <t>CH4 emissions from combustion in industry (IPCC 1A2) and industrial processes  (IPCC 2C1-2C5)</t>
      </is>
    </oc>
    <nc r="I259"/>
  </rcc>
  <rcc rId="7532" sId="5">
    <oc r="F260">
      <f>G260=C260</f>
    </oc>
    <nc r="F260"/>
  </rcc>
  <rcc rId="7533" sId="5">
    <oc r="G260" t="inlineStr">
      <is>
        <t>Emissions|CH4|Energy Demand|Residential and Commercial</t>
      </is>
    </oc>
    <nc r="G260"/>
  </rcc>
  <rcc rId="7534" sId="5">
    <oc r="I260" t="inlineStr">
      <is>
        <t>CH4 emissions from combustion in residential and commercial/institutional Sectors (IPCC 1A4A,  1A4B)</t>
      </is>
    </oc>
    <nc r="I260"/>
  </rcc>
  <rcc rId="7535" sId="5">
    <oc r="F261">
      <f>G261=C261</f>
    </oc>
    <nc r="F261"/>
  </rcc>
  <rcc rId="7536" sId="5">
    <oc r="G261" t="inlineStr">
      <is>
        <t>Emissions|CH4|Energy Demand|Transportation</t>
      </is>
    </oc>
    <nc r="G261"/>
  </rcc>
  <rcc rId="7537" sId="5" odxf="1" dxf="1">
    <oc r="I261" t="inlineStr">
      <is>
        <t>CH4 emissions from combustion in transportation sector (IPCC category 1A3), excluding pipeline emissions (1A3ei)</t>
      </is>
    </oc>
    <nc r="I261"/>
    <ndxf>
      <fill>
        <patternFill patternType="none">
          <bgColor indexed="65"/>
        </patternFill>
      </fill>
    </ndxf>
  </rcc>
  <rcc rId="7538" sId="5">
    <oc r="F262">
      <f>G262=C262</f>
    </oc>
    <nc r="F262"/>
  </rcc>
  <rcc rId="7539" sId="5">
    <oc r="G262" t="inlineStr">
      <is>
        <t>Emissions|CH4|Energy Demand|Transportation|Aviation</t>
      </is>
    </oc>
    <nc r="G262"/>
  </rcc>
  <rcc rId="7540" sId="5">
    <oc r="I262" t="inlineStr">
      <is>
        <t>CH4 emissions from combustion in domestic and Iinternational aviation (IPCC category 1A3a)</t>
      </is>
    </oc>
    <nc r="I262"/>
  </rcc>
  <rcc rId="7541" sId="5">
    <oc r="F263">
      <f>G263=C263</f>
    </oc>
    <nc r="F263"/>
  </rcc>
  <rcc rId="7542" sId="5">
    <oc r="G263" t="inlineStr">
      <is>
        <t>Emissions|CH4|Energy Demand|Transportation|Ground Transportation</t>
      </is>
    </oc>
    <nc r="G263"/>
  </rcc>
  <rcc rId="7543" sId="5">
    <oc r="I263" t="inlineStr">
      <is>
        <t>CH4 emissions from combustion in road, rail and inland waterways (IPCC category 1A3b, 1A3c, 1A3dii), exluding pipelines</t>
      </is>
    </oc>
    <nc r="I263"/>
  </rcc>
  <rcc rId="7544" sId="5">
    <oc r="F264">
      <f>G264=C264</f>
    </oc>
    <nc r="F264"/>
  </rcc>
  <rcc rId="7545" sId="5">
    <oc r="G264" t="inlineStr">
      <is>
        <t>Emissions|CH4|Energy Demand|Transportation|International Shipping</t>
      </is>
    </oc>
    <nc r="G264"/>
  </rcc>
  <rcc rId="7546" sId="5" odxf="1" dxf="1">
    <oc r="I264" t="inlineStr">
      <is>
        <t>CH4 emissions from combustion in international marine bunkers (IPCC category 1A3di)</t>
      </is>
    </oc>
    <nc r="I264"/>
    <ndxf>
      <fill>
        <patternFill patternType="none">
          <bgColor indexed="65"/>
        </patternFill>
      </fill>
    </ndxf>
  </rcc>
  <rcc rId="7547" sId="5">
    <oc r="F265">
      <f>G265=C265</f>
    </oc>
    <nc r="F265"/>
  </rcc>
  <rcc rId="7548" sId="5">
    <oc r="G265" t="inlineStr">
      <is>
        <t>Emissions|CH4|Energy Supply</t>
      </is>
    </oc>
    <nc r="G265"/>
  </rcc>
  <rcc rId="7549" sId="5" odxf="1" dxf="1">
    <oc r="I265" t="inlineStr">
      <is>
        <t>CH4 emissions from extraction and distribution of fossil fuels (including fugitive emissions, IPCC category 1B); electricity production and distribution (IPCC category 1A1a), district heating and other energy conversion (e.g. refineries, synfuel production, IPCC category 1Abc), incl. pipeline transportation (IPCC category 1A3ei)</t>
      </is>
    </oc>
    <nc r="I265"/>
    <ndxf>
      <fill>
        <patternFill patternType="none">
          <bgColor indexed="65"/>
        </patternFill>
      </fill>
    </ndxf>
  </rcc>
  <rcc rId="7550" sId="5">
    <oc r="F266">
      <f>G266=C266</f>
    </oc>
    <nc r="F266"/>
  </rcc>
  <rcc rId="7551" sId="5">
    <oc r="G266" t="inlineStr">
      <is>
        <t>Emissions|CH4|Energy Supply and Demand</t>
      </is>
    </oc>
    <nc r="G266"/>
  </rcc>
  <rcc rId="7552" sId="5">
    <oc r="I266" t="inlineStr">
      <is>
        <t>CH4 emissions from energy use on supply and demand side (IPCC category 1A, 1B)</t>
      </is>
    </oc>
    <nc r="I266"/>
  </rcc>
  <rcc rId="7553" sId="5">
    <oc r="F267">
      <f>G267=C267</f>
    </oc>
    <nc r="F267"/>
  </rcc>
  <rcc rId="7554" sId="5">
    <oc r="G267" t="inlineStr">
      <is>
        <t>Emissions|CH4|Fossil Fuels and Industry</t>
      </is>
    </oc>
    <nc r="G267"/>
  </rcc>
  <rcc rId="7555" sId="5" odxf="1" dxf="1">
    <oc r="I267" t="inlineStr">
      <is>
        <t>CH4 emissions from fossil fuel extraction &amp; combustion and industry</t>
      </is>
    </oc>
    <nc r="I267"/>
    <ndxf>
      <fill>
        <patternFill patternType="none">
          <bgColor indexed="65"/>
        </patternFill>
      </fill>
    </ndxf>
  </rcc>
  <rcc rId="7556" sId="5">
    <oc r="F372">
      <f>G268=C268</f>
    </oc>
    <nc r="F372"/>
  </rcc>
  <rcc rId="7557" sId="5">
    <oc r="G372" t="inlineStr">
      <is>
        <t>Emissions|CH4|Land Use</t>
      </is>
    </oc>
    <nc r="G372"/>
  </rcc>
  <rcc rId="7558" sId="5">
    <oc r="I372" t="inlineStr">
      <is>
        <t>CH4 emissions from agriculture (IPCC Category 4), land use change and forestry (IPCC category 5)</t>
      </is>
    </oc>
    <nc r="I372"/>
  </rcc>
  <rcc rId="7559" sId="5">
    <oc r="F269">
      <f>G269=C269</f>
    </oc>
    <nc r="F269"/>
  </rcc>
  <rcc rId="7560" sId="5">
    <oc r="G269" t="inlineStr">
      <is>
        <t>Emissions|CH4|Land Use|Agricultural Waste Burning</t>
      </is>
    </oc>
    <nc r="G269"/>
  </rcc>
  <rcc rId="7561" sId="5">
    <oc r="I269" t="inlineStr">
      <is>
        <t>CH4 emissions from on-field burning of agricultural waste including stubble, straw, etc. (IPCC category 4F)</t>
      </is>
    </oc>
    <nc r="I269"/>
  </rcc>
  <rcc rId="7562" sId="5">
    <oc r="F270">
      <f>G270=C270</f>
    </oc>
    <nc r="F270"/>
  </rcc>
  <rcc rId="7563" sId="5">
    <oc r="G270" t="inlineStr">
      <is>
        <t>Emissions|CH4|Land Use|Agriculture</t>
      </is>
    </oc>
    <nc r="G270"/>
  </rcc>
  <rcc rId="7564" sId="5">
    <oc r="I270" t="inlineStr">
      <is>
        <t>CH4 emissions from fertilizer use, enteric fermentation, manure management, use of pesticides (IPCC categories 4A, 4B, 4D)</t>
      </is>
    </oc>
    <nc r="I270"/>
  </rcc>
  <rcc rId="7565" sId="5">
    <oc r="F369">
      <f>G271=C271</f>
    </oc>
    <nc r="F369"/>
  </rcc>
  <rcc rId="7566" sId="5">
    <oc r="G369" t="inlineStr">
      <is>
        <t>Emissions|CH4|Land Use|Agriculture|AWM</t>
      </is>
    </oc>
    <nc r="G369"/>
  </rcc>
  <rcc rId="7567" sId="5">
    <oc r="I369" t="inlineStr">
      <is>
        <t>CH4 emissions from manure management (IPCC category 4B)</t>
      </is>
    </oc>
    <nc r="I369"/>
  </rcc>
  <rcc rId="7568" sId="5">
    <oc r="F370">
      <f>G272=C272</f>
    </oc>
    <nc r="F370"/>
  </rcc>
  <rcc rId="7569" sId="5">
    <oc r="G370" t="inlineStr">
      <is>
        <t>Emissions|CH4|Land Use|Agriculture|Enteric Fermentation</t>
      </is>
    </oc>
    <nc r="G370"/>
  </rcc>
  <rcc rId="7570" sId="5">
    <oc r="I370" t="inlineStr">
      <is>
        <t>CH4 emissions from livestock enteric fermentation (IPCC category 4A)</t>
      </is>
    </oc>
    <nc r="I370"/>
  </rcc>
  <rcc rId="7571" sId="5">
    <oc r="F368">
      <f>G273=C273</f>
    </oc>
    <nc r="F368"/>
  </rcc>
  <rcc rId="7572" sId="5">
    <oc r="G368" t="inlineStr">
      <is>
        <t>Emissions|CH4|Land Use|Agriculture|Rice</t>
      </is>
    </oc>
    <nc r="G368"/>
  </rcc>
  <rcc rId="7573" sId="5">
    <oc r="F274">
      <f>G274=C274</f>
    </oc>
    <nc r="F274"/>
  </rcc>
  <rcc rId="7574" sId="5">
    <oc r="G274" t="inlineStr">
      <is>
        <t>Emissions|CH4|Land Use|Forest Burning</t>
      </is>
    </oc>
    <nc r="G274"/>
  </rcc>
  <rcc rId="7575" sId="5" odxf="1" dxf="1">
    <oc r="I274" t="inlineStr">
      <is>
        <t>CH4 emissions from deforestation (IPCC category 5A - others from category 5?)</t>
      </is>
    </oc>
    <nc r="I274"/>
    <ndxf>
      <fill>
        <patternFill patternType="none">
          <bgColor indexed="65"/>
        </patternFill>
      </fill>
    </ndxf>
  </rcc>
  <rcc rId="7576" sId="5">
    <oc r="F275">
      <f>G275=C275</f>
    </oc>
    <nc r="F275"/>
  </rcc>
  <rcc rId="7577" sId="5">
    <oc r="G275" t="inlineStr">
      <is>
        <t>Emissions|CH4|Land Use|Savannah Burning</t>
      </is>
    </oc>
    <nc r="G275"/>
  </rcc>
  <rcc rId="7578" sId="5">
    <oc r="I275" t="inlineStr">
      <is>
        <t>CH4 emissions from savannah burning (IPCC category 4E)</t>
      </is>
    </oc>
    <nc r="I275"/>
  </rcc>
  <rcc rId="7579" sId="5">
    <oc r="F276">
      <f>G276=C276</f>
    </oc>
    <nc r="F276"/>
  </rcc>
  <rcc rId="7580" sId="5">
    <oc r="G276" t="inlineStr">
      <is>
        <t>Emissions|CH4|Other</t>
      </is>
    </oc>
    <nc r="G276"/>
  </rcc>
  <rcc rId="7581" sId="5">
    <oc r="I276" t="inlineStr">
      <is>
        <t>anthropogenic CH4 emissions from other sources (please provide a definition of other sources in this category in the 'comments' tab)</t>
      </is>
    </oc>
    <nc r="I276"/>
  </rcc>
  <rcc rId="7582" sId="5">
    <oc r="F277">
      <f>G277=C277</f>
    </oc>
    <nc r="F277"/>
  </rcc>
  <rcc rId="7583" sId="5">
    <oc r="G277" t="inlineStr">
      <is>
        <t>Emissions|CH4|Solvents</t>
      </is>
    </oc>
    <nc r="G277"/>
  </rcc>
  <rcc rId="7584" sId="5">
    <oc r="I277" t="inlineStr">
      <is>
        <t>CH4 emissions from solvent and other product use (IPCC category 3)</t>
      </is>
    </oc>
    <nc r="I277"/>
  </rcc>
  <rcc rId="7585" sId="5">
    <oc r="F278">
      <f>G278=C278</f>
    </oc>
    <nc r="F278"/>
  </rcc>
  <rcc rId="7586" sId="5">
    <oc r="G278" t="inlineStr">
      <is>
        <t>Emissions|CH4|Waste</t>
      </is>
    </oc>
    <nc r="G278"/>
  </rcc>
  <rcc rId="7587" sId="5">
    <oc r="I278" t="inlineStr">
      <is>
        <t>CH4 emissions from landfills, wastewater treatment, human wastewater disposal and waste incineration (non-energy) (IPCC category 6)</t>
      </is>
    </oc>
    <nc r="I278"/>
  </rcc>
  <rcc rId="7588" sId="5">
    <oc r="F258">
      <f>G279=C279</f>
    </oc>
    <nc r="F258"/>
  </rcc>
  <rcc rId="7589" sId="5">
    <oc r="G258" t="inlineStr">
      <is>
        <t>Emissions|CO</t>
      </is>
    </oc>
    <nc r="G258"/>
  </rcc>
  <rcc rId="7590" sId="5">
    <oc r="I258" t="inlineStr">
      <is>
        <t>total carbon monoxide emissions</t>
      </is>
    </oc>
    <nc r="I258"/>
  </rcc>
  <rcc rId="7591" sId="5">
    <oc r="F720">
      <f>G280=C280</f>
    </oc>
    <nc r="F720"/>
  </rcc>
  <rcc rId="7592" sId="5">
    <oc r="G720" t="inlineStr">
      <is>
        <t>Emissions|CO|Energy Demand|Industry</t>
      </is>
    </oc>
    <nc r="G720"/>
  </rcc>
  <rcc rId="7593" sId="5">
    <oc r="F721">
      <f>G281=C281</f>
    </oc>
    <nc r="F721"/>
  </rcc>
  <rcc rId="7594" sId="5">
    <oc r="G721" t="inlineStr">
      <is>
        <t>Emissions|CO|Energy Demand|Residential and Commercial</t>
      </is>
    </oc>
    <nc r="G721"/>
  </rcc>
  <rcc rId="7595" sId="5">
    <oc r="F722">
      <f>G282=C282</f>
    </oc>
    <nc r="F722"/>
  </rcc>
  <rcc rId="7596" sId="5">
    <oc r="G722" t="inlineStr">
      <is>
        <t>Emissions|CO|Energy Demand|Transportation</t>
      </is>
    </oc>
    <nc r="G722"/>
  </rcc>
  <rcc rId="7597" sId="5">
    <oc r="F723">
      <f>G283=C283</f>
    </oc>
    <nc r="F723"/>
  </rcc>
  <rcc rId="7598" sId="5">
    <oc r="G723" t="inlineStr">
      <is>
        <t>Emissions|CO|Energy Demand|Transportation|Aviation</t>
      </is>
    </oc>
    <nc r="G723"/>
  </rcc>
  <rcc rId="7599" sId="5">
    <oc r="F724">
      <f>G284=C284</f>
    </oc>
    <nc r="F724"/>
  </rcc>
  <rcc rId="7600" sId="5">
    <oc r="G724" t="inlineStr">
      <is>
        <t>Emissions|CO|Energy Demand|Transportation|Ground Transportation</t>
      </is>
    </oc>
    <nc r="G724"/>
  </rcc>
  <rcc rId="7601" sId="5">
    <oc r="F718">
      <f>G285=C285</f>
    </oc>
    <nc r="F718"/>
  </rcc>
  <rcc rId="7602" sId="5">
    <oc r="G718" t="inlineStr">
      <is>
        <t>Emissions|CO|Energy Demand|Transportation|International Shipping</t>
      </is>
    </oc>
    <nc r="G718"/>
  </rcc>
  <rcc rId="7603" sId="5">
    <oc r="F719">
      <f>G286=C286</f>
    </oc>
    <nc r="F719"/>
  </rcc>
  <rcc rId="7604" sId="5">
    <oc r="G719" t="inlineStr">
      <is>
        <t>Emissions|CO|Energy Supply</t>
      </is>
    </oc>
    <nc r="G719"/>
  </rcc>
  <rcc rId="7605" sId="5">
    <oc r="F716">
      <f>G287=C287</f>
    </oc>
    <nc r="F716"/>
  </rcc>
  <rcc rId="7606" sId="5">
    <oc r="G716" t="inlineStr">
      <is>
        <t>Emissions|CO|Energy Supply and Demand</t>
      </is>
    </oc>
    <nc r="G716"/>
  </rcc>
  <rcc rId="7607" sId="5">
    <oc r="F717">
      <f>G288=C288</f>
    </oc>
    <nc r="F717"/>
  </rcc>
  <rcc rId="7608" sId="5">
    <oc r="G717" t="inlineStr">
      <is>
        <t>Emissions|CO|Land Use</t>
      </is>
    </oc>
    <nc r="G717"/>
  </rcc>
  <rcc rId="7609" sId="5">
    <oc r="F725">
      <f>G289=C289</f>
    </oc>
    <nc r="F725"/>
  </rcc>
  <rcc rId="7610" sId="5">
    <oc r="G725" t="inlineStr">
      <is>
        <t>Emissions|CO|Land Use|Agricultural Waste Burning</t>
      </is>
    </oc>
    <nc r="G725"/>
  </rcc>
  <rcc rId="7611" sId="5">
    <oc r="F726">
      <f>G290=C290</f>
    </oc>
    <nc r="F726"/>
  </rcc>
  <rcc rId="7612" sId="5">
    <oc r="G726" t="inlineStr">
      <is>
        <t>Emissions|CO|Land Use|Agriculture</t>
      </is>
    </oc>
    <nc r="G726"/>
  </rcc>
  <rcc rId="7613" sId="5">
    <oc r="F727">
      <f>G291=C291</f>
    </oc>
    <nc r="F727"/>
  </rcc>
  <rcc rId="7614" sId="5">
    <oc r="G727" t="inlineStr">
      <is>
        <t>Emissions|CO|Land Use|Forest Burning</t>
      </is>
    </oc>
    <nc r="G727"/>
  </rcc>
  <rcc rId="7615" sId="5">
    <oc r="F728">
      <f>G292=C292</f>
    </oc>
    <nc r="F728"/>
  </rcc>
  <rcc rId="7616" sId="5">
    <oc r="G728" t="inlineStr">
      <is>
        <t>Emissions|CO|Land Use|Savannah Burning</t>
      </is>
    </oc>
    <nc r="G728"/>
  </rcc>
  <rcc rId="7617" sId="5">
    <oc r="F730">
      <f>G293=C293</f>
    </oc>
    <nc r="F730"/>
  </rcc>
  <rcc rId="7618" sId="5">
    <oc r="G730" t="inlineStr">
      <is>
        <t>Emissions|CO|Other</t>
      </is>
    </oc>
    <nc r="G730"/>
  </rcc>
  <rcc rId="7619" sId="5">
    <oc r="F729">
      <f>G294=C294</f>
    </oc>
    <nc r="F729"/>
  </rcc>
  <rcc rId="7620" sId="5">
    <oc r="G729" t="inlineStr">
      <is>
        <t>Emissions|CO|Solvents</t>
      </is>
    </oc>
    <nc r="G729"/>
  </rcc>
  <rcc rId="7621" sId="5">
    <oc r="F732">
      <f>G295=C295</f>
    </oc>
    <nc r="F732"/>
  </rcc>
  <rcc rId="7622" sId="5">
    <oc r="G732" t="inlineStr">
      <is>
        <t>Emissions|CO|Waste</t>
      </is>
    </oc>
    <nc r="G732"/>
  </rcc>
  <rcc rId="7623" sId="5">
    <oc r="F362">
      <f>G296=C296</f>
    </oc>
    <nc r="F362"/>
  </rcc>
  <rcc rId="7624" sId="5">
    <oc r="F363">
      <f>G297=C297</f>
    </oc>
    <nc r="F363"/>
  </rcc>
  <rcc rId="7625" sId="5" odxf="1" dxf="1">
    <oc r="F268">
      <f>G298=C298</f>
    </oc>
    <nc r="F268"/>
    <ndxf>
      <alignment vertical="bottom" readingOrder="0"/>
    </ndxf>
  </rcc>
  <rfmt sheetId="5" sqref="G268" start="0" length="0">
    <dxf>
      <alignment vertical="bottom" readingOrder="0"/>
    </dxf>
  </rfmt>
  <rcc rId="7626" sId="5">
    <oc r="F361">
      <f>G299=C299</f>
    </oc>
    <nc r="F361"/>
  </rcc>
  <rcc rId="7627" sId="5">
    <oc r="F364">
      <f>G300=C300</f>
    </oc>
    <nc r="F364"/>
  </rcc>
  <rcc rId="7628" sId="5">
    <oc r="F365">
      <f>G301=C301</f>
    </oc>
    <nc r="F365"/>
  </rcc>
  <rcc rId="7629" sId="5" odxf="1" dxf="1">
    <oc r="F366">
      <f>G302=C302</f>
    </oc>
    <nc r="F366"/>
    <ndxf/>
  </rcc>
  <rfmt sheetId="5" sqref="G366" start="0" length="0">
    <dxf/>
  </rfmt>
  <rfmt sheetId="5" sqref="I366" start="0" length="0">
    <dxf/>
  </rfmt>
  <rfmt sheetId="5" sqref="J366" start="0" length="0">
    <dxf/>
  </rfmt>
  <rfmt sheetId="5" sqref="K366" start="0" length="0">
    <dxf/>
  </rfmt>
  <rfmt sheetId="5" sqref="L366" start="0" length="0">
    <dxf/>
  </rfmt>
  <rcc rId="7630" sId="5" odxf="1" dxf="1">
    <oc r="F367">
      <f>G303=C303</f>
    </oc>
    <nc r="F367"/>
    <ndxf/>
  </rcc>
  <rfmt sheetId="5" sqref="G367" start="0" length="0">
    <dxf/>
  </rfmt>
  <rfmt sheetId="5" sqref="I367" start="0" length="0">
    <dxf/>
  </rfmt>
  <rfmt sheetId="5" sqref="J367" start="0" length="0">
    <dxf/>
  </rfmt>
  <rfmt sheetId="5" sqref="K367" start="0" length="0">
    <dxf/>
  </rfmt>
  <rfmt sheetId="5" sqref="L367" start="0" length="0">
    <dxf/>
  </rfmt>
  <rcc rId="7631" sId="5" odxf="1" dxf="1">
    <oc r="F373">
      <f>G304=C304</f>
    </oc>
    <nc r="F373"/>
    <ndxf/>
  </rcc>
  <rfmt sheetId="5" sqref="G373" start="0" length="0">
    <dxf/>
  </rfmt>
  <rfmt sheetId="5" sqref="I373" start="0" length="0">
    <dxf/>
  </rfmt>
  <rfmt sheetId="5" sqref="J373" start="0" length="0">
    <dxf/>
  </rfmt>
  <rfmt sheetId="5" sqref="K373" start="0" length="0">
    <dxf/>
  </rfmt>
  <rfmt sheetId="5" sqref="L373" start="0" length="0">
    <dxf/>
  </rfmt>
  <rcc rId="7632" sId="5" odxf="1" dxf="1">
    <oc r="F377">
      <f>G305=C305</f>
    </oc>
    <nc r="F377"/>
    <ndxf/>
  </rcc>
  <rfmt sheetId="5" sqref="G377" start="0" length="0">
    <dxf/>
  </rfmt>
  <rfmt sheetId="5" sqref="I377" start="0" length="0">
    <dxf/>
  </rfmt>
  <rfmt sheetId="5" sqref="J377" start="0" length="0">
    <dxf/>
  </rfmt>
  <rfmt sheetId="5" sqref="K377" start="0" length="0">
    <dxf/>
  </rfmt>
  <rfmt sheetId="5" sqref="L377" start="0" length="0">
    <dxf/>
  </rfmt>
  <rcc rId="7633" sId="5" odxf="1" dxf="1">
    <oc r="F378">
      <f>G306=C306</f>
    </oc>
    <nc r="F378"/>
    <ndxf/>
  </rcc>
  <rfmt sheetId="5" sqref="G378" start="0" length="0">
    <dxf/>
  </rfmt>
  <rfmt sheetId="5" sqref="I378" start="0" length="0">
    <dxf/>
  </rfmt>
  <rfmt sheetId="5" sqref="J378" start="0" length="0">
    <dxf/>
  </rfmt>
  <rfmt sheetId="5" sqref="K378" start="0" length="0">
    <dxf/>
  </rfmt>
  <rfmt sheetId="5" sqref="L378" start="0" length="0">
    <dxf/>
  </rfmt>
  <rcc rId="7634" sId="5" odxf="1" dxf="1">
    <oc r="F376">
      <f>G307=C307</f>
    </oc>
    <nc r="F376"/>
    <ndxf/>
  </rcc>
  <rfmt sheetId="5" sqref="G376" start="0" length="0">
    <dxf/>
  </rfmt>
  <rfmt sheetId="5" sqref="I376" start="0" length="0">
    <dxf/>
  </rfmt>
  <rfmt sheetId="5" sqref="J376" start="0" length="0">
    <dxf/>
  </rfmt>
  <rfmt sheetId="5" sqref="K376" start="0" length="0">
    <dxf/>
  </rfmt>
  <rfmt sheetId="5" sqref="L376" start="0" length="0">
    <dxf/>
  </rfmt>
  <rcc rId="7635" sId="5" odxf="1" dxf="1">
    <oc r="F374">
      <f>G308=C308</f>
    </oc>
    <nc r="F374"/>
    <ndxf/>
  </rcc>
  <rfmt sheetId="5" sqref="G374" start="0" length="0">
    <dxf/>
  </rfmt>
  <rfmt sheetId="5" sqref="I374" start="0" length="0">
    <dxf/>
  </rfmt>
  <rfmt sheetId="5" sqref="J374" start="0" length="0">
    <dxf/>
  </rfmt>
  <rfmt sheetId="5" sqref="K374" start="0" length="0">
    <dxf/>
  </rfmt>
  <rfmt sheetId="5" sqref="L374" start="0" length="0">
    <dxf/>
  </rfmt>
  <rcc rId="7636" sId="5" odxf="1" dxf="1">
    <oc r="F288">
      <f>G309=C309</f>
    </oc>
    <nc r="F288"/>
    <ndxf/>
  </rcc>
  <rfmt sheetId="5" sqref="G288" start="0" length="0">
    <dxf/>
  </rfmt>
  <rfmt sheetId="5" sqref="I288" start="0" length="0">
    <dxf/>
  </rfmt>
  <rfmt sheetId="5" sqref="J288" start="0" length="0">
    <dxf/>
  </rfmt>
  <rfmt sheetId="5" sqref="K288" start="0" length="0">
    <dxf/>
  </rfmt>
  <rfmt sheetId="5" sqref="L288" start="0" length="0">
    <dxf/>
  </rfmt>
  <rcc rId="7637" sId="5" odxf="1" dxf="1">
    <oc r="F286">
      <f>G310=C310</f>
    </oc>
    <nc r="F286"/>
    <ndxf/>
  </rcc>
  <rfmt sheetId="5" sqref="G286" start="0" length="0">
    <dxf/>
  </rfmt>
  <rfmt sheetId="5" sqref="I286" start="0" length="0">
    <dxf/>
  </rfmt>
  <rfmt sheetId="5" sqref="J286" start="0" length="0">
    <dxf/>
  </rfmt>
  <rfmt sheetId="5" sqref="K286" start="0" length="0">
    <dxf/>
  </rfmt>
  <rfmt sheetId="5" sqref="L286" start="0" length="0">
    <dxf/>
  </rfmt>
  <rcc rId="7638" sId="5">
    <oc r="F311">
      <f>G311=C311</f>
    </oc>
    <nc r="F311"/>
  </rcc>
  <rcc rId="7639" sId="5">
    <oc r="G311" t="inlineStr">
      <is>
        <t>Emissions|HFC</t>
      </is>
    </oc>
    <nc r="G311"/>
  </rcc>
  <rcc rId="7640" sId="5">
    <oc r="I311" t="inlineStr">
      <is>
        <t>total emissions of hydrofluorocarbons (HFCs), provided as aggregate HFC134a-equivalents</t>
      </is>
    </oc>
    <nc r="I311"/>
  </rcc>
  <rfmt sheetId="5" sqref="J311" start="0" length="0">
    <dxf/>
  </rfmt>
  <rfmt sheetId="5" sqref="K311" start="0" length="0">
    <dxf/>
  </rfmt>
  <rfmt sheetId="5" sqref="L311" start="0" length="0">
    <dxf/>
  </rfmt>
  <rcc rId="7641" sId="5">
    <oc r="F312">
      <f>G312=C312</f>
    </oc>
    <nc r="F312"/>
  </rcc>
  <rcc rId="7642" sId="5">
    <oc r="G312" t="inlineStr">
      <is>
        <t>Emissions|HFC|HFC125</t>
      </is>
    </oc>
    <nc r="G312"/>
  </rcc>
  <rcc rId="7643" sId="5">
    <oc r="I312" t="inlineStr">
      <is>
        <t>total emissions of HFC125</t>
      </is>
    </oc>
    <nc r="I312"/>
  </rcc>
  <rfmt sheetId="5" sqref="J312" start="0" length="0">
    <dxf/>
  </rfmt>
  <rfmt sheetId="5" sqref="K312" start="0" length="0">
    <dxf/>
  </rfmt>
  <rfmt sheetId="5" sqref="L312" start="0" length="0">
    <dxf/>
  </rfmt>
  <rcc rId="7644" sId="5">
    <oc r="F313">
      <f>G313=C313</f>
    </oc>
    <nc r="F313"/>
  </rcc>
  <rcc rId="7645" sId="5">
    <oc r="G313" t="inlineStr">
      <is>
        <t>Emissions|HFC|HFC134a</t>
      </is>
    </oc>
    <nc r="G313"/>
  </rcc>
  <rcc rId="7646" sId="5">
    <oc r="I313" t="inlineStr">
      <is>
        <t>total emissions of HFC134a</t>
      </is>
    </oc>
    <nc r="I313"/>
  </rcc>
  <rfmt sheetId="5" sqref="J313" start="0" length="0">
    <dxf/>
  </rfmt>
  <rfmt sheetId="5" sqref="K313" start="0" length="0">
    <dxf/>
  </rfmt>
  <rfmt sheetId="5" sqref="L313" start="0" length="0">
    <dxf/>
  </rfmt>
  <rcc rId="7647" sId="5">
    <oc r="F314">
      <f>G314=C314</f>
    </oc>
    <nc r="F314"/>
  </rcc>
  <rcc rId="7648" sId="5">
    <oc r="G314" t="inlineStr">
      <is>
        <t>Emissions|HFC|HFC143a</t>
      </is>
    </oc>
    <nc r="G314"/>
  </rcc>
  <rcc rId="7649" sId="5">
    <oc r="I314" t="inlineStr">
      <is>
        <t>total emissions of HFC143a</t>
      </is>
    </oc>
    <nc r="I314"/>
  </rcc>
  <rfmt sheetId="5" sqref="J314" start="0" length="0">
    <dxf/>
  </rfmt>
  <rfmt sheetId="5" sqref="K314" start="0" length="0">
    <dxf/>
  </rfmt>
  <rfmt sheetId="5" sqref="L314" start="0" length="0">
    <dxf/>
  </rfmt>
  <rcc rId="7650" sId="5">
    <oc r="F315">
      <f>G315=C315</f>
    </oc>
    <nc r="F315"/>
  </rcc>
  <rcc rId="7651" sId="5">
    <oc r="G315" t="inlineStr">
      <is>
        <t>Emissions|HFC|HFC227ea</t>
      </is>
    </oc>
    <nc r="G315"/>
  </rcc>
  <rcc rId="7652" sId="5">
    <oc r="I315" t="inlineStr">
      <is>
        <t>total emissions of HFC227ea</t>
      </is>
    </oc>
    <nc r="I315"/>
  </rcc>
  <rfmt sheetId="5" sqref="J315" start="0" length="0">
    <dxf/>
  </rfmt>
  <rfmt sheetId="5" sqref="K315" start="0" length="0">
    <dxf/>
  </rfmt>
  <rfmt sheetId="5" sqref="L315" start="0" length="0">
    <dxf/>
  </rfmt>
  <rcc rId="7653" sId="5">
    <oc r="F316">
      <f>G316=C316</f>
    </oc>
    <nc r="F316"/>
  </rcc>
  <rcc rId="7654" sId="5">
    <oc r="G316" t="inlineStr">
      <is>
        <t>Emissions|HFC|HFC23</t>
      </is>
    </oc>
    <nc r="G316"/>
  </rcc>
  <rcc rId="7655" sId="5">
    <oc r="I316" t="inlineStr">
      <is>
        <t>total emissions of HFC23</t>
      </is>
    </oc>
    <nc r="I316"/>
  </rcc>
  <rfmt sheetId="5" sqref="J316" start="0" length="0">
    <dxf/>
  </rfmt>
  <rfmt sheetId="5" sqref="K316" start="0" length="0">
    <dxf/>
  </rfmt>
  <rfmt sheetId="5" sqref="L316" start="0" length="0">
    <dxf/>
  </rfmt>
  <rcc rId="7656" sId="5">
    <oc r="F317">
      <f>G317=C317</f>
    </oc>
    <nc r="F317"/>
  </rcc>
  <rcc rId="7657" sId="5">
    <oc r="G317" t="inlineStr">
      <is>
        <t>Emissions|HFC|HFC245fa</t>
      </is>
    </oc>
    <nc r="G317"/>
  </rcc>
  <rcc rId="7658" sId="5">
    <oc r="I317" t="inlineStr">
      <is>
        <t>total emissions of HFC245fa</t>
      </is>
    </oc>
    <nc r="I317"/>
  </rcc>
  <rfmt sheetId="5" sqref="J317" start="0" length="0">
    <dxf/>
  </rfmt>
  <rfmt sheetId="5" sqref="K317" start="0" length="0">
    <dxf/>
  </rfmt>
  <rfmt sheetId="5" sqref="L317" start="0" length="0">
    <dxf/>
  </rfmt>
  <rcc rId="7659" sId="5">
    <oc r="F318">
      <f>G318=C318</f>
    </oc>
    <nc r="F318"/>
  </rcc>
  <rcc rId="7660" sId="5">
    <oc r="G318" t="inlineStr">
      <is>
        <t>Emissions|HFC|HFC32</t>
      </is>
    </oc>
    <nc r="G318"/>
  </rcc>
  <rcc rId="7661" sId="5">
    <oc r="I318" t="inlineStr">
      <is>
        <t>total emissions of HFC32</t>
      </is>
    </oc>
    <nc r="I318"/>
  </rcc>
  <rfmt sheetId="5" sqref="J318" start="0" length="0">
    <dxf/>
  </rfmt>
  <rfmt sheetId="5" sqref="K318" start="0" length="0">
    <dxf/>
  </rfmt>
  <rfmt sheetId="5" sqref="L318" start="0" length="0">
    <dxf/>
  </rfmt>
  <rcc rId="7662" sId="5">
    <oc r="F319">
      <f>G319=C319</f>
    </oc>
    <nc r="F319"/>
  </rcc>
  <rcc rId="7663" sId="5">
    <oc r="G319" t="inlineStr">
      <is>
        <t>Emissions|HFC|HFC43-10</t>
      </is>
    </oc>
    <nc r="G319"/>
  </rcc>
  <rcc rId="7664" sId="5">
    <oc r="I319" t="inlineStr">
      <is>
        <t>total emissions of HFC343-10</t>
      </is>
    </oc>
    <nc r="I319"/>
  </rcc>
  <rfmt sheetId="5" sqref="J319" start="0" length="0">
    <dxf/>
  </rfmt>
  <rfmt sheetId="5" sqref="K319" start="0" length="0">
    <dxf/>
  </rfmt>
  <rfmt sheetId="5" sqref="L319" start="0" length="0">
    <dxf/>
  </rfmt>
  <rcc rId="7665" sId="5" odxf="1" dxf="1">
    <oc r="F287">
      <f>G320=C320</f>
    </oc>
    <nc r="F287"/>
    <ndxf/>
  </rcc>
  <rfmt sheetId="5" sqref="G287" start="0" length="0">
    <dxf/>
  </rfmt>
  <rfmt sheetId="5" sqref="I287" start="0" length="0">
    <dxf/>
  </rfmt>
  <rfmt sheetId="5" sqref="J287" start="0" length="0">
    <dxf/>
  </rfmt>
  <rfmt sheetId="5" sqref="K287" start="0" length="0">
    <dxf/>
  </rfmt>
  <rfmt sheetId="5" sqref="L287" start="0" length="0">
    <dxf/>
  </rfmt>
  <rcc rId="7666" sId="5" odxf="1" dxf="1">
    <oc r="F375">
      <f>G321=C321</f>
    </oc>
    <nc r="F375"/>
    <ndxf/>
  </rcc>
  <rfmt sheetId="5" sqref="G375" start="0" length="0">
    <dxf/>
  </rfmt>
  <rfmt sheetId="5" sqref="I375" start="0" length="0">
    <dxf/>
  </rfmt>
  <rfmt sheetId="5" sqref="J375" start="0" length="0">
    <dxf/>
  </rfmt>
  <rfmt sheetId="5" sqref="K375" start="0" length="0">
    <dxf/>
  </rfmt>
  <rfmt sheetId="5" sqref="L375" start="0" length="0">
    <dxf/>
  </rfmt>
  <rcc rId="7667" sId="5">
    <oc r="F322">
      <f>G322=C322</f>
    </oc>
    <nc r="F322"/>
  </rcc>
  <rcc rId="7668" sId="5">
    <oc r="G322" t="inlineStr">
      <is>
        <t>Emissions|N2O|Fossil Fuels and Industry</t>
      </is>
    </oc>
    <nc r="G322"/>
  </rcc>
  <rcc rId="7669" sId="5">
    <oc r="I322" t="inlineStr">
      <is>
        <t>total nitrous oxide emissions from fossil fuel extraction &amp; combustion and industry</t>
      </is>
    </oc>
    <nc r="I322"/>
  </rcc>
  <rfmt sheetId="5" sqref="J322" start="0" length="0">
    <dxf/>
  </rfmt>
  <rfmt sheetId="5" sqref="K322" start="0" length="0">
    <dxf/>
  </rfmt>
  <rfmt sheetId="5" sqref="L322" start="0" length="0">
    <dxf/>
  </rfmt>
  <rcc rId="7670" sId="5" odxf="1" dxf="1">
    <oc r="F734">
      <f>G323=C323</f>
    </oc>
    <nc r="F734"/>
    <ndxf/>
  </rcc>
  <rfmt sheetId="5" sqref="G734" start="0" length="0">
    <dxf/>
  </rfmt>
  <rfmt sheetId="5" sqref="I734" start="0" length="0">
    <dxf/>
  </rfmt>
  <rfmt sheetId="5" sqref="J734" start="0" length="0">
    <dxf/>
  </rfmt>
  <rfmt sheetId="5" sqref="K734" start="0" length="0">
    <dxf/>
  </rfmt>
  <rfmt sheetId="5" sqref="L734" start="0" length="0">
    <dxf/>
  </rfmt>
  <rcc rId="7671" sId="5">
    <oc r="F324">
      <f>G324=C324</f>
    </oc>
    <nc r="F324"/>
  </rcc>
  <rcc rId="7672" sId="5">
    <oc r="G324" t="inlineStr">
      <is>
        <t>Emissions|N2O|Land Use|Agricultural Waste Burning</t>
      </is>
    </oc>
    <nc r="G324"/>
  </rcc>
  <rcc rId="7673" sId="5">
    <oc r="I324" t="inlineStr">
      <is>
        <t>anthropogenic n2o emissions from ag waste burning</t>
      </is>
    </oc>
    <nc r="I324"/>
  </rcc>
  <rfmt sheetId="5" sqref="J324" start="0" length="0">
    <dxf/>
  </rfmt>
  <rfmt sheetId="5" sqref="K324" start="0" length="0">
    <dxf/>
  </rfmt>
  <rfmt sheetId="5" sqref="L324" start="0" length="0">
    <dxf/>
  </rfmt>
  <rcc rId="7674" sId="5">
    <oc r="F325">
      <f>G325=C325</f>
    </oc>
    <nc r="F325"/>
  </rcc>
  <rcc rId="7675" sId="5">
    <oc r="G325" t="inlineStr">
      <is>
        <t>Emissions|N2O|Land Use|Agriculture</t>
      </is>
    </oc>
    <nc r="G325"/>
  </rcc>
  <rcc rId="7676" sId="5">
    <oc r="I325" t="inlineStr">
      <is>
        <t>total anthropogenic nitrous oxide emissions from agriculture</t>
      </is>
    </oc>
    <nc r="I325"/>
  </rcc>
  <rfmt sheetId="5" sqref="J325" start="0" length="0">
    <dxf/>
  </rfmt>
  <rfmt sheetId="5" sqref="K325" start="0" length="0">
    <dxf/>
  </rfmt>
  <rfmt sheetId="5" sqref="L325" start="0" length="0">
    <dxf/>
  </rfmt>
  <rcc rId="7677" sId="5" odxf="1" dxf="1">
    <oc r="F444">
      <f>G326=C326</f>
    </oc>
    <nc r="F444"/>
    <ndxf/>
  </rcc>
  <rfmt sheetId="5" sqref="G444" start="0" length="0">
    <dxf/>
  </rfmt>
  <rfmt sheetId="5" sqref="I444" start="0" length="0">
    <dxf/>
  </rfmt>
  <rfmt sheetId="5" sqref="J444" start="0" length="0">
    <dxf/>
  </rfmt>
  <rfmt sheetId="5" sqref="K444" start="0" length="0">
    <dxf/>
  </rfmt>
  <rfmt sheetId="5" sqref="L444" start="0" length="0">
    <dxf/>
  </rfmt>
  <rcc rId="7678" sId="5" odxf="1" dxf="1">
    <oc r="F638">
      <f>G327=C327</f>
    </oc>
    <nc r="F638"/>
    <ndxf/>
  </rcc>
  <rfmt sheetId="5" sqref="G638" start="0" length="0">
    <dxf/>
  </rfmt>
  <rfmt sheetId="5" sqref="I638" start="0" length="0">
    <dxf/>
  </rfmt>
  <rfmt sheetId="5" sqref="J638" start="0" length="0">
    <dxf/>
  </rfmt>
  <rfmt sheetId="5" sqref="K638" start="0" length="0">
    <dxf/>
  </rfmt>
  <rfmt sheetId="5" sqref="L638" start="0" length="0">
    <dxf/>
  </rfmt>
  <rcc rId="7679" sId="5" odxf="1" dxf="1">
    <oc r="F639">
      <f>G328=C328</f>
    </oc>
    <nc r="F639"/>
    <ndxf/>
  </rcc>
  <rfmt sheetId="5" sqref="G639" start="0" length="0">
    <dxf/>
  </rfmt>
  <rfmt sheetId="5" sqref="I639" start="0" length="0">
    <dxf/>
  </rfmt>
  <rfmt sheetId="5" sqref="J639" start="0" length="0">
    <dxf/>
  </rfmt>
  <rfmt sheetId="5" sqref="K639" start="0" length="0">
    <dxf/>
  </rfmt>
  <rfmt sheetId="5" sqref="L639" start="0" length="0">
    <dxf/>
  </rfmt>
  <rcc rId="7680" sId="5">
    <oc r="F329">
      <f>G329=C329</f>
    </oc>
    <nc r="F329"/>
  </rcc>
  <rcc rId="7681" sId="5">
    <oc r="G329" t="inlineStr">
      <is>
        <t>Emissions|N2O|Land Use|Forest Burning</t>
      </is>
    </oc>
    <nc r="G329"/>
  </rcc>
  <rcc rId="7682" sId="5">
    <oc r="I329" t="inlineStr">
      <is>
        <t>n2o emissions from forest burning - anthropogenic and natural</t>
      </is>
    </oc>
    <nc r="I329"/>
  </rcc>
  <rfmt sheetId="5" sqref="J329" start="0" length="0">
    <dxf/>
  </rfmt>
  <rfmt sheetId="5" sqref="K329" start="0" length="0">
    <dxf/>
  </rfmt>
  <rfmt sheetId="5" sqref="L329" start="0" length="0">
    <dxf/>
  </rfmt>
  <rcc rId="7683" sId="5">
    <oc r="F330">
      <f>G330=C330</f>
    </oc>
    <nc r="F330"/>
  </rcc>
  <rcc rId="7684" sId="5">
    <oc r="G330" t="inlineStr">
      <is>
        <t>Emissions|N2O|Land Use|Savannah Burning</t>
      </is>
    </oc>
    <nc r="G330"/>
  </rcc>
  <rcc rId="7685" sId="5">
    <oc r="I330" t="inlineStr">
      <is>
        <t>n2o emissions from savannah burning - anthropogenic and natural</t>
      </is>
    </oc>
    <nc r="I330"/>
  </rcc>
  <rfmt sheetId="5" sqref="J330" start="0" length="0">
    <dxf/>
  </rfmt>
  <rfmt sheetId="5" sqref="K330" start="0" length="0">
    <dxf/>
  </rfmt>
  <rfmt sheetId="5" sqref="L330" start="0" length="0">
    <dxf/>
  </rfmt>
  <rcc rId="7686" sId="5">
    <oc r="F331">
      <f>G331=C331</f>
    </oc>
    <nc r="F331"/>
  </rcc>
  <rcc rId="7687" sId="5">
    <oc r="G331" t="inlineStr">
      <is>
        <t>Emissions|N2O|Other</t>
      </is>
    </oc>
    <nc r="G331"/>
  </rcc>
  <rcc rId="7688" sId="5">
    <oc r="I331" t="inlineStr">
      <is>
        <t>anthropogenic nitrous oxide emissions from other sources (please provide a definition of other sources in this category in the 'comments' tab)</t>
      </is>
    </oc>
    <nc r="I331"/>
  </rcc>
  <rfmt sheetId="5" sqref="J331" start="0" length="0">
    <dxf/>
  </rfmt>
  <rfmt sheetId="5" sqref="K331" start="0" length="0">
    <dxf/>
  </rfmt>
  <rfmt sheetId="5" sqref="L331" start="0" length="0">
    <dxf/>
  </rfmt>
  <rcc rId="7689" sId="5" odxf="1" dxf="1">
    <oc r="F731">
      <f>G332=C332</f>
    </oc>
    <nc r="F731"/>
    <ndxf/>
  </rcc>
  <rfmt sheetId="5" sqref="G731" start="0" length="0">
    <dxf/>
  </rfmt>
  <rfmt sheetId="5" sqref="I731" start="0" length="0">
    <dxf/>
  </rfmt>
  <rfmt sheetId="5" sqref="J731" start="0" length="0">
    <dxf/>
  </rfmt>
  <rfmt sheetId="5" sqref="K731" start="0" length="0">
    <dxf/>
  </rfmt>
  <rfmt sheetId="5" sqref="L731" start="0" length="0">
    <dxf/>
  </rfmt>
  <rcc rId="7690" sId="5" odxf="1" dxf="1">
    <oc r="F358">
      <f>G333=C333</f>
    </oc>
    <nc r="F358"/>
    <ndxf/>
  </rcc>
  <rfmt sheetId="5" sqref="G358" start="0" length="0">
    <dxf/>
  </rfmt>
  <rfmt sheetId="5" sqref="I358" start="0" length="0">
    <dxf/>
  </rfmt>
  <rfmt sheetId="5" sqref="J358" start="0" length="0">
    <dxf/>
  </rfmt>
  <rfmt sheetId="5" sqref="K358" start="0" length="0">
    <dxf/>
  </rfmt>
  <rfmt sheetId="5" sqref="L358" start="0" length="0">
    <dxf/>
  </rfmt>
  <rcc rId="7691" sId="5">
    <oc r="F359">
      <f>G334=C334</f>
    </oc>
    <nc r="F359"/>
  </rcc>
  <rcc rId="7692" sId="5">
    <oc r="F360">
      <f>G335=C335</f>
    </oc>
    <nc r="F360"/>
  </rcc>
  <rcc rId="7693" sId="5">
    <oc r="F613">
      <f>G336=C336</f>
    </oc>
    <nc r="F613"/>
  </rcc>
  <rcc rId="7694" sId="5">
    <oc r="F614">
      <f>G337=C337</f>
    </oc>
    <nc r="F614"/>
  </rcc>
  <rcc rId="7695" sId="5">
    <oc r="F380">
      <f>G338=C338</f>
    </oc>
    <nc r="F380"/>
  </rcc>
  <rcc rId="7696" sId="5">
    <oc r="F608">
      <f>G339=C339</f>
    </oc>
    <nc r="F608"/>
  </rcc>
  <rcc rId="7697" sId="5">
    <oc r="F607">
      <f>G340=C340</f>
    </oc>
    <nc r="F607"/>
  </rcc>
  <rcc rId="7698" sId="5">
    <oc r="F382">
      <f>G341=C341</f>
    </oc>
    <nc r="F382"/>
  </rcc>
  <rcc rId="7699" sId="5">
    <oc r="F381">
      <f>G342=C342</f>
    </oc>
    <nc r="F381"/>
  </rcc>
  <rcc rId="7700" sId="5" odxf="1" dxf="1">
    <oc r="F379">
      <f>G343=C343</f>
    </oc>
    <nc r="F379"/>
    <ndxf/>
  </rcc>
  <rfmt sheetId="5" sqref="G379" start="0" length="0">
    <dxf/>
  </rfmt>
  <rfmt sheetId="5" sqref="I379" start="0" length="0">
    <dxf/>
  </rfmt>
  <rfmt sheetId="5" sqref="J379" start="0" length="0">
    <dxf/>
  </rfmt>
  <rfmt sheetId="5" sqref="K379" start="0" length="0">
    <dxf/>
  </rfmt>
  <rfmt sheetId="5" sqref="L379" start="0" length="0">
    <dxf/>
  </rfmt>
  <rcc rId="7701" sId="5" odxf="1" dxf="1">
    <oc r="F385">
      <f>G344=C344</f>
    </oc>
    <nc r="F385"/>
    <ndxf/>
  </rcc>
  <rfmt sheetId="5" sqref="G385" start="0" length="0">
    <dxf/>
  </rfmt>
  <rfmt sheetId="5" sqref="I385" start="0" length="0">
    <dxf/>
  </rfmt>
  <rfmt sheetId="5" sqref="J385" start="0" length="0">
    <dxf/>
  </rfmt>
  <rfmt sheetId="5" sqref="K385" start="0" length="0">
    <dxf/>
  </rfmt>
  <rfmt sheetId="5" sqref="L385" start="0" length="0">
    <dxf/>
  </rfmt>
  <rcc rId="7702" sId="5">
    <oc r="F387">
      <f>G345=C345</f>
    </oc>
    <nc r="F387"/>
  </rcc>
  <rcc rId="7703" sId="5">
    <oc r="F357">
      <f>G346=C346</f>
    </oc>
    <nc r="F357"/>
  </rcc>
  <rcc rId="7704" sId="5">
    <oc r="F386">
      <f>G347=C347</f>
    </oc>
    <nc r="F386"/>
  </rcc>
  <rcc rId="7705" sId="5">
    <oc r="F351">
      <f>G348=C348</f>
    </oc>
    <nc r="F351"/>
  </rcc>
  <rcc rId="7706" sId="5">
    <oc r="F446">
      <f>G349=C349</f>
    </oc>
    <nc r="F446"/>
  </rcc>
  <rcc rId="7707" sId="5">
    <oc r="F624">
      <f>G350=C350</f>
    </oc>
    <nc r="F624"/>
  </rcc>
  <rcc rId="7708" sId="5">
    <oc r="F625">
      <f>G351=C351</f>
    </oc>
    <nc r="F625"/>
  </rcc>
  <rcc rId="7709" sId="5">
    <oc r="F626">
      <f>G352=C352</f>
    </oc>
    <nc r="F626"/>
  </rcc>
  <rcc rId="7710" sId="5">
    <oc r="F627">
      <f>G353=C353</f>
    </oc>
    <nc r="F627"/>
  </rcc>
  <rcc rId="7711" sId="5">
    <oc r="F621">
      <f>G354=C354</f>
    </oc>
    <nc r="F621"/>
  </rcc>
  <rcc rId="7712" sId="5">
    <oc r="F620">
      <f>G355=C355</f>
    </oc>
    <nc r="F620"/>
  </rcc>
  <rcc rId="7713" sId="5">
    <oc r="F623">
      <f>G356=C356</f>
    </oc>
    <nc r="F623"/>
  </rcc>
  <rcc rId="7714" sId="5">
    <oc r="F622">
      <f>G357=C357</f>
    </oc>
    <nc r="F622"/>
  </rcc>
  <rcc rId="7715" sId="5">
    <oc r="F628">
      <f>G358=C358</f>
    </oc>
    <nc r="F628"/>
  </rcc>
  <rcc rId="7716" sId="5">
    <oc r="F629">
      <f>G359=C359</f>
    </oc>
    <nc r="F629"/>
  </rcc>
  <rcc rId="7717" sId="5" odxf="1">
    <oc r="F630">
      <f>G360=C360</f>
    </oc>
    <nc r="F630"/>
  </rcc>
  <rcc rId="7718" sId="5">
    <oc r="F631">
      <f>G361=C361</f>
    </oc>
    <nc r="F631"/>
  </rcc>
  <rcc rId="7719" sId="5">
    <oc r="F632">
      <f>G362=C362</f>
    </oc>
    <nc r="F632"/>
  </rcc>
  <rcc rId="7720" sId="5" odxf="1">
    <oc r="F634">
      <f>G363=C363</f>
    </oc>
    <nc r="F634"/>
  </rcc>
  <rcc rId="7721" sId="5" odxf="1">
    <oc r="F635">
      <f>G364=C364</f>
    </oc>
    <nc r="F635"/>
  </rcc>
  <rcc rId="7722" sId="5">
    <oc r="F633">
      <f>G365=C365</f>
    </oc>
    <nc r="F633"/>
  </rcc>
  <rcc rId="7723" sId="5" odxf="1" dxf="1">
    <oc r="F144">
      <f>G366=C366</f>
    </oc>
    <nc r="F144"/>
    <ndxf>
      <font>
        <sz val="10"/>
        <color rgb="FFFF0000"/>
        <name val="Arial"/>
        <scheme val="none"/>
      </font>
    </ndxf>
  </rcc>
  <rfmt sheetId="5" sqref="G144" start="0" length="0">
    <dxf>
      <font>
        <sz val="10"/>
        <color rgb="FFFF0000"/>
        <name val="Arial"/>
        <scheme val="none"/>
      </font>
    </dxf>
  </rfmt>
  <rcc rId="7724" sId="5" odxf="1" dxf="1">
    <oc r="F657">
      <f>G367=C367</f>
    </oc>
    <nc r="F657"/>
    <ndxf>
      <font>
        <sz val="10"/>
        <color rgb="FFFF0000"/>
        <name val="Arial"/>
        <scheme val="none"/>
      </font>
    </ndxf>
  </rcc>
  <rfmt sheetId="5" sqref="G657" start="0" length="0">
    <dxf>
      <font>
        <sz val="10"/>
        <color rgb="FFFF0000"/>
        <name val="Arial"/>
        <scheme val="none"/>
      </font>
    </dxf>
  </rfmt>
  <rcc rId="7725" sId="5">
    <oc r="F658">
      <f>G368=C368</f>
    </oc>
    <nc r="F658"/>
  </rcc>
  <rcc rId="7726" sId="5" odxf="1" dxf="1">
    <oc r="F659">
      <f>G369=C369</f>
    </oc>
    <nc r="F659"/>
    <ndxf>
      <font>
        <sz val="10"/>
        <color rgb="FFFF0000"/>
        <name val="Arial"/>
        <scheme val="none"/>
      </font>
    </ndxf>
  </rcc>
  <rfmt sheetId="5" sqref="G659" start="0" length="0">
    <dxf>
      <font>
        <sz val="10"/>
        <color rgb="FFFF0000"/>
        <name val="Arial"/>
        <scheme val="none"/>
      </font>
    </dxf>
  </rfmt>
  <rcc rId="7727" sId="5" odxf="1" dxf="1">
    <oc r="F653">
      <f>G370=C370</f>
    </oc>
    <nc r="F653"/>
    <ndxf>
      <font>
        <sz val="10"/>
        <color rgb="FFFF0000"/>
        <name val="Arial"/>
        <scheme val="none"/>
      </font>
    </ndxf>
  </rcc>
  <rfmt sheetId="5" sqref="G653" start="0" length="0">
    <dxf>
      <font>
        <sz val="10"/>
        <color rgb="FFFF0000"/>
        <name val="Arial"/>
        <scheme val="none"/>
      </font>
    </dxf>
  </rfmt>
  <rcc rId="7728" sId="5">
    <oc r="F652">
      <f>G371=C371</f>
    </oc>
    <nc r="F652"/>
  </rcc>
  <rcc rId="7729" sId="5">
    <oc r="F660">
      <f>G372=C372</f>
    </oc>
    <nc r="F660"/>
  </rcc>
  <rcc rId="7730" sId="5" odxf="1">
    <oc r="F656">
      <f>G373=C373</f>
    </oc>
    <nc r="F656"/>
  </rcc>
  <rcc rId="7731" sId="5" odxf="1">
    <oc r="F655">
      <f>G374=C374</f>
    </oc>
    <nc r="F655"/>
  </rcc>
  <rcc rId="7732" sId="5" odxf="1">
    <oc r="F661">
      <f>G375=C375</f>
    </oc>
    <nc r="F661"/>
  </rcc>
  <rcc rId="7733" sId="5" odxf="1">
    <oc r="F662">
      <f>G376=C376</f>
    </oc>
    <nc r="F662"/>
  </rcc>
  <rcc rId="7734" sId="5" odxf="1">
    <oc r="F663">
      <f>G377=C377</f>
    </oc>
    <nc r="F663"/>
  </rcc>
  <rcc rId="7735" sId="5" odxf="1">
    <oc r="F664">
      <f>G378=C378</f>
    </oc>
    <nc r="F664"/>
  </rcc>
  <rcc rId="7736" sId="5" odxf="1">
    <oc r="F667">
      <f>G379=C379</f>
    </oc>
    <nc r="F667"/>
  </rcc>
  <rcc rId="7737" sId="5" odxf="1">
    <oc r="F449">
      <f>G380=C380</f>
    </oc>
    <nc r="F449"/>
  </rcc>
  <rcc rId="7738" sId="5" odxf="1">
    <oc r="F665">
      <f>G381=C381</f>
    </oc>
    <nc r="F665"/>
  </rcc>
  <rcc rId="7739" sId="5" odxf="1">
    <oc r="F666">
      <f>G382=C382</f>
    </oc>
    <nc r="F666"/>
  </rcc>
  <rcc rId="7740" sId="5">
    <oc r="F383">
      <f>G383=C383</f>
    </oc>
    <nc r="F383"/>
  </rcc>
  <rcc rId="7741" sId="5">
    <oc r="G383" t="inlineStr">
      <is>
        <t>Emissions|PFC</t>
      </is>
    </oc>
    <nc r="G383"/>
  </rcc>
  <rcc rId="7742" sId="5">
    <oc r="I383" t="inlineStr">
      <is>
        <t>total emissions of perfluorocarbons (PFCs), provided as aggregate CF4-equivalents</t>
      </is>
    </oc>
    <nc r="I383"/>
  </rcc>
  <rcc rId="7743" sId="5">
    <oc r="F384">
      <f>G384=C384</f>
    </oc>
    <nc r="F384"/>
  </rcc>
  <rcc rId="7744" sId="5">
    <oc r="G384" t="inlineStr">
      <is>
        <t>Emissions|SF6</t>
      </is>
    </oc>
    <nc r="G384"/>
  </rcc>
  <rcc rId="7745" sId="5">
    <oc r="I384" t="inlineStr">
      <is>
        <t>total emissions of sulfur hexafluoride (SF6)</t>
      </is>
    </oc>
    <nc r="I384"/>
  </rcc>
  <rcc rId="7746" sId="5" odxf="1">
    <oc r="F271">
      <f>G385=C385</f>
    </oc>
    <nc r="F271"/>
  </rcc>
  <rcc rId="7747" sId="5" odxf="1">
    <oc r="F707">
      <f>G386=C386</f>
    </oc>
    <nc r="F707"/>
  </rcc>
  <rcc rId="7748" sId="5" odxf="1">
    <oc r="F702">
      <f>G387=C387</f>
    </oc>
    <nc r="F702"/>
  </rcc>
  <rcc rId="7749" sId="5">
    <oc r="F701">
      <f>G388=C388</f>
    </oc>
    <nc r="F701"/>
  </rcc>
  <rcc rId="7750" sId="5">
    <oc r="F708">
      <f>G389=C389</f>
    </oc>
    <nc r="F708"/>
  </rcc>
  <rcc rId="7751" sId="5">
    <oc r="F709">
      <f>G390=C390</f>
    </oc>
    <nc r="F709"/>
  </rcc>
  <rcc rId="7752" sId="5">
    <oc r="F710">
      <f>G391=C391</f>
    </oc>
    <nc r="F710"/>
  </rcc>
  <rcc rId="7753" sId="5">
    <oc r="F706">
      <f>G392=C392</f>
    </oc>
    <nc r="F706"/>
  </rcc>
  <rcc rId="7754" sId="5">
    <oc r="F705">
      <f>G393=C393</f>
    </oc>
    <nc r="F705"/>
  </rcc>
  <rcc rId="7755" sId="5">
    <oc r="F711">
      <f>G394=C394</f>
    </oc>
    <nc r="F711"/>
  </rcc>
  <rcc rId="7756" sId="5">
    <oc r="F712">
      <f>G395=C395</f>
    </oc>
    <nc r="F712"/>
  </rcc>
  <rcc rId="7757" sId="5">
    <oc r="F715">
      <f>G396=C396</f>
    </oc>
    <nc r="F715"/>
  </rcc>
  <rcc rId="7758" sId="5">
    <oc r="F713">
      <f>G397=C397</f>
    </oc>
    <nc r="F713"/>
  </rcc>
  <rcc rId="7759" sId="5">
    <oc r="F714">
      <f>G398=C398</f>
    </oc>
    <nc r="F714"/>
  </rcc>
  <rcc rId="7760" sId="5">
    <oc r="F671">
      <f>G399=C399</f>
    </oc>
    <nc r="F671"/>
  </rcc>
  <rcc rId="7761" sId="5">
    <oc r="F447">
      <f>G400=C400</f>
    </oc>
    <nc r="F447"/>
  </rcc>
  <rcc rId="7762" sId="5">
    <oc r="F670">
      <f>G401=C401</f>
    </oc>
    <nc r="F670"/>
  </rcc>
  <rcc rId="7763" sId="5">
    <oc r="F352">
      <f>G402=C402</f>
    </oc>
    <nc r="F352"/>
  </rcc>
  <rcc rId="7764" sId="5">
    <oc r="F602">
      <f>G403=C403</f>
    </oc>
    <nc r="F602"/>
  </rcc>
  <rcc rId="7765" sId="5">
    <oc r="F601">
      <f>G404=C404</f>
    </oc>
    <nc r="F601"/>
  </rcc>
  <rcc rId="7766" sId="5">
    <oc r="F354">
      <f>G405=C405</f>
    </oc>
    <nc r="F354"/>
  </rcc>
  <rcc rId="7767" sId="5">
    <oc r="F600">
      <f>G406=C406</f>
    </oc>
    <nc r="F600"/>
  </rcc>
  <rcc rId="7768" sId="5">
    <oc r="F597">
      <f>G407=C407</f>
    </oc>
    <nc r="F597"/>
  </rcc>
  <rcc rId="7769" sId="5">
    <oc r="F598">
      <f>G408=C408</f>
    </oc>
    <nc r="F598"/>
  </rcc>
  <rcc rId="7770" sId="5">
    <oc r="F353">
      <f>G409=C409</f>
    </oc>
    <nc r="F353"/>
  </rcc>
  <rcc rId="7771" sId="5">
    <oc r="F733">
      <f>G410=C410</f>
    </oc>
    <nc r="F733"/>
  </rcc>
  <rcc rId="7772" sId="5">
    <oc r="F599">
      <f>G411=C411</f>
    </oc>
    <nc r="F599"/>
  </rcc>
  <rcc rId="7773" sId="5">
    <oc r="F355">
      <f>G412=C412</f>
    </oc>
    <nc r="F355"/>
  </rcc>
  <rcc rId="7774" sId="5">
    <oc r="F356">
      <f>G413=C413</f>
    </oc>
    <nc r="F356"/>
  </rcc>
  <rcc rId="7775" sId="5">
    <oc r="F616">
      <f>G414=C414</f>
    </oc>
    <nc r="F616"/>
  </rcc>
  <rcc rId="7776" sId="5">
    <oc r="F617">
      <f>G415=C415</f>
    </oc>
    <nc r="F617"/>
  </rcc>
  <rcc rId="7777" sId="5">
    <oc r="F603">
      <f>G416=C416</f>
    </oc>
    <nc r="F603"/>
  </rcc>
  <rcc rId="7778" sId="5">
    <oc r="F615">
      <f>G417=C417</f>
    </oc>
    <nc r="F615"/>
  </rcc>
  <rcc rId="7779" sId="5">
    <oc r="F606">
      <f>G418=C418</f>
    </oc>
    <nc r="F606"/>
  </rcc>
  <rcc rId="7780" sId="5">
    <oc r="F450">
      <f>G419=C419</f>
    </oc>
    <nc r="F450"/>
  </rcc>
  <rcc rId="7781" sId="5" odxf="1" dxf="1">
    <oc r="F451">
      <f>G420=C420</f>
    </oc>
    <nc r="F451"/>
    <ndxf>
      <alignment vertical="bottom" readingOrder="0"/>
    </ndxf>
  </rcc>
  <rfmt sheetId="5" sqref="G451" start="0" length="0">
    <dxf>
      <alignment vertical="bottom" readingOrder="0"/>
    </dxf>
  </rfmt>
  <rcc rId="7782" sId="5" odxf="1" dxf="1">
    <oc r="F452">
      <f>G421=C421</f>
    </oc>
    <nc r="F452"/>
    <ndxf>
      <alignment vertical="bottom" readingOrder="0"/>
    </ndxf>
  </rcc>
  <rfmt sheetId="5" sqref="G452" start="0" length="0">
    <dxf>
      <alignment vertical="bottom" readingOrder="0"/>
    </dxf>
  </rfmt>
  <rcc rId="7783" sId="5">
    <oc r="F610">
      <f>G422=C422</f>
    </oc>
    <nc r="F610"/>
  </rcc>
  <rcc rId="7784" sId="5">
    <oc r="F285">
      <f>G423=C423</f>
    </oc>
    <nc r="F285"/>
  </rcc>
  <rcc rId="7785" sId="5">
    <oc r="F146">
      <f>G424=C424</f>
    </oc>
    <nc r="F146"/>
  </rcc>
  <rcc rId="7786" sId="5">
    <oc r="F290">
      <f>G425=C425</f>
    </oc>
    <nc r="F290"/>
  </rcc>
  <rcc rId="7787" sId="5">
    <oc r="F291">
      <f>G426=C426</f>
    </oc>
    <nc r="F291"/>
  </rcc>
  <rcc rId="7788" sId="5" odxf="1" dxf="1">
    <oc r="F292">
      <f>G427=C427</f>
    </oc>
    <nc r="F292"/>
    <ndxf/>
  </rcc>
  <rfmt sheetId="5" sqref="G292" start="0" length="0">
    <dxf/>
  </rfmt>
  <rcc rId="7789" sId="5">
    <oc r="F293">
      <f>G428=C428</f>
    </oc>
    <nc r="F293"/>
  </rcc>
  <rcc rId="7790" sId="5">
    <oc r="F294">
      <f>G429=C429</f>
    </oc>
    <nc r="F294"/>
  </rcc>
  <rcc rId="7791" sId="5">
    <oc r="F295">
      <f>G430=C430</f>
    </oc>
    <nc r="F295"/>
  </rcc>
  <rcc rId="7792" sId="5">
    <oc r="F296">
      <f>G431=C431</f>
    </oc>
    <nc r="F296"/>
  </rcc>
  <rcc rId="7793" sId="5">
    <oc r="F297">
      <f>G432=C432</f>
    </oc>
    <nc r="F297"/>
  </rcc>
  <rcc rId="7794" sId="5">
    <oc r="F298">
      <f>G433=C433</f>
    </oc>
    <nc r="F298"/>
  </rcc>
  <rcc rId="7795" sId="5">
    <oc r="F299">
      <f>G434=C434</f>
    </oc>
    <nc r="F299"/>
  </rcc>
  <rcc rId="7796" sId="5">
    <oc r="F300">
      <f>G435=C435</f>
    </oc>
    <nc r="F300"/>
  </rcc>
  <rcc rId="7797" sId="5">
    <oc r="F301">
      <f>G436=C436</f>
    </oc>
    <nc r="F301"/>
  </rcc>
  <rcc rId="7798" sId="5">
    <oc r="F302">
      <f>G437=C437</f>
    </oc>
    <nc r="F302"/>
  </rcc>
  <rcc rId="7799" sId="5">
    <oc r="F453">
      <f>G438=C438</f>
    </oc>
    <nc r="F453"/>
  </rcc>
  <rcc rId="7800" sId="5">
    <oc r="F454">
      <f>G439=C439</f>
    </oc>
    <nc r="F454"/>
  </rcc>
  <rcc rId="7801" sId="5">
    <oc r="F303">
      <f>G440=C440</f>
    </oc>
    <nc r="F303"/>
  </rcc>
  <rcc rId="7802" sId="5">
    <oc r="F304">
      <f>G441=C441</f>
    </oc>
    <nc r="F304"/>
  </rcc>
  <rcc rId="7803" sId="5">
    <oc r="F305">
      <f>G442=C442</f>
    </oc>
    <nc r="F305"/>
  </rcc>
  <rcc rId="7804" sId="5">
    <oc r="F455">
      <f>G443=C443</f>
    </oc>
    <nc r="F455"/>
  </rcc>
  <rcc rId="7805" sId="5">
    <oc r="F456">
      <f>G444=C444</f>
    </oc>
    <nc r="F456"/>
  </rcc>
  <rcc rId="7806" sId="5">
    <oc r="F457">
      <f>G445=C445</f>
    </oc>
    <nc r="F457"/>
  </rcc>
  <rcc rId="7807" sId="5">
    <oc r="F458">
      <f>G446=C446</f>
    </oc>
    <nc r="F458"/>
  </rcc>
  <rcc rId="7808" sId="5">
    <oc r="F459">
      <f>G447=C447</f>
    </oc>
    <nc r="F459"/>
  </rcc>
  <rcc rId="7809" sId="5">
    <oc r="F460">
      <f>G448=C448</f>
    </oc>
    <nc r="F460"/>
  </rcc>
  <rcc rId="7810" sId="5">
    <oc r="F461">
      <f>G449=C449</f>
    </oc>
    <nc r="F461"/>
  </rcc>
  <rcc rId="7811" sId="5">
    <oc r="F306">
      <f>G450=C450</f>
    </oc>
    <nc r="F306"/>
  </rcc>
  <rcc rId="7812" sId="5">
    <oc r="F307">
      <f>G451=C451</f>
    </oc>
    <nc r="F307"/>
  </rcc>
  <rcc rId="7813" sId="5">
    <oc r="F308">
      <f>G452=C452</f>
    </oc>
    <nc r="F308"/>
  </rcc>
  <rcc rId="7814" sId="5">
    <oc r="F309">
      <f>G453=C453</f>
    </oc>
    <nc r="F309"/>
  </rcc>
  <rcc rId="7815" sId="5">
    <oc r="F310">
      <f>G454=C454</f>
    </oc>
    <nc r="F310"/>
  </rcc>
  <rcc rId="7816" sId="5">
    <oc r="F320">
      <f>G455=C455</f>
    </oc>
    <nc r="F320"/>
  </rcc>
  <rcc rId="7817" sId="5">
    <oc r="F321">
      <f>G456=C456</f>
    </oc>
    <nc r="F321"/>
  </rcc>
  <rcc rId="7818" sId="5">
    <oc r="F323">
      <f>G457=C457</f>
    </oc>
    <nc r="F323"/>
  </rcc>
  <rcc rId="7819" sId="5">
    <oc r="F462">
      <f>G458=C458</f>
    </oc>
    <nc r="F462"/>
  </rcc>
  <rcc rId="7820" sId="5">
    <oc r="F463">
      <f>G459=C459</f>
    </oc>
    <nc r="F463"/>
  </rcc>
  <rcc rId="7821" sId="5">
    <oc r="F464">
      <f>G460=C460</f>
    </oc>
    <nc r="F464"/>
  </rcc>
  <rcc rId="7822" sId="5" odxf="1" dxf="1">
    <oc r="F326">
      <f>G461=C461</f>
    </oc>
    <nc r="F326"/>
    <ndxf/>
  </rcc>
  <rfmt sheetId="5" sqref="G326" start="0" length="0">
    <dxf/>
  </rfmt>
  <rcc rId="7823" sId="5">
    <oc r="F327">
      <f>G462=C462</f>
    </oc>
    <nc r="F327"/>
  </rcc>
  <rcc rId="7824" sId="5">
    <oc r="F465">
      <f>G463=C463</f>
    </oc>
    <nc r="F465"/>
  </rcc>
  <rcc rId="7825" sId="5">
    <oc r="F466">
      <f>G464=C464</f>
    </oc>
    <nc r="F466"/>
  </rcc>
  <rcc rId="7826" sId="5">
    <oc r="F467">
      <f>G465=C465</f>
    </oc>
    <nc r="F467"/>
  </rcc>
  <rcc rId="7827" sId="5">
    <oc r="F328">
      <f>G466=C466</f>
    </oc>
    <nc r="F328"/>
  </rcc>
  <rcc rId="7828" sId="5">
    <oc r="F332">
      <f>G467=C467</f>
    </oc>
    <nc r="F332"/>
  </rcc>
  <rcc rId="7829" sId="5">
    <oc r="F468">
      <f>G468=C468</f>
    </oc>
    <nc r="F468"/>
  </rcc>
  <rcc rId="7830" sId="5">
    <oc r="F333">
      <f>G469=C469</f>
    </oc>
    <nc r="F333"/>
  </rcc>
  <rcc rId="7831" sId="5">
    <oc r="F334">
      <f>G470=C470</f>
    </oc>
    <nc r="F334"/>
  </rcc>
  <rcc rId="7832" sId="5">
    <oc r="F335">
      <f>G471=C471</f>
    </oc>
    <nc r="F335"/>
  </rcc>
  <rcc rId="7833" sId="5">
    <oc r="F336">
      <f>G472=C472</f>
    </oc>
    <nc r="F336"/>
  </rcc>
  <rcc rId="7834" sId="5">
    <oc r="F337">
      <f>G473=C473</f>
    </oc>
    <nc r="F337"/>
  </rcc>
  <rcc rId="7835" sId="5">
    <oc r="F338">
      <f>G474=C474</f>
    </oc>
    <nc r="F338"/>
  </rcc>
  <rcc rId="7836" sId="5">
    <oc r="F339">
      <f>G475=C475</f>
    </oc>
    <nc r="F339"/>
  </rcc>
  <rcc rId="7837" sId="5">
    <oc r="F340">
      <f>G476=C476</f>
    </oc>
    <nc r="F340"/>
  </rcc>
  <rcc rId="7838" sId="5">
    <oc r="F469">
      <f>G477=C477</f>
    </oc>
    <nc r="F469"/>
  </rcc>
  <rcc rId="7839" sId="5">
    <oc r="F645">
      <f>G478=C478</f>
    </oc>
    <nc r="F645"/>
  </rcc>
  <rcc rId="7840" sId="5">
    <oc r="F646">
      <f>G479=C479</f>
    </oc>
    <nc r="F646"/>
  </rcc>
  <rcc rId="7841" sId="5" odxf="1">
    <oc r="F647">
      <f>G480=C480</f>
    </oc>
    <nc r="F647"/>
  </rcc>
  <rcc rId="7842" sId="5">
    <oc r="F289">
      <f>G481=C481</f>
    </oc>
    <nc r="F289"/>
  </rcc>
  <rcc rId="7843" sId="5">
    <oc r="F700">
      <f>G482=C482</f>
    </oc>
    <nc r="F700"/>
  </rcc>
  <rcc rId="7844" sId="5">
    <oc r="F341">
      <f>G483=C483</f>
    </oc>
    <nc r="F341"/>
  </rcc>
  <rcc rId="7845" sId="5">
    <oc r="F470">
      <f>G484=C484</f>
    </oc>
    <nc r="F470"/>
  </rcc>
  <rcc rId="7846" sId="5">
    <oc r="F471">
      <f>G485=C485</f>
    </oc>
    <nc r="F471"/>
  </rcc>
  <rcc rId="7847" sId="5">
    <oc r="F472">
      <f>G486=C486</f>
    </oc>
    <nc r="F472"/>
  </rcc>
  <rcc rId="7848" sId="5">
    <oc r="F473">
      <f>G487=C487</f>
    </oc>
    <nc r="F473"/>
  </rcc>
  <rcc rId="7849" sId="5">
    <oc r="F474">
      <f>G488=C488</f>
    </oc>
    <nc r="F474"/>
  </rcc>
  <rcc rId="7850" sId="5">
    <oc r="F342">
      <f>G489=C489</f>
    </oc>
    <nc r="F342"/>
  </rcc>
  <rcc rId="7851" sId="5">
    <oc r="F475">
      <f>G490=C490</f>
    </oc>
    <nc r="F475"/>
  </rcc>
  <rcc rId="7852" sId="5">
    <oc r="F343">
      <f>G491=C491</f>
    </oc>
    <nc r="F343"/>
  </rcc>
  <rcc rId="7853" sId="5">
    <oc r="F476">
      <f>G492=C492</f>
    </oc>
    <nc r="F476"/>
  </rcc>
  <rcc rId="7854" sId="5">
    <oc r="F477">
      <f>G493=C493</f>
    </oc>
    <nc r="F477"/>
  </rcc>
  <rcc rId="7855" sId="5">
    <oc r="F478">
      <f>G494=C494</f>
    </oc>
    <nc r="F478"/>
  </rcc>
  <rcc rId="7856" sId="5">
    <oc r="F479">
      <f>G495=C495</f>
    </oc>
    <nc r="F479"/>
  </rcc>
  <rcc rId="7857" sId="5" odxf="1">
    <oc r="F693">
      <f>G496=C496</f>
    </oc>
    <nc r="F693"/>
  </rcc>
  <rcc rId="7858" sId="5" odxf="1">
    <oc r="F695">
      <f>G497=C497</f>
    </oc>
    <nc r="F695"/>
  </rcc>
  <rcc rId="7859" sId="5" odxf="1">
    <oc r="F694">
      <f>G498=C498</f>
    </oc>
    <nc r="F694"/>
  </rcc>
  <rcc rId="7860" sId="5" odxf="1">
    <oc r="F692">
      <f>G499=C499</f>
    </oc>
    <nc r="F692"/>
  </rcc>
  <rcc rId="7861" sId="5" odxf="1">
    <oc r="F696">
      <f>G500=C500</f>
    </oc>
    <nc r="F696"/>
  </rcc>
  <rcc rId="7862" sId="5" odxf="1">
    <oc r="F697">
      <f>G501=C501</f>
    </oc>
    <nc r="F697"/>
  </rcc>
  <rcc rId="7863" sId="5" odxf="1">
    <oc r="F699">
      <f>G502=C502</f>
    </oc>
    <nc r="F699"/>
  </rcc>
  <rcc rId="7864" sId="5">
    <oc r="F147">
      <f>G503=C503</f>
    </oc>
    <nc r="F147"/>
  </rcc>
  <rcc rId="7865" sId="5">
    <oc r="F344">
      <f>G504=C504</f>
    </oc>
    <nc r="F344"/>
  </rcc>
  <rcc rId="7866" sId="5">
    <oc r="F505">
      <f>G505=C505</f>
    </oc>
    <nc r="F505"/>
  </rcc>
  <rcc rId="7867" sId="5">
    <oc r="G505" t="inlineStr">
      <is>
        <t>Investment|All</t>
      </is>
    </oc>
    <nc r="G505"/>
  </rcc>
  <rcc rId="7868" sId="5">
    <oc r="I505" t="inlineStr">
      <is>
        <t xml:space="preserve">Total economy wide investments (macroecomic capital stock, energy system, R&amp;D, ...) </t>
      </is>
    </oc>
    <nc r="I505"/>
  </rcc>
  <rcc rId="7869" sId="5">
    <oc r="F506">
      <f>G506=C506</f>
    </oc>
    <nc r="F506"/>
  </rcc>
  <rcc rId="7870" sId="5">
    <oc r="G506" t="inlineStr">
      <is>
        <t>Investment|Energy Demand</t>
      </is>
    </oc>
    <nc r="G506"/>
  </rcc>
  <rcc rId="7871" sId="5">
    <oc r="I506" t="inlineStr">
      <is>
        <t>investments into energy demand</t>
      </is>
    </oc>
    <nc r="I506"/>
  </rcc>
  <rcc rId="7872" sId="5">
    <oc r="F507">
      <f>G507=C507</f>
    </oc>
    <nc r="F507"/>
  </rcc>
  <rcc rId="7873" sId="5">
    <oc r="G507" t="inlineStr">
      <is>
        <t>Investment|Energy Demand|Efficiency and Decarbonization</t>
      </is>
    </oc>
    <nc r="G507"/>
  </rcc>
  <rcc rId="7874" sId="5">
    <oc r="I507" t="inlineStr">
      <is>
        <t>investments in the energy end-use sectors (industry, residential and commercial, transportation). These should be computed using unit cost differences of transport technologies with respect to the corresponding baseline scenario.</t>
      </is>
    </oc>
    <nc r="I507"/>
  </rcc>
  <rcc rId="7875" sId="5">
    <oc r="F508">
      <f>G508=C508</f>
    </oc>
    <nc r="F508"/>
  </rcc>
  <rcc rId="7876" sId="5">
    <oc r="G508" t="inlineStr">
      <is>
        <t>Investment|Energy Demand|Industry|Efficiency and Decarbonization</t>
      </is>
    </oc>
    <nc r="G508"/>
  </rcc>
  <rcc rId="7877" sId="5">
    <oc r="I508" t="inlineStr">
      <is>
        <t>investments for industry. These should be computed using unit cost differences of transport technologies with respect to BAU.  For plants equipped with CCS, the investment in the capturing equipment should be included but not the one on transport and storage.</t>
      </is>
    </oc>
    <nc r="I508"/>
  </rcc>
  <rcc rId="7878" sId="5">
    <oc r="F509">
      <f>G509=C509</f>
    </oc>
    <nc r="F509"/>
  </rcc>
  <rcc rId="7879" sId="5">
    <oc r="G509" t="inlineStr">
      <is>
        <t>Investment|Energy Demand|Residential and Commercial|Efficiency and Decarbonization</t>
      </is>
    </oc>
    <nc r="G509"/>
  </rcc>
  <rcc rId="7880" sId="5">
    <oc r="I509" t="inlineStr">
      <is>
        <t>investments for residential and commercial buildings. These should be computed using unit cost differences of transport technologies with respect to BAU.</t>
      </is>
    </oc>
    <nc r="I509"/>
  </rcc>
  <rcc rId="7881" sId="5">
    <oc r="F510">
      <f>G510=C510</f>
    </oc>
    <nc r="F510"/>
  </rcc>
  <rcc rId="7882" sId="5">
    <oc r="G510" t="inlineStr">
      <is>
        <t>Investment|Energy Demand|Transportation|Efficiency and Decarbonization</t>
      </is>
    </oc>
    <nc r="G510"/>
  </rcc>
  <rcc rId="7883" sId="5">
    <oc r="I510" t="inlineStr">
      <is>
        <t>investments for transportation. These should be computed using unit cost differences of transport technologies with respect to BAU.</t>
      </is>
    </oc>
    <nc r="I510"/>
  </rcc>
  <rcc rId="7884" sId="5">
    <oc r="F511">
      <f>G511=C511</f>
    </oc>
    <nc r="F511"/>
  </rcc>
  <rcc rId="7885" sId="5">
    <oc r="G511" t="inlineStr">
      <is>
        <t>Investment|Energy Supply</t>
      </is>
    </oc>
    <nc r="G511"/>
  </rcc>
  <rcc rId="7886" sId="5">
    <oc r="I511" t="inlineStr">
      <is>
        <t>Investments into energy supply sector</t>
      </is>
    </oc>
    <nc r="I511"/>
  </rcc>
  <rcc rId="7887" sId="5">
    <oc r="F512">
      <f>G512=C512</f>
    </oc>
    <nc r="F512"/>
  </rcc>
  <rcc rId="7888" sId="5">
    <oc r="G512" t="inlineStr">
      <is>
        <t>Investment|Energy Supply|CO2 Transport and Storage</t>
      </is>
    </oc>
    <nc r="G512"/>
  </rcc>
  <rcc rId="7889" sId="5">
    <oc r="I512" t="inlineStr">
      <is>
        <t>investment in CO2 transport and storage (note that investment in the capturing equipment should be included along with the power plant technology)</t>
      </is>
    </oc>
    <nc r="I512"/>
  </rcc>
  <rcc rId="7890" sId="5">
    <oc r="F513">
      <f>G513=C513</f>
    </oc>
    <nc r="F513"/>
  </rcc>
  <rcc rId="7891" sId="5">
    <oc r="G513" t="inlineStr">
      <is>
        <t>Investment|Energy Supply|Electricity</t>
      </is>
    </oc>
    <nc r="G513"/>
  </rcc>
  <rcc rId="7892" sId="5">
    <oc r="I513" t="inlineStr">
      <is>
        <t>total capital investment in new electricity generation capacity</t>
      </is>
    </oc>
    <nc r="I513"/>
  </rcc>
  <rcc rId="7893" sId="5">
    <oc r="F514">
      <f>G514=C514</f>
    </oc>
    <nc r="F514"/>
  </rcc>
  <rcc rId="7894" sId="5">
    <oc r="G514" t="inlineStr">
      <is>
        <t>Investment|Energy Supply|Electricity|Electricity Storage</t>
      </is>
    </oc>
    <nc r="G514"/>
  </rcc>
  <rcc rId="7895" sId="5">
    <oc r="I514" t="inlineStr">
      <is>
        <t>investments in electricity storage technologies (e.g., batteries, compressed air storage reservoirs, etc.)</t>
      </is>
    </oc>
    <nc r="I514"/>
  </rcc>
  <rcc rId="7896" sId="5">
    <oc r="F515">
      <f>G515=C515</f>
    </oc>
    <nc r="F515"/>
  </rcc>
  <rcc rId="7897" sId="5">
    <oc r="G515" t="inlineStr">
      <is>
        <t>Investment|Energy Supply|Electricity|Fossil</t>
      </is>
    </oc>
    <nc r="G515"/>
  </rcc>
  <rcc rId="7898" sId="5">
    <oc r="I515"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15"/>
  </rcc>
  <rcc rId="7899" sId="5">
    <oc r="F516">
      <f>G516=C516</f>
    </oc>
    <nc r="F516"/>
  </rcc>
  <rcc rId="7900" sId="5">
    <oc r="G516" t="inlineStr">
      <is>
        <t>Investment|Energy Supply|Electricity|Fossil|Coal</t>
      </is>
    </oc>
    <nc r="G516"/>
  </rcc>
  <rcc rId="7901" sId="5">
    <oc r="I516"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16"/>
  </rcc>
  <rcc rId="7902" sId="5">
    <oc r="F517">
      <f>G517=C517</f>
    </oc>
    <nc r="F517"/>
  </rcc>
  <rcc rId="7903" sId="5">
    <oc r="G517" t="inlineStr">
      <is>
        <t>Investment|Energy Supply|Electricity|Fossil|Coal|w/ CCS</t>
      </is>
    </oc>
    <nc r="G517"/>
  </rcc>
  <rcc rId="7904" sId="5">
    <oc r="I517"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17"/>
  </rcc>
  <rcc rId="7905" sId="5">
    <oc r="F518">
      <f>G518=C518</f>
    </oc>
    <nc r="F518"/>
  </rcc>
  <rcc rId="7906" sId="5">
    <oc r="G518" t="inlineStr">
      <is>
        <t>Investment|Energy Supply|Electricity|Fossil|Coal|w/o CCS</t>
      </is>
    </oc>
    <nc r="G518"/>
  </rcc>
  <rcc rId="7907" sId="5">
    <oc r="I518"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18"/>
  </rcc>
  <rcc rId="7908" sId="5">
    <oc r="F519">
      <f>G519=C519</f>
    </oc>
    <nc r="F519"/>
  </rcc>
  <rcc rId="7909" sId="5">
    <oc r="G519" t="inlineStr">
      <is>
        <t>Investment|Energy Supply|Electricity|Fossil|Gas</t>
      </is>
    </oc>
    <nc r="G519"/>
  </rcc>
  <rcc rId="7910" sId="5">
    <oc r="I519"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19"/>
  </rcc>
  <rcc rId="7911" sId="5">
    <oc r="F520">
      <f>G520=C520</f>
    </oc>
    <nc r="F520"/>
  </rcc>
  <rcc rId="7912" sId="5">
    <oc r="G520" t="inlineStr">
      <is>
        <t>Investment|Energy Supply|Electricity|Fossil|Gas|w/ CCS</t>
      </is>
    </oc>
    <nc r="G520"/>
  </rcc>
  <rcc rId="7913" sId="5">
    <oc r="I520"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0"/>
  </rcc>
  <rcc rId="7914" sId="5">
    <oc r="F521">
      <f>G521=C521</f>
    </oc>
    <nc r="F521"/>
  </rcc>
  <rcc rId="7915" sId="5">
    <oc r="G521" t="inlineStr">
      <is>
        <t>Investment|Energy Supply|Electricity|Fossil|Gas|w/o CCS</t>
      </is>
    </oc>
    <nc r="G521"/>
  </rcc>
  <rcc rId="7916" sId="5">
    <oc r="I521"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1"/>
  </rcc>
  <rcc rId="7917" sId="5">
    <oc r="F522">
      <f>G522=C522</f>
    </oc>
    <nc r="F522"/>
  </rcc>
  <rcc rId="7918" sId="5">
    <oc r="G522" t="inlineStr">
      <is>
        <t>Investment|Energy Supply|Electricity|Fossil|Oil</t>
      </is>
    </oc>
    <nc r="G522"/>
  </rcc>
  <rcc rId="7919" sId="5">
    <oc r="I522"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2"/>
  </rcc>
  <rcc rId="7920" sId="5">
    <oc r="F523">
      <f>G523=C523</f>
    </oc>
    <nc r="F523"/>
  </rcc>
  <rcc rId="7921" sId="5">
    <oc r="G523" t="inlineStr">
      <is>
        <t>Investment|Energy Supply|Electricity|Fossil|Oil|w/ CCS</t>
      </is>
    </oc>
    <nc r="G523"/>
  </rcc>
  <rcc rId="7922" sId="5">
    <oc r="I523"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3"/>
  </rcc>
  <rcc rId="7923" sId="5">
    <oc r="F524">
      <f>G524=C524</f>
    </oc>
    <nc r="F524"/>
  </rcc>
  <rcc rId="7924" sId="5">
    <oc r="G524" t="inlineStr">
      <is>
        <t>Investment|Energy Supply|Electricity|Fossil|Oil|w/o CCS</t>
      </is>
    </oc>
    <nc r="G524"/>
  </rcc>
  <rcc rId="7925" sId="5">
    <oc r="I524"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4"/>
  </rcc>
  <rcc rId="7926" sId="5">
    <oc r="F525">
      <f>G525=C525</f>
    </oc>
    <nc r="F525"/>
  </rcc>
  <rcc rId="7927" sId="5">
    <oc r="G525" t="inlineStr">
      <is>
        <t>Investment|Energy Supply|Electricity|Non-fossil</t>
      </is>
    </oc>
    <nc r="G525"/>
  </rcc>
  <rcc rId="7928" sId="5">
    <oc r="I525"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5"/>
  </rcc>
  <rcc rId="7929" sId="5">
    <oc r="F526">
      <f>G526=C526</f>
    </oc>
    <nc r="F526"/>
  </rcc>
  <rcc rId="7930" sId="5">
    <oc r="G526" t="inlineStr">
      <is>
        <t>Investment|Energy Supply|Electricity|Non-fossil|Biomass</t>
      </is>
    </oc>
    <nc r="G526"/>
  </rcc>
  <rcc rId="7931" sId="5">
    <oc r="I526"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6"/>
  </rcc>
  <rcc rId="7932" sId="5">
    <oc r="F527">
      <f>G527=C527</f>
    </oc>
    <nc r="F527"/>
  </rcc>
  <rcc rId="7933" sId="5">
    <oc r="G527" t="inlineStr">
      <is>
        <t>Investment|Energy Supply|Electricity|Non-fossil|Biomass|w/ CCS</t>
      </is>
    </oc>
    <nc r="G527"/>
  </rcc>
  <rcc rId="7934" sId="5">
    <oc r="I527"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7"/>
  </rcc>
  <rcc rId="7935" sId="5">
    <oc r="F528">
      <f>G528=C528</f>
    </oc>
    <nc r="F528"/>
  </rcc>
  <rcc rId="7936" sId="5">
    <oc r="G528" t="inlineStr">
      <is>
        <t>Investment|Energy Supply|Electricity|Non-fossil|Biomass|w/o CCS</t>
      </is>
    </oc>
    <nc r="G528"/>
  </rcc>
  <rcc rId="7937" sId="5">
    <oc r="I528"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8"/>
  </rcc>
  <rcc rId="7938" sId="5">
    <oc r="F529">
      <f>G529=C529</f>
    </oc>
    <nc r="F529"/>
  </rcc>
  <rcc rId="7939" sId="5">
    <oc r="G529" t="inlineStr">
      <is>
        <t>Investment|Energy Supply|Electricity|Non-fossil|Non-Biomass Renewables</t>
      </is>
    </oc>
    <nc r="G529"/>
  </rcc>
  <rcc rId="7940" sId="5">
    <oc r="I529"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29"/>
  </rcc>
  <rcc rId="7941" sId="5">
    <oc r="F530">
      <f>G530=C530</f>
    </oc>
    <nc r="F530"/>
  </rcc>
  <rcc rId="7942" sId="5">
    <oc r="G530" t="inlineStr">
      <is>
        <t>Investment|Energy Supply|Electricity|Non-fossil|Non-Biomass Renewables|Geothermal</t>
      </is>
    </oc>
    <nc r="G530"/>
  </rcc>
  <rcc rId="7943" sId="5">
    <oc r="I530"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0"/>
  </rcc>
  <rcc rId="7944" sId="5">
    <oc r="F531">
      <f>G531=C531</f>
    </oc>
    <nc r="F531"/>
  </rcc>
  <rcc rId="7945" sId="5">
    <oc r="G531" t="inlineStr">
      <is>
        <t>Investment|Energy Supply|Electricity|Non-fossil|Non-Biomass Renewables|Hydro</t>
      </is>
    </oc>
    <nc r="G531"/>
  </rcc>
  <rcc rId="7946" sId="5">
    <oc r="I531"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1"/>
  </rcc>
  <rcc rId="7947" sId="5">
    <oc r="F532">
      <f>G532=C532</f>
    </oc>
    <nc r="F532"/>
  </rcc>
  <rcc rId="7948" sId="5">
    <oc r="G532" t="inlineStr">
      <is>
        <t>Investment|Energy Supply|Electricity|Non-fossil|Non-Biomass Renewables|Ocean</t>
      </is>
    </oc>
    <nc r="G532"/>
  </rcc>
  <rcc rId="7949" sId="5">
    <oc r="I532"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2"/>
  </rcc>
  <rcc rId="7950" sId="5">
    <oc r="F533">
      <f>G533=C533</f>
    </oc>
    <nc r="F533"/>
  </rcc>
  <rcc rId="7951" sId="5">
    <oc r="G533" t="inlineStr">
      <is>
        <t>Investment|Energy Supply|Electricity|Non-fossil|Non-Biomass Renewables|Solar</t>
      </is>
    </oc>
    <nc r="G533"/>
  </rcc>
  <rcc rId="7952" sId="5">
    <oc r="I533"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3"/>
  </rcc>
  <rcc rId="7953" sId="5">
    <oc r="F534">
      <f>G534=C534</f>
    </oc>
    <nc r="F534"/>
  </rcc>
  <rcc rId="7954" sId="5">
    <oc r="G534" t="inlineStr">
      <is>
        <t>Investment|Energy Supply|Electricity|Non-fossil|Non-Biomass Renewables|Wind</t>
      </is>
    </oc>
    <nc r="G534"/>
  </rcc>
  <rcc rId="7955" sId="5">
    <oc r="I534"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4"/>
  </rcc>
  <rcc rId="7956" sId="5">
    <oc r="F535">
      <f>G535=C535</f>
    </oc>
    <nc r="F535"/>
  </rcc>
  <rcc rId="7957" sId="5">
    <oc r="G535" t="inlineStr">
      <is>
        <t>Investment|Energy Supply|Electricity|Non-fossil|Nuclear</t>
      </is>
    </oc>
    <nc r="G535"/>
  </rcc>
  <rcc rId="7958" sId="5">
    <oc r="I535"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5"/>
  </rcc>
  <rcc rId="7959" sId="5">
    <oc r="F536">
      <f>G536=C536</f>
    </oc>
    <nc r="F536"/>
  </rcc>
  <rcc rId="7960" sId="5">
    <oc r="G536" t="inlineStr">
      <is>
        <t>Investment|Energy Supply|Electricity|Other</t>
      </is>
    </oc>
    <nc r="G536"/>
  </rcc>
  <rcc rId="7961" sId="5">
    <oc r="I536" t="inlineStr">
      <is>
        <t>investments in new power generation for the specified power plant category. If the model features several sub-catergories, the total investments should be reported. For plants equipped with CCS, the investment in the capturing equipment should be included but not the one on transport and storage.</t>
      </is>
    </oc>
    <nc r="I536"/>
  </rcc>
  <rcc rId="7962" sId="5">
    <oc r="F537">
      <f>G537=C537</f>
    </oc>
    <nc r="F537"/>
  </rcc>
  <rcc rId="7963" sId="5">
    <oc r="G537" t="inlineStr">
      <is>
        <t>Investment|Energy Supply|Electricity|Transmission and Distribution</t>
      </is>
    </oc>
    <nc r="G537"/>
  </rcc>
  <rcc rId="7964" sId="5">
    <oc r="I537" t="inlineStr">
      <is>
        <t>investments in transmission and distribution of power generation</t>
      </is>
    </oc>
    <nc r="I537"/>
  </rcc>
  <rcc rId="7965" sId="5">
    <oc r="F538">
      <f>G538=C538</f>
    </oc>
    <nc r="F538"/>
  </rcc>
  <rcc rId="7966" sId="5">
    <oc r="G538" t="inlineStr">
      <is>
        <t>Investment|Energy Supply|Extraction|Bioenergy</t>
      </is>
    </oc>
    <nc r="G538"/>
  </rcc>
  <rcc rId="7967" sId="5">
    <oc r="I538" t="inlineStr">
      <is>
        <t>investments for extraction and production of bioenergy</t>
      </is>
    </oc>
    <nc r="I538"/>
  </rcc>
  <rcc rId="7968" sId="5">
    <oc r="F539">
      <f>G539=C539</f>
    </oc>
    <nc r="F539"/>
  </rcc>
  <rcc rId="7969" sId="5">
    <oc r="G539" t="inlineStr">
      <is>
        <t>Investment|Energy Supply|Extraction|Fossil</t>
      </is>
    </oc>
    <nc r="G539"/>
  </rcc>
  <rcc rId="7970" sId="5">
    <oc r="I539" t="inlineStr">
      <is>
        <t>investments for all types of fossil extraction</t>
      </is>
    </oc>
    <nc r="I539"/>
  </rcc>
  <rcc rId="7971" sId="5">
    <oc r="F540">
      <f>G540=C540</f>
    </oc>
    <nc r="F540"/>
  </rcc>
  <rcc rId="7972" sId="5">
    <oc r="G540" t="inlineStr">
      <is>
        <t>Investment|Energy Supply|Extraction|Fossil|Coal</t>
      </is>
    </oc>
    <nc r="G540"/>
  </rcc>
  <rcc rId="7973" sId="5">
    <oc r="I540" t="inlineStr">
      <is>
        <t>investments for extraction and conversion of coal. These should include mining, shipping and ports</t>
      </is>
    </oc>
    <nc r="I540"/>
  </rcc>
  <rcc rId="7974" sId="5">
    <oc r="F541">
      <f>G541=C541</f>
    </oc>
    <nc r="F541"/>
  </rcc>
  <rcc rId="7975" sId="5">
    <oc r="G541" t="inlineStr">
      <is>
        <t>Investment|Energy Supply|Extraction|Fossil|Gas</t>
      </is>
    </oc>
    <nc r="G541"/>
  </rcc>
  <rcc rId="7976" sId="5">
    <oc r="I541" t="inlineStr">
      <is>
        <t>investments for extraction and conversion of natural gas. These should include upstream, LNG chain and transmission and distribution</t>
      </is>
    </oc>
    <nc r="I541"/>
  </rcc>
  <rcc rId="7977" sId="5">
    <oc r="F542">
      <f>G542=C542</f>
    </oc>
    <nc r="F542"/>
  </rcc>
  <rcc rId="7978" sId="5">
    <oc r="G542" t="inlineStr">
      <is>
        <t>Investment|Energy Supply|Extraction|Fossil|Oil</t>
      </is>
    </oc>
    <nc r="G542"/>
  </rcc>
  <rcc rId="7979" sId="5">
    <oc r="I542" t="inlineStr">
      <is>
        <t>investments for extraction and conversion of oil. These should include upstream, transport and refining</t>
      </is>
    </oc>
    <nc r="I542"/>
  </rcc>
  <rcc rId="7980" sId="5">
    <oc r="F543">
      <f>G543=C543</f>
    </oc>
    <nc r="F543"/>
  </rcc>
  <rcc rId="7981" sId="5">
    <oc r="G543" t="inlineStr">
      <is>
        <t>Investment|Energy Supply|Extraction|Uranium</t>
      </is>
    </oc>
    <nc r="G543"/>
  </rcc>
  <rcc rId="7982" sId="5">
    <oc r="I543" t="inlineStr">
      <is>
        <t>investments for extraction and conversion of uranium. These should include mining, conversion and enrichment</t>
      </is>
    </oc>
    <nc r="I543"/>
  </rcc>
  <rcc rId="7983" sId="5">
    <oc r="F544">
      <f>G544=C544</f>
    </oc>
    <nc r="F544"/>
  </rcc>
  <rcc rId="7984" sId="5">
    <oc r="G544" t="inlineStr">
      <is>
        <t>Investment|Energy Supply|Heat</t>
      </is>
    </oc>
    <nc r="G544"/>
  </rcc>
  <rcc rId="7985" sId="5">
    <oc r="I544" t="inlineStr">
      <is>
        <t>investments in heat generation facilities</t>
      </is>
    </oc>
    <nc r="I544"/>
  </rcc>
  <rcc rId="7986" sId="5">
    <oc r="F545">
      <f>G545=C545</f>
    </oc>
    <nc r="F545"/>
  </rcc>
  <rcc rId="7987" sId="5">
    <oc r="G545" t="inlineStr">
      <is>
        <t>Investment|Energy Supply|Hydrogen</t>
      </is>
    </oc>
    <nc r="G545"/>
  </rcc>
  <rcc rId="7988" sId="5">
    <oc r="I545" t="inlineStr">
      <is>
        <t>total capital investment in new hydrogen prodcution capacity</t>
      </is>
    </oc>
    <nc r="I545"/>
  </rcc>
  <rcc rId="7989" sId="5">
    <oc r="F546">
      <f>G546=C546</f>
    </oc>
    <nc r="F546"/>
  </rcc>
  <rcc rId="7990" sId="5">
    <oc r="G546" t="inlineStr">
      <is>
        <t>Investment|Energy Supply|Hydrogen|Fossil</t>
      </is>
    </oc>
    <nc r="G546"/>
  </rcc>
  <rcc rId="7991" sId="5">
    <oc r="I546" t="inlineStr">
      <is>
        <t>investments for the production of hydrogen from the specified source. For plants equipped with CCS, the investment in the capturing equipment should be included but not the one on transport and storage.</t>
      </is>
    </oc>
    <nc r="I546"/>
  </rcc>
  <rcc rId="7992" sId="5">
    <oc r="F547">
      <f>G547=C547</f>
    </oc>
    <nc r="F547"/>
  </rcc>
  <rcc rId="7993" sId="5">
    <oc r="G547" t="inlineStr">
      <is>
        <t>Investment|Energy Supply|Hydrogen|Other</t>
      </is>
    </oc>
    <nc r="G547"/>
  </rcc>
  <rcc rId="7994" sId="5">
    <oc r="I547" t="inlineStr">
      <is>
        <t>investments for the production of hydrogen from the specified source. For plants equipped with CCS, the investment in the capturing equipment should be included but not the one on transport and storage.</t>
      </is>
    </oc>
    <nc r="I547"/>
  </rcc>
  <rcc rId="7995" sId="5">
    <oc r="F548">
      <f>G548=C548</f>
    </oc>
    <nc r="F548"/>
  </rcc>
  <rcc rId="7996" sId="5">
    <oc r="G548" t="inlineStr">
      <is>
        <t>Investment|Energy Supply|Hydrogen|Renewable</t>
      </is>
    </oc>
    <nc r="G548"/>
  </rcc>
  <rcc rId="7997" sId="5">
    <oc r="I548" t="inlineStr">
      <is>
        <t>investments for the production of hydrogen from the specified source. For plants equipped with CCS, the investment in the capturing equipment should be included but not the one on transport and storage.</t>
      </is>
    </oc>
    <nc r="I548"/>
  </rcc>
  <rcc rId="7998" sId="5">
    <oc r="F549">
      <f>G549=C549</f>
    </oc>
    <nc r="F549"/>
  </rcc>
  <rcc rId="7999" sId="5">
    <oc r="G549" t="inlineStr">
      <is>
        <t>Investment|Energy Supply|Liquids</t>
      </is>
    </oc>
    <nc r="G549"/>
  </rcc>
  <rcc rId="8000" sId="5">
    <oc r="I549" t="inlineStr">
      <is>
        <t>total capital investment in new liquid production capacity</t>
      </is>
    </oc>
    <nc r="I549"/>
  </rcc>
  <rcc rId="8001" sId="5">
    <oc r="F345">
      <f>G550=C550</f>
    </oc>
    <nc r="F345"/>
  </rcc>
  <rcc rId="8002" sId="5">
    <oc r="G345" t="inlineStr">
      <is>
        <t>Investment|Energy Supply|Liquids|Oil Refineries</t>
      </is>
    </oc>
    <nc r="G345"/>
  </rcc>
  <rcc rId="8003" sId="5">
    <oc r="I345" t="inlineStr">
      <is>
        <t>investments for the production of fossil fuels from oil refineries For plants equipped with CCS, the investment in the capturing equipment should be included but not the one on transport and storage.</t>
      </is>
    </oc>
    <nc r="I345"/>
  </rcc>
  <rcc rId="8004" sId="5">
    <oc r="F346">
      <f>G551=C551</f>
    </oc>
    <nc r="F346"/>
  </rcc>
  <rcc rId="8005" sId="5">
    <oc r="G346" t="inlineStr">
      <is>
        <t>Investment|Energy Supply|Liquids|Synthetic Fuels|Biomass</t>
      </is>
    </oc>
    <nc r="G346"/>
  </rcc>
  <rcc rId="8006" sId="5">
    <oc r="I346" t="inlineStr">
      <is>
        <t>investments for the production of biofuels. These should not include the costs of the feedstock. For plants equipped with CCS, the investment in the capturing equipment should be included but not the one on transport and storage.</t>
      </is>
    </oc>
    <nc r="I346"/>
  </rcc>
  <rcc rId="8007" sId="5">
    <oc r="F347">
      <f>G552=C552</f>
    </oc>
    <nc r="F347"/>
  </rcc>
  <rcc rId="8008" sId="5">
    <oc r="G347" t="inlineStr">
      <is>
        <t>Investment|Energy Supply|Liquids|Synthetic Fuels|Fossil</t>
      </is>
    </oc>
    <nc r="G347"/>
  </rcc>
  <rcc rId="8009" sId="5">
    <oc r="I347" t="inlineStr">
      <is>
        <t>investments for the production of fossil synfuels. For plants equipped with CCS, the investment in the capturing equipment should be included but not the one on transport and storage.</t>
      </is>
    </oc>
    <nc r="I347"/>
  </rcc>
  <rcc rId="8010" sId="5">
    <oc r="F348">
      <f>G553=C553</f>
    </oc>
    <nc r="F348"/>
  </rcc>
  <rcc rId="8011" sId="5">
    <oc r="G348" t="inlineStr">
      <is>
        <t>Investment|Energy Supply|Other</t>
      </is>
    </oc>
    <nc r="G348"/>
  </rcc>
  <rcc rId="8012" sId="5">
    <oc r="I348" t="inlineStr">
      <is>
        <t>total capital investment in prodcution capacity of secondary energy carriers that do not fit any other category</t>
      </is>
    </oc>
    <nc r="I348"/>
  </rcc>
  <rcc rId="8013" sId="5">
    <oc r="F349">
      <f>G554=C554</f>
    </oc>
    <nc r="F349"/>
  </rcc>
  <rcc rId="8014" sId="5">
    <oc r="G349" t="inlineStr">
      <is>
        <t>Investment|RnD</t>
      </is>
    </oc>
    <nc r="G349"/>
  </rcc>
  <rcc rId="8015" sId="5">
    <oc r="I349" t="inlineStr">
      <is>
        <t>Investments into research and development, economy wide</t>
      </is>
    </oc>
    <nc r="I349"/>
  </rcc>
  <rcc rId="8016" sId="5">
    <oc r="F350">
      <f>G555=C555</f>
    </oc>
    <nc r="F350"/>
  </rcc>
  <rcc rId="8017" sId="5">
    <oc r="G350" t="inlineStr">
      <is>
        <t>Investment|RnD|Energy Supply</t>
      </is>
    </oc>
    <nc r="G350"/>
  </rcc>
  <rcc rId="8018" sId="5">
    <oc r="I350" t="inlineStr">
      <is>
        <t>Investments into research and development, energy supply sector</t>
      </is>
    </oc>
    <nc r="I350"/>
  </rcc>
  <rcc rId="8019" sId="5">
    <oc r="F640">
      <f>G556=C556</f>
    </oc>
    <nc r="F640"/>
  </rcc>
  <rcc rId="8020" sId="5">
    <oc r="F644">
      <f>G557=C557</f>
    </oc>
    <nc r="F644"/>
  </rcc>
  <rcc rId="8021" sId="5">
    <oc r="F641">
      <f>G558=C558</f>
    </oc>
    <nc r="F641"/>
  </rcc>
  <rcc rId="8022" sId="5">
    <oc r="F604">
      <f>G559=C559</f>
    </oc>
    <nc r="F604"/>
  </rcc>
  <rcc rId="8023" sId="5">
    <oc r="F642">
      <f>G560=C560</f>
    </oc>
    <nc r="F642"/>
  </rcc>
  <rcc rId="8024" sId="5">
    <oc r="F282">
      <f>G561=C561</f>
    </oc>
    <nc r="F282"/>
  </rcc>
  <rcc rId="8025" sId="5">
    <oc r="F281">
      <f>G562=C562</f>
    </oc>
    <nc r="F281"/>
  </rcc>
  <rcc rId="8026" sId="5">
    <oc r="F643">
      <f>G563=C563</f>
    </oc>
    <nc r="F643"/>
  </rcc>
  <rcc rId="8027" sId="5">
    <oc r="F280">
      <f>G564=C564</f>
    </oc>
    <nc r="F280"/>
  </rcc>
  <rcc rId="8028" sId="5">
    <oc r="F272">
      <f>G565=C565</f>
    </oc>
    <nc r="F272"/>
  </rcc>
  <rcc rId="8029" sId="5">
    <oc r="F273">
      <f>G566=C566</f>
    </oc>
    <nc r="F273"/>
  </rcc>
  <rcc rId="8030" sId="5">
    <oc r="F279">
      <f>G567=C567</f>
    </oc>
    <nc r="F279"/>
  </rcc>
  <rcc rId="8031" sId="5">
    <oc r="F637">
      <f>G568=C568</f>
    </oc>
    <nc r="F637"/>
  </rcc>
  <rcc rId="8032" sId="5">
    <oc r="F636">
      <f>G569=C569</f>
    </oc>
    <nc r="F636"/>
  </rcc>
  <rcc rId="8033" sId="5">
    <oc r="F570">
      <f>G570=C570</f>
    </oc>
    <nc r="F570"/>
  </rcc>
  <rcc rId="8034" sId="5">
    <oc r="G570" t="inlineStr">
      <is>
        <t>LCOE|Electricity|Biomass|w/ CCS</t>
      </is>
    </oc>
    <nc r="G570"/>
  </rcc>
  <rcc rId="8035" sId="5">
    <oc r="I570" t="inlineStr">
      <is>
        <t>average levelized cost of electricity of biomass generated power with CCS (weighted by the share of electricity of the various power plant types). LCOE should include the investment, O&amp;M, fuel and decomissioning costs. Each model is free to chose its own discount rate.  LCOE should NOT include effect of carbon price.</t>
      </is>
    </oc>
    <nc r="I570"/>
  </rcc>
  <rcc rId="8036" sId="5">
    <oc r="F571">
      <f>G571=C571</f>
    </oc>
    <nc r="F571"/>
  </rcc>
  <rcc rId="8037" sId="5">
    <oc r="G571" t="inlineStr">
      <is>
        <t>LCOE|Electricity|Biomass|w/ CCS|w/ Carbon Price</t>
      </is>
    </oc>
    <nc r="G571"/>
  </rcc>
  <rcc rId="8038" sId="5">
    <oc r="I571" t="inlineStr">
      <is>
        <t>average levelized cost of electricity of biomass-fired power with CCS  (weighted by the share of electricity of the various power plant types). LCOE should include the investment, O&amp;M, fuel and decomissioning costs. Each model is free to chose its own discount rate. LCOE should INCLUDE effect of carbon price.</t>
      </is>
    </oc>
    <nc r="I571"/>
  </rcc>
  <rcc rId="8039" sId="5">
    <oc r="F572">
      <f>G572=C572</f>
    </oc>
    <nc r="F572"/>
  </rcc>
  <rcc rId="8040" sId="5">
    <oc r="G572" t="inlineStr">
      <is>
        <t>LCOE|Electricity|Biomass|w/o CCS</t>
      </is>
    </oc>
    <nc r="G572"/>
  </rcc>
  <rcc rId="8041" sId="5">
    <oc r="I572" t="inlineStr">
      <is>
        <t>average levelized cost of electricity of biomass generated power without CCS (weighted by the share of electricity of the various power plant types). LCOE should include the investment, O&amp;M, fuel and decomissioning costs. Each model is free to chose its own discount rate.  LCOE should NOT include effect of carbon price.</t>
      </is>
    </oc>
    <nc r="I572"/>
  </rcc>
  <rcc rId="8042" sId="5">
    <oc r="F573">
      <f>G573=C573</f>
    </oc>
    <nc r="F573"/>
  </rcc>
  <rcc rId="8043" sId="5">
    <oc r="G573" t="inlineStr">
      <is>
        <t>LCOE|Electricity|Coal|w/ CCS</t>
      </is>
    </oc>
    <nc r="G573"/>
  </rcc>
  <rcc rId="8044" sId="5">
    <oc r="I573" t="inlineStr">
      <is>
        <t>average levelized cost of electricity of coal-fired power with CCS  (weighted by the share of electricity of the various power plant types). LCOE should include the investment, O&amp;M, fuel and decomissioning costs. Each model is free to chose its own discount rate. LCOE should NOT include effect of carbon price.</t>
      </is>
    </oc>
    <nc r="I573"/>
  </rcc>
  <rcc rId="8045" sId="5">
    <oc r="F574">
      <f>G574=C574</f>
    </oc>
    <nc r="F574"/>
  </rcc>
  <rcc rId="8046" sId="5">
    <oc r="G574" t="inlineStr">
      <is>
        <t>LCOE|Electricity|Coal|w/ CCS|w/ Carbon Price</t>
      </is>
    </oc>
    <nc r="G574"/>
  </rcc>
  <rcc rId="8047" sId="5">
    <oc r="I574" t="inlineStr">
      <is>
        <t>average levelized cost of electricity of coal-fired power with CCS  (weighted by the share of electricity of the various power plant types). LCOE should include the investment, O&amp;M, fuel and decomissioning costs. Each model is free to chose its own discount rate. LCOE should INCLUDE effect of carbon price.</t>
      </is>
    </oc>
    <nc r="I574"/>
  </rcc>
  <rcc rId="8048" sId="5">
    <oc r="F575">
      <f>G575=C575</f>
    </oc>
    <nc r="F575"/>
  </rcc>
  <rcc rId="8049" sId="5">
    <oc r="G575" t="inlineStr">
      <is>
        <t>LCOE|Electricity|Coal|w/o CCS</t>
      </is>
    </oc>
    <nc r="G575"/>
  </rcc>
  <rcc rId="8050" sId="5">
    <oc r="I575" t="inlineStr">
      <is>
        <t>average levelized cost of electricity of coal-fired power without CCS  (weighted by the share of electricity of the various power plant types). LCOE should include the investment, O&amp;M, fuel and decomissioning costs. Each model is free to chose its own discount rate. LCOE should NOT include effect of carbon price.</t>
      </is>
    </oc>
    <nc r="I575"/>
  </rcc>
  <rcc rId="8051" sId="5">
    <oc r="F576">
      <f>G576=C576</f>
    </oc>
    <nc r="F576"/>
  </rcc>
  <rcc rId="8052" sId="5">
    <oc r="G576" t="inlineStr">
      <is>
        <t>LCOE|Electricity|Gas|w/ CCS</t>
      </is>
    </oc>
    <nc r="G576"/>
  </rcc>
  <rcc rId="8053" sId="5">
    <oc r="I576" t="inlineStr">
      <is>
        <t>average levelized cost of electricity of gas-fired power with CCS  (weighted by the share of electricity of the various power plant types). LCOE should include the investment, O&amp;M, fuel and decomissioning costs. Each model is free to chose its own discount rate. LCOE should NOT include effect of carbon price.</t>
      </is>
    </oc>
    <nc r="I576"/>
  </rcc>
  <rcc rId="8054" sId="5">
    <oc r="F577">
      <f>G577=C577</f>
    </oc>
    <nc r="F577"/>
  </rcc>
  <rcc rId="8055" sId="5">
    <oc r="G577" t="inlineStr">
      <is>
        <t>LCOE|Electricity|Gas|w/o CCS</t>
      </is>
    </oc>
    <nc r="G577"/>
  </rcc>
  <rcc rId="8056" sId="5">
    <oc r="I577" t="inlineStr">
      <is>
        <t>average levelized cost of electricity of gas-fired power without CCS  (weighted by the share of electricity of the various power plant types). LCOE should include the investment, O&amp;M, fuel and decomissioning costs. Each model is free to chose its own discount rate. LCOE should NOT include effect of carbon price.</t>
      </is>
    </oc>
    <nc r="I577"/>
  </rcc>
  <rcc rId="8057" sId="5">
    <oc r="F578">
      <f>G578=C578</f>
    </oc>
    <nc r="F578"/>
  </rcc>
  <rcc rId="8058" sId="5">
    <oc r="G578" t="inlineStr">
      <is>
        <t>LCOE|Electricity|Non-Biomass Renewables</t>
      </is>
    </oc>
    <nc r="G578"/>
  </rcc>
  <rcc rId="8059" sId="5">
    <oc r="I578" t="inlineStr">
      <is>
        <t>average levelized cost of electricity of non-biomass renewable generated power (weighted by the share of electricity of the various power plant types). LCOE should include the investment, O&amp;M, fuel and decomissioning costs. Each model is free to chose its own discount rate.  LCOE should NOT include effect of carbon price.</t>
      </is>
    </oc>
    <nc r="I578"/>
  </rcc>
  <rcc rId="8060" sId="5">
    <oc r="F579">
      <f>G579=C579</f>
    </oc>
    <nc r="F579"/>
  </rcc>
  <rcc rId="8061" sId="5">
    <oc r="G579" t="inlineStr">
      <is>
        <t>LCOE|Electricity|Nuclear</t>
      </is>
    </oc>
    <nc r="G579"/>
  </rcc>
  <rcc rId="8062" sId="5">
    <oc r="I579" t="inlineStr">
      <is>
        <t>average levelized cost of electricity of nuclear generated power (weighted by the share of electricity of the various power plant types). LCOE should include the investment, O&amp;M, fuel and decomissioning costs. Each model is free to chose its own discount rate.  LCOE should NOT include effect of carbon price.</t>
      </is>
    </oc>
    <nc r="I579"/>
  </rcc>
  <rcc rId="8063" sId="5">
    <oc r="F580">
      <f>G580=C580</f>
    </oc>
    <nc r="F580"/>
  </rcc>
  <rcc rId="8064" sId="5">
    <oc r="G580" t="inlineStr">
      <is>
        <t>LCOE|Electricity|Solar|Average</t>
      </is>
    </oc>
    <nc r="G580"/>
  </rcc>
  <rcc rId="8065" sId="5">
    <oc r="I580" t="inlineStr">
      <is>
        <t>marginal levelized cost of electricity of solar power (of the power plant type at the margin). LCOE should include the investment, O&amp;M, fuel and decomissioning costs. Each model is free to chose its own discount rate.  LCOE should NOT include effect of carbon price.</t>
      </is>
    </oc>
    <nc r="I580"/>
  </rcc>
  <rcc rId="8066" sId="5">
    <oc r="F581">
      <f>G581=C581</f>
    </oc>
    <nc r="F581"/>
  </rcc>
  <rcc rId="8067" sId="5">
    <oc r="G581" t="inlineStr">
      <is>
        <t>LCOE|Electricity|Solar|Marginal</t>
      </is>
    </oc>
    <nc r="G581"/>
  </rcc>
  <rcc rId="8068" sId="5">
    <oc r="I581" t="inlineStr">
      <is>
        <t>average levelized cost of electricity of solar power (weighted by the share of electricity of the various power plant types). LCOE should include the investment, O&amp;M, fuel and decomissioning costs. Each model is free to chose its own discount rate.  LCOE should NOT include effect of carbon price.</t>
      </is>
    </oc>
    <nc r="I581"/>
  </rcc>
  <rcc rId="8069" sId="5">
    <oc r="F582">
      <f>G582=C582</f>
    </oc>
    <nc r="F582"/>
  </rcc>
  <rcc rId="8070" sId="5">
    <oc r="G582" t="inlineStr">
      <is>
        <t>LCOE|Electricity|Wind|Average</t>
      </is>
    </oc>
    <nc r="G582"/>
  </rcc>
  <rcc rId="8071" sId="5">
    <oc r="I582" t="inlineStr">
      <is>
        <t>marginal levelized cost of electricity of wind power (of the power plant type at the margin). LCOE should include the investment, O&amp;M, fuel and decomissioning costs. Each model is free to chose its own discount rate.  LCOE should NOT include effect of carbon price.</t>
      </is>
    </oc>
    <nc r="I582"/>
  </rcc>
  <rcc rId="8072" sId="5">
    <oc r="F583">
      <f>G583=C583</f>
    </oc>
    <nc r="F583"/>
  </rcc>
  <rcc rId="8073" sId="5">
    <oc r="G583" t="inlineStr">
      <is>
        <t>LCOE|Electricity|Wind|Marginal</t>
      </is>
    </oc>
    <nc r="G583"/>
  </rcc>
  <rcc rId="8074" sId="5">
    <oc r="I583" t="inlineStr">
      <is>
        <t>average levelized cost of electricity of wind power (weighted by the share of electricity of the various power plant types). LCOE should include the investment, O&amp;M, fuel and decomissioning costs. Each model is free to chose its own discount rate.  LCOE should NOT include effect of carbon price.</t>
      </is>
    </oc>
    <nc r="I583"/>
  </rcc>
  <rcc rId="8075" sId="5">
    <oc r="F584">
      <f>G584=C584</f>
    </oc>
    <nc r="F584"/>
  </rcc>
  <rcc rId="8076" sId="5">
    <oc r="G584" t="inlineStr">
      <is>
        <t>LCOE|Liquids|Biomass|w/ CCS</t>
      </is>
    </oc>
    <nc r="G584"/>
  </rcc>
  <rcc rId="8077" sId="5">
    <oc r="I584" t="inlineStr">
      <is>
        <t>average levelized cost of liquids produced from biomass sources and using CCS (weighted by the share of fuels of the various plant types). LCOE should include the investment, O&amp;M, fuel and decomissioning costs. Each model is free to chose its own discount rate. LCOE should NOT include effect of carbon price.</t>
      </is>
    </oc>
    <nc r="I584"/>
  </rcc>
  <rcc rId="8078" sId="5">
    <oc r="F585">
      <f>G585=C585</f>
    </oc>
    <nc r="F585"/>
  </rcc>
  <rcc rId="8079" sId="5">
    <oc r="G585" t="inlineStr">
      <is>
        <t>LCOE|Liquids|Biomass|w/o CCS</t>
      </is>
    </oc>
    <nc r="G585"/>
  </rcc>
  <rcc rId="8080" sId="5">
    <oc r="I585" t="inlineStr">
      <is>
        <t>average levelized cost of liquids produced from biomass sources and not using CCS (weighted by the share of fuels of the various plant types). LCOE should include the investment, O&amp;M, fuel and decomissioning costs. Each model is free to chose its own discount rate. LCOE should NOT include effect of carbon price.</t>
      </is>
    </oc>
    <nc r="I585"/>
  </rcc>
  <rcc rId="8081" sId="5">
    <oc r="F586">
      <f>G586=C586</f>
    </oc>
    <nc r="F586"/>
  </rcc>
  <rcc rId="8082" sId="5">
    <oc r="G586" t="inlineStr">
      <is>
        <t>LCOE|Liquids|Coal|w/ CCS</t>
      </is>
    </oc>
    <nc r="G586"/>
  </rcc>
  <rcc rId="8083" sId="5">
    <oc r="I586" t="inlineStr">
      <is>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is>
    </oc>
    <nc r="I586"/>
  </rcc>
  <rcc rId="8084" sId="5">
    <oc r="F587">
      <f>G587=C587</f>
    </oc>
    <nc r="F587"/>
  </rcc>
  <rcc rId="8085" sId="5">
    <oc r="G587" t="inlineStr">
      <is>
        <t>LCOE|Liquids|Coal|w/o CCS</t>
      </is>
    </oc>
    <nc r="G587"/>
  </rcc>
  <rcc rId="8086" sId="5">
    <oc r="I587" t="inlineStr">
      <is>
        <t>average levelized cost of liquids produced from coal-to-liquids processes and not using CCS (weighted by the share of fuels of the various plant types). LCOE should include the investment, O&amp;M, fuel and decomissioning costs. Each model is free to chose its own discount rate. LCOE should NOT include effect of carbon price.</t>
      </is>
    </oc>
    <nc r="I587"/>
  </rcc>
  <rcc rId="8087" sId="5">
    <oc r="F588">
      <f>G588=C588</f>
    </oc>
    <nc r="F588"/>
  </rcc>
  <rcc rId="8088" sId="5">
    <oc r="G588" t="inlineStr">
      <is>
        <t>LCOE|Liquids|Oil</t>
      </is>
    </oc>
    <nc r="G588"/>
  </rcc>
  <rcc rId="8089" sId="5">
    <oc r="I588" t="inlineStr">
      <is>
        <t>average levelized cost of liquids produced from conventional or unconventional oil (weighted by the share of fuels of the various plant types). LCOE should include the investment, O&amp;M, fuel and decomissioning costs. Each model is free to chose its own discount rate. LCOE should NOT include effect of carbon price.</t>
      </is>
    </oc>
    <nc r="I588"/>
  </rcc>
  <rcc rId="8090" sId="5">
    <oc r="F242">
      <f>G589=C589</f>
    </oc>
    <nc r="F242"/>
  </rcc>
  <rcc rId="8091" sId="5">
    <oc r="F243">
      <f>G590=C590</f>
    </oc>
    <nc r="F243"/>
  </rcc>
  <rcc rId="8092" sId="5">
    <oc r="F244">
      <f>G591=C591</f>
    </oc>
    <nc r="F244"/>
  </rcc>
  <rcc rId="8093" sId="5">
    <oc r="F245">
      <f>G592=C592</f>
    </oc>
    <nc r="F245"/>
  </rcc>
  <rcc rId="8094" sId="5">
    <oc r="F246">
      <f>G593=C593</f>
    </oc>
    <nc r="F246"/>
  </rcc>
  <rcc rId="8095" sId="5">
    <oc r="F247">
      <f>G594=C594</f>
    </oc>
    <nc r="F247"/>
  </rcc>
  <rcc rId="8096" sId="5">
    <oc r="F148">
      <f>G595=C595</f>
    </oc>
    <nc r="F148"/>
  </rcc>
  <rcc rId="8097" sId="5">
    <oc r="F480">
      <f>G596=C596</f>
    </oc>
    <nc r="F480"/>
  </rcc>
  <rcc rId="8098" sId="5">
    <oc r="F703">
      <f>G597=C597</f>
    </oc>
    <nc r="F703"/>
  </rcc>
  <rcc rId="8099" sId="5">
    <oc r="F704">
      <f>G598=C598</f>
    </oc>
    <nc r="F704"/>
  </rcc>
  <rcc rId="8100" sId="5">
    <oc r="F149">
      <f>G599=C599</f>
    </oc>
    <nc r="F149"/>
  </rcc>
  <rcc rId="8101" sId="5">
    <oc r="F388">
      <f>G600=C600</f>
    </oc>
    <nc r="F388"/>
  </rcc>
  <rcc rId="8102" sId="5">
    <oc r="F389">
      <f>G601=C601</f>
    </oc>
    <nc r="F389"/>
  </rcc>
  <rcc rId="8103" sId="5">
    <oc r="F390">
      <f>G602=C602</f>
    </oc>
    <nc r="F390"/>
  </rcc>
  <rcc rId="8104" sId="5" odxf="1" dxf="1">
    <oc r="F150">
      <f>G603=C603</f>
    </oc>
    <nc r="F150"/>
    <ndxf>
      <font>
        <sz val="10"/>
        <color rgb="FFFF0000"/>
        <name val="Arial"/>
        <scheme val="none"/>
      </font>
    </ndxf>
  </rcc>
  <rfmt sheetId="5" sqref="G150" start="0" length="0">
    <dxf>
      <font>
        <sz val="10"/>
        <color rgb="FFFF0000"/>
        <name val="Arial"/>
        <scheme val="none"/>
      </font>
    </dxf>
  </rfmt>
  <rcc rId="8105" sId="5" odxf="1" dxf="1">
    <oc r="F151">
      <f>G604=C604</f>
    </oc>
    <nc r="F151"/>
    <ndxf>
      <font>
        <sz val="10"/>
        <color rgb="FFFF0000"/>
        <name val="Arial"/>
        <scheme val="none"/>
      </font>
    </ndxf>
  </rcc>
  <rfmt sheetId="5" sqref="G151" start="0" length="0">
    <dxf>
      <font>
        <sz val="10"/>
        <color rgb="FFFF0000"/>
        <name val="Arial"/>
        <scheme val="none"/>
      </font>
    </dxf>
  </rfmt>
  <rcc rId="8106" sId="5">
    <oc r="F391">
      <f>G605=C605</f>
    </oc>
    <nc r="F391"/>
  </rcc>
  <rcc rId="8107" sId="5">
    <oc r="F152">
      <f>G606=C606</f>
    </oc>
    <nc r="F152"/>
  </rcc>
  <rcc rId="8108" sId="5">
    <oc r="F153">
      <f>G607=C607</f>
    </oc>
    <nc r="F153"/>
  </rcc>
  <rcc rId="8109" sId="5">
    <oc r="F392">
      <f>G608=C608</f>
    </oc>
    <nc r="F392"/>
  </rcc>
  <rcc rId="8110" sId="5">
    <oc r="F393">
      <f>G609=C609</f>
    </oc>
    <nc r="F393"/>
  </rcc>
  <rcc rId="8111" sId="5">
    <oc r="F618">
      <f>G610=C610</f>
    </oc>
    <nc r="F618"/>
  </rcc>
  <rcc rId="8112" sId="5">
    <oc r="F394">
      <f>G611=C611</f>
    </oc>
    <nc r="F394"/>
  </rcc>
  <rcc rId="8113" sId="5">
    <oc r="F395">
      <f>G612=C612</f>
    </oc>
    <nc r="F395"/>
  </rcc>
  <rcc rId="8114" sId="5">
    <oc r="F619">
      <f>G613=C613</f>
    </oc>
    <nc r="F619"/>
  </rcc>
  <rcc rId="8115" sId="5">
    <oc r="F396">
      <f>G614=C614</f>
    </oc>
    <nc r="F396"/>
  </rcc>
  <rcc rId="8116" sId="5">
    <oc r="F397">
      <f>G615=C615</f>
    </oc>
    <nc r="F397"/>
  </rcc>
  <rcc rId="8117" sId="5">
    <oc r="F154">
      <f>G616=C616</f>
    </oc>
    <nc r="F154"/>
  </rcc>
  <rcc rId="8118" sId="5">
    <oc r="F398">
      <f>G617=C617</f>
    </oc>
    <nc r="F398"/>
  </rcc>
  <rcc rId="8119" sId="5">
    <oc r="F399">
      <f>G618=C618</f>
    </oc>
    <nc r="F399"/>
  </rcc>
  <rcc rId="8120" sId="5">
    <oc r="F155">
      <f>G619=C619</f>
    </oc>
    <nc r="F155"/>
  </rcc>
  <rcc rId="8121" sId="5">
    <oc r="F156">
      <f>G620=C620</f>
    </oc>
    <nc r="F156"/>
  </rcc>
  <rcc rId="8122" sId="5">
    <oc r="F157">
      <f>G621=C621</f>
    </oc>
    <nc r="F157"/>
  </rcc>
  <rcc rId="8123" sId="5">
    <oc r="F158">
      <f>G622=C622</f>
    </oc>
    <nc r="F158"/>
  </rcc>
  <rcc rId="8124" sId="5">
    <oc r="F400">
      <f>G623=C623</f>
    </oc>
    <nc r="F400"/>
  </rcc>
  <rcc rId="8125" sId="5">
    <oc r="F401">
      <f>G624=C624</f>
    </oc>
    <nc r="F401"/>
  </rcc>
  <rcc rId="8126" sId="5">
    <oc r="F402">
      <f>G625=C625</f>
    </oc>
    <nc r="F402"/>
  </rcc>
  <rcc rId="8127" sId="5">
    <oc r="F403">
      <f>G626=C626</f>
    </oc>
    <nc r="F403"/>
  </rcc>
  <rcc rId="8128" sId="5">
    <oc r="F159">
      <f>G627=C627</f>
    </oc>
    <nc r="F159"/>
  </rcc>
  <rcc rId="8129" sId="5">
    <oc r="F160">
      <f>G628=C628</f>
    </oc>
    <nc r="F160"/>
  </rcc>
  <rcc rId="8130" sId="5">
    <oc r="F404">
      <f>G629=C629</f>
    </oc>
    <nc r="F404"/>
  </rcc>
  <rcc rId="8131" sId="5">
    <oc r="F161">
      <f>G630=C630</f>
    </oc>
    <nc r="F161"/>
  </rcc>
  <rcc rId="8132" sId="5">
    <oc r="F405">
      <f>G631=C631</f>
    </oc>
    <nc r="F405"/>
  </rcc>
  <rcc rId="8133" sId="5">
    <oc r="F406">
      <f>G632=C632</f>
    </oc>
    <nc r="F406"/>
  </rcc>
  <rcc rId="8134" sId="5">
    <oc r="F162">
      <f>G633=C633</f>
    </oc>
    <nc r="F162"/>
  </rcc>
  <rcc rId="8135" sId="5">
    <oc r="F481">
      <f>G634=C634</f>
    </oc>
    <nc r="F481"/>
  </rcc>
  <rcc rId="8136" sId="5">
    <oc r="F407">
      <f>G635=C635</f>
    </oc>
    <nc r="F407"/>
  </rcc>
  <rcc rId="8137" sId="5">
    <oc r="F408">
      <f>G636=C636</f>
    </oc>
    <nc r="F408"/>
  </rcc>
  <rcc rId="8138" sId="5">
    <oc r="F482">
      <f>G637=C637</f>
    </oc>
    <nc r="F482"/>
  </rcc>
  <rcc rId="8139" sId="5">
    <oc r="F483">
      <f>G638=C638</f>
    </oc>
    <nc r="F483"/>
  </rcc>
  <rcc rId="8140" sId="5">
    <oc r="F484">
      <f>G639=C639</f>
    </oc>
    <nc r="F484"/>
  </rcc>
  <rcc rId="8141" sId="5">
    <oc r="F485">
      <f>G640=C640</f>
    </oc>
    <nc r="F485"/>
  </rcc>
  <rcc rId="8142" sId="5">
    <oc r="F486">
      <f>G641=C641</f>
    </oc>
    <nc r="F486"/>
  </rcc>
  <rcc rId="8143" sId="5">
    <oc r="F487">
      <f>G642=C642</f>
    </oc>
    <nc r="F487"/>
  </rcc>
  <rcc rId="8144" sId="5">
    <oc r="F488">
      <f>G643=C643</f>
    </oc>
    <nc r="F488"/>
  </rcc>
  <rcc rId="8145" sId="5">
    <oc r="F489">
      <f>G644=C644</f>
    </oc>
    <nc r="F489"/>
  </rcc>
  <rcc rId="8146" sId="5">
    <oc r="F612">
      <f>G645=C645</f>
    </oc>
    <nc r="F612"/>
  </rcc>
  <rcc rId="8147" sId="5">
    <oc r="F163">
      <f>G646=C646</f>
    </oc>
    <nc r="F163"/>
  </rcc>
  <rcc rId="8148" sId="5">
    <oc r="F198">
      <f>G647=C647</f>
    </oc>
    <nc r="F198"/>
  </rcc>
  <rcc rId="8149" sId="5">
    <oc r="F409">
      <f>G648=C648</f>
    </oc>
    <nc r="F409"/>
  </rcc>
  <rcc rId="8150" sId="5">
    <oc r="F410">
      <f>G649=C649</f>
    </oc>
    <nc r="F410"/>
  </rcc>
  <rcc rId="8151" sId="5">
    <oc r="F199">
      <f>G650=C650</f>
    </oc>
    <nc r="F199"/>
  </rcc>
  <rcc rId="8152" sId="5">
    <oc r="F411">
      <f>G651=C651</f>
    </oc>
    <nc r="F411"/>
  </rcc>
  <rcc rId="8153" sId="5">
    <oc r="F412">
      <f>G652=C652</f>
    </oc>
    <nc r="F412"/>
  </rcc>
  <rcc rId="8154" sId="5">
    <oc r="F200">
      <f>G653=C653</f>
    </oc>
    <nc r="F200"/>
  </rcc>
  <rcc rId="8155" sId="5">
    <oc r="F413">
      <f>G654=C654</f>
    </oc>
    <nc r="F413"/>
  </rcc>
  <rcc rId="8156" sId="5">
    <oc r="F414">
      <f>G655=C655</f>
    </oc>
    <nc r="F414"/>
  </rcc>
  <rcc rId="8157" sId="5">
    <oc r="F415">
      <f>G656=C656</f>
    </oc>
    <nc r="F415"/>
  </rcc>
  <rcc rId="8158" sId="5">
    <oc r="F416">
      <f>G657=C657</f>
    </oc>
    <nc r="F416"/>
  </rcc>
  <rcc rId="8159" sId="5">
    <oc r="F201">
      <f>G658=C658</f>
    </oc>
    <nc r="F201"/>
  </rcc>
  <rcc rId="8160" sId="5">
    <oc r="F238">
      <f>G659=C659</f>
    </oc>
    <nc r="F238"/>
  </rcc>
  <rcc rId="8161" sId="5">
    <oc r="F490">
      <f>G660=C660</f>
    </oc>
    <nc r="F490"/>
  </rcc>
  <rcc rId="8162" sId="5">
    <oc r="F239">
      <f>G661=C661</f>
    </oc>
    <nc r="F239"/>
  </rcc>
  <rcc rId="8163" sId="5">
    <oc r="F417">
      <f>G662=C662</f>
    </oc>
    <nc r="F417"/>
  </rcc>
  <rcc rId="8164" sId="5">
    <oc r="F418">
      <f>G663=C663</f>
    </oc>
    <nc r="F418"/>
  </rcc>
  <rcc rId="8165" sId="5">
    <oc r="F240">
      <f>G664=C664</f>
    </oc>
    <nc r="F240"/>
  </rcc>
  <rcc rId="8166" sId="5">
    <oc r="F419">
      <f>G665=C665</f>
    </oc>
    <nc r="F419"/>
  </rcc>
  <rcc rId="8167" sId="5">
    <oc r="F491">
      <f>G666=C666</f>
    </oc>
    <nc r="F491"/>
  </rcc>
  <rcc rId="8168" sId="5">
    <oc r="F492">
      <f>G667=C667</f>
    </oc>
    <nc r="F492"/>
  </rcc>
  <rcc rId="8169" sId="5">
    <oc r="F420">
      <f>G668=C668</f>
    </oc>
    <nc r="F420"/>
  </rcc>
  <rcc rId="8170" sId="5">
    <oc r="F493">
      <f>G669=C669</f>
    </oc>
    <nc r="F493"/>
  </rcc>
  <rcc rId="8171" sId="5">
    <oc r="F494">
      <f>G670=C670</f>
    </oc>
    <nc r="F494"/>
  </rcc>
  <rcc rId="8172" sId="5" odxf="1" dxf="1">
    <oc r="F421">
      <f>G671=C671</f>
    </oc>
    <nc r="F421"/>
    <ndxf/>
  </rcc>
  <rfmt sheetId="5" sqref="G421" start="0" length="0">
    <dxf/>
  </rfmt>
  <rcc rId="8173" sId="5" odxf="1" dxf="1">
    <oc r="F495">
      <f>G672=C672</f>
    </oc>
    <nc r="F495"/>
    <ndxf/>
  </rcc>
  <rfmt sheetId="5" sqref="G495" start="0" length="0">
    <dxf/>
  </rfmt>
  <rcc rId="8174" sId="5" odxf="1" dxf="1">
    <oc r="F496">
      <f>G673=C673</f>
    </oc>
    <nc r="F496"/>
    <ndxf/>
  </rcc>
  <rfmt sheetId="5" sqref="G496" start="0" length="0">
    <dxf/>
  </rfmt>
  <rcc rId="8175" sId="5" odxf="1" dxf="1">
    <oc r="F497">
      <f>G674=C674</f>
    </oc>
    <nc r="F497"/>
    <ndxf/>
  </rcc>
  <rfmt sheetId="5" sqref="G497" start="0" length="0">
    <dxf/>
  </rfmt>
  <rcc rId="8176" sId="5" odxf="1" dxf="1">
    <oc r="F498">
      <f>G675=C675</f>
    </oc>
    <nc r="F498"/>
    <ndxf/>
  </rcc>
  <rfmt sheetId="5" sqref="G498" start="0" length="0">
    <dxf/>
  </rfmt>
  <rcc rId="8177" sId="5" odxf="1" dxf="1">
    <oc r="F422">
      <f>G676=C676</f>
    </oc>
    <nc r="F422"/>
    <ndxf/>
  </rcc>
  <rfmt sheetId="5" sqref="G422" start="0" length="0">
    <dxf/>
  </rfmt>
  <rcc rId="8178" sId="5" odxf="1" dxf="1">
    <oc r="F499">
      <f>G677=C677</f>
    </oc>
    <nc r="F499"/>
    <ndxf/>
  </rcc>
  <rfmt sheetId="5" sqref="G499" start="0" length="0">
    <dxf/>
  </rfmt>
  <rcc rId="8179" sId="5" odxf="1" dxf="1">
    <oc r="F500">
      <f>G678=C678</f>
    </oc>
    <nc r="F500"/>
    <ndxf/>
  </rcc>
  <rfmt sheetId="5" sqref="G500" start="0" length="0">
    <dxf/>
  </rfmt>
  <rcc rId="8180" sId="5" odxf="1" dxf="1">
    <oc r="F501">
      <f>G679=C679</f>
    </oc>
    <nc r="F501"/>
    <ndxf/>
  </rcc>
  <rfmt sheetId="5" sqref="G501" start="0" length="0">
    <dxf/>
  </rfmt>
  <rcc rId="8181" sId="5" odxf="1" dxf="1">
    <oc r="F502">
      <f>G680=C680</f>
    </oc>
    <nc r="F502"/>
    <ndxf/>
  </rcc>
  <rfmt sheetId="5" sqref="G502" start="0" length="0">
    <dxf/>
  </rfmt>
  <rcc rId="8182" sId="5" odxf="1" dxf="1">
    <oc r="F503">
      <f>G681=C681</f>
    </oc>
    <nc r="F503"/>
    <ndxf/>
  </rcc>
  <rfmt sheetId="5" sqref="G503" start="0" length="0">
    <dxf/>
  </rfmt>
  <rcc rId="8183" sId="5" odxf="1" dxf="1">
    <oc r="F504">
      <f>G682=C682</f>
    </oc>
    <nc r="F504"/>
    <ndxf/>
  </rcc>
  <rfmt sheetId="5" sqref="G504" start="0" length="0">
    <dxf/>
  </rfmt>
  <rcc rId="8184" sId="5" odxf="1" dxf="1">
    <oc r="F550">
      <f>G683=C683</f>
    </oc>
    <nc r="F550"/>
    <ndxf/>
  </rcc>
  <rfmt sheetId="5" sqref="G550" start="0" length="0">
    <dxf/>
  </rfmt>
  <rcc rId="8185" sId="5" odxf="1" dxf="1">
    <oc r="F551">
      <f>G684=C684</f>
    </oc>
    <nc r="F551"/>
    <ndxf/>
  </rcc>
  <rfmt sheetId="5" sqref="G551" start="0" length="0">
    <dxf/>
  </rfmt>
  <rcc rId="8186" sId="5">
    <oc r="F423">
      <f>G685=C685</f>
    </oc>
    <nc r="F423"/>
  </rcc>
  <rcc rId="8187" sId="5">
    <oc r="F552">
      <f>G686=C686</f>
    </oc>
    <nc r="F552"/>
  </rcc>
  <rcc rId="8188" sId="5">
    <oc r="F553">
      <f>G687=C687</f>
    </oc>
    <nc r="F553"/>
  </rcc>
  <rcc rId="8189" sId="5">
    <oc r="F554">
      <f>G688=C688</f>
    </oc>
    <nc r="F554"/>
  </rcc>
  <rcc rId="8190" sId="5">
    <oc r="F555">
      <f>G689=C689</f>
    </oc>
    <nc r="F555"/>
  </rcc>
  <rcc rId="8191" sId="5">
    <oc r="F556">
      <f>G690=C690</f>
    </oc>
    <nc r="F556"/>
  </rcc>
  <rcc rId="8192" sId="5">
    <oc r="F557">
      <f>G691=C691</f>
    </oc>
    <nc r="F557"/>
  </rcc>
  <rcc rId="8193" sId="5">
    <oc r="F558">
      <f>G692=C692</f>
    </oc>
    <nc r="F558"/>
  </rcc>
  <rcc rId="8194" sId="5">
    <oc r="F559">
      <f>G693=C693</f>
    </oc>
    <nc r="F559"/>
  </rcc>
  <rcc rId="8195" sId="5">
    <oc r="F560">
      <f>G694=C694</f>
    </oc>
    <nc r="F560"/>
  </rcc>
  <rcc rId="8196" sId="5">
    <oc r="F561">
      <f>G695=C695</f>
    </oc>
    <nc r="F561"/>
  </rcc>
  <rcc rId="8197" sId="5">
    <oc r="F562">
      <f>G696=C696</f>
    </oc>
    <nc r="F562"/>
  </rcc>
  <rcc rId="8198" sId="5">
    <oc r="F563">
      <f>G697=C697</f>
    </oc>
    <nc r="F563"/>
  </rcc>
  <rcc rId="8199" sId="5">
    <oc r="F564">
      <f>G698=C698</f>
    </oc>
    <nc r="F564"/>
  </rcc>
  <rcc rId="8200" sId="5">
    <oc r="F241">
      <f>G699=C699</f>
    </oc>
    <nc r="F241"/>
  </rcc>
  <rcc rId="8201" sId="5">
    <oc r="F424">
      <f>G700=C700</f>
    </oc>
    <nc r="F424"/>
  </rcc>
  <rcc rId="8202" sId="5">
    <oc r="F565">
      <f>G701=C701</f>
    </oc>
    <nc r="F565"/>
  </rcc>
  <rcc rId="8203" sId="5">
    <oc r="F566">
      <f>G702=C702</f>
    </oc>
    <nc r="F566"/>
  </rcc>
  <rcc rId="8204" sId="5" odxf="1" dxf="1">
    <oc r="F567">
      <f>G703=C703</f>
    </oc>
    <nc r="F567"/>
    <ndxf>
      <alignment vertical="bottom" readingOrder="0"/>
    </ndxf>
  </rcc>
  <rfmt sheetId="5" sqref="G567" start="0" length="0">
    <dxf>
      <alignment vertical="bottom" readingOrder="0"/>
    </dxf>
  </rfmt>
  <rcc rId="8205" sId="5">
    <oc r="F568">
      <f>G704=C704</f>
    </oc>
    <nc r="F568"/>
  </rcc>
  <rcc rId="8206" sId="5">
    <oc r="F569">
      <f>G705=C705</f>
    </oc>
    <nc r="F569"/>
  </rcc>
  <rcc rId="8207" sId="5">
    <oc r="F589">
      <f>G706=C706</f>
    </oc>
    <nc r="F589"/>
  </rcc>
  <rcc rId="8208" sId="5">
    <oc r="F425">
      <f>G707=C707</f>
    </oc>
    <nc r="F425"/>
  </rcc>
  <rcc rId="8209" sId="5">
    <oc r="F426">
      <f>G708=C708</f>
    </oc>
    <nc r="F426"/>
  </rcc>
  <rcc rId="8210" sId="5">
    <oc r="F427">
      <f>G709=C709</f>
    </oc>
    <nc r="F427"/>
  </rcc>
  <rcc rId="8211" sId="5">
    <oc r="F428">
      <f>G710=C710</f>
    </oc>
    <nc r="F428"/>
  </rcc>
  <rcc rId="8212" sId="5">
    <oc r="F429">
      <f>G711=C711</f>
    </oc>
    <nc r="F429"/>
  </rcc>
  <rcc rId="8213" sId="5">
    <oc r="F430">
      <f>G712=C712</f>
    </oc>
    <nc r="F430"/>
  </rcc>
  <rcc rId="8214" sId="5">
    <oc r="F431">
      <f>G713=C713</f>
    </oc>
    <nc r="F431"/>
  </rcc>
  <rcc rId="8215" sId="5">
    <oc r="F432">
      <f>G714=C714</f>
    </oc>
    <nc r="F432"/>
  </rcc>
  <rcc rId="8216" sId="5">
    <oc r="F433">
      <f>G715=C715</f>
    </oc>
    <nc r="F433"/>
  </rcc>
  <rcc rId="8217" sId="5">
    <oc r="F434">
      <f>G716=C716</f>
    </oc>
    <nc r="F434"/>
  </rcc>
  <rcc rId="8218" sId="5" odxf="1" dxf="1">
    <oc r="F435">
      <f>G717=C717</f>
    </oc>
    <nc r="F435"/>
    <ndxf/>
  </rcc>
  <rfmt sheetId="5" sqref="G435" start="0" length="0">
    <dxf/>
  </rfmt>
  <rcc rId="8219" sId="5" odxf="1" dxf="1">
    <oc r="F436">
      <f>G718=C718</f>
    </oc>
    <nc r="F436"/>
    <ndxf/>
  </rcc>
  <rfmt sheetId="5" sqref="G436" start="0" length="0">
    <dxf/>
  </rfmt>
  <rcc rId="8220" sId="5" odxf="1" dxf="1">
    <oc r="F590">
      <f>G719=C719</f>
    </oc>
    <nc r="F590"/>
    <ndxf/>
  </rcc>
  <rfmt sheetId="5" sqref="G590" start="0" length="0">
    <dxf/>
  </rfmt>
  <rcc rId="8221" sId="5" odxf="1" dxf="1">
    <oc r="F591">
      <f>G720=C720</f>
    </oc>
    <nc r="F591"/>
    <ndxf/>
  </rcc>
  <rfmt sheetId="5" sqref="G591" start="0" length="0">
    <dxf/>
  </rfmt>
  <rcc rId="8222" sId="5">
    <oc r="F437">
      <f>G721=C721</f>
    </oc>
    <nc r="F437"/>
  </rcc>
  <rcc rId="8223" sId="5">
    <oc r="F592">
      <f>G722=C722</f>
    </oc>
    <nc r="F592"/>
  </rcc>
  <rcc rId="8224" sId="5">
    <oc r="F593">
      <f>G723=C723</f>
    </oc>
    <nc r="F593"/>
  </rcc>
  <rcc rId="8225" sId="5">
    <oc r="F594">
      <f>G724=C724</f>
    </oc>
    <nc r="F594"/>
  </rcc>
  <rcc rId="8226" sId="5">
    <oc r="F595">
      <f>G725=C725</f>
    </oc>
    <nc r="F595"/>
  </rcc>
  <rcc rId="8227" sId="5">
    <oc r="F438">
      <f>G726=C726</f>
    </oc>
    <nc r="F438"/>
  </rcc>
  <rcc rId="8228" sId="5">
    <oc r="F439">
      <f>G727=C727</f>
    </oc>
    <nc r="F439"/>
  </rcc>
  <rcc rId="8229" sId="5">
    <oc r="F440">
      <f>G728=C728</f>
    </oc>
    <nc r="F440"/>
  </rcc>
  <rcc rId="8230" sId="5">
    <oc r="F441">
      <f>G729=C729</f>
    </oc>
    <nc r="F441"/>
  </rcc>
  <rcc rId="8231" sId="5">
    <oc r="F596">
      <f>G730=C730</f>
    </oc>
    <nc r="F596"/>
  </rcc>
  <rcc rId="8232" sId="5">
    <oc r="F609">
      <f>G731=C731</f>
    </oc>
    <nc r="F609"/>
  </rcc>
  <rcc rId="8233" sId="5">
    <oc r="F283">
      <f>G732=C732</f>
    </oc>
    <nc r="F283"/>
  </rcc>
  <rcc rId="8234" sId="5" odxf="1" dxf="1">
    <oc r="F284">
      <f>G733=C733</f>
    </oc>
    <nc r="F284"/>
    <ndxf>
      <font>
        <sz val="10"/>
        <color auto="1"/>
        <name val="Arial"/>
        <scheme val="none"/>
      </font>
    </ndxf>
  </rcc>
  <rfmt sheetId="5" sqref="G284" start="0" length="0">
    <dxf>
      <font>
        <sz val="10"/>
        <color auto="1"/>
        <name val="Arial"/>
        <scheme val="none"/>
      </font>
    </dxf>
  </rfmt>
  <rcc rId="8235" sId="5" odxf="1" dxf="1">
    <oc r="F611">
      <f>G734=C734</f>
    </oc>
    <nc r="F611"/>
    <ndxf>
      <font>
        <sz val="10"/>
        <color auto="1"/>
        <name val="Arial"/>
        <scheme val="none"/>
      </font>
    </ndxf>
  </rcc>
  <rfmt sheetId="5" sqref="G611" start="0" length="0">
    <dxf>
      <font>
        <sz val="10"/>
        <color auto="1"/>
        <name val="Arial"/>
        <scheme val="none"/>
      </font>
    </dxf>
  </rfmt>
  <rcc rId="8236" sId="5" odxf="1" dxf="1">
    <oc r="E311">
      <f>I311</f>
    </oc>
    <nc r="E311" t="inlineStr">
      <is>
        <t>total emissions of hydrofluorocarbons (HFCs), provided as aggregate HFC134a-equivalents</t>
      </is>
    </nc>
    <ndxf>
      <font>
        <sz val="12"/>
        <color theme="0"/>
        <name val="Calibri"/>
        <scheme val="none"/>
      </font>
      <fill>
        <patternFill patternType="solid">
          <bgColor rgb="FF002060"/>
        </patternFill>
      </fill>
    </ndxf>
  </rcc>
  <rcc rId="8237" sId="5" odxf="1" dxf="1">
    <oc r="E312">
      <f>I312</f>
    </oc>
    <nc r="E312" t="inlineStr">
      <is>
        <t>total emissions of HFC125</t>
      </is>
    </nc>
    <ndxf>
      <font>
        <sz val="12"/>
        <color theme="0"/>
        <name val="Calibri"/>
        <scheme val="none"/>
      </font>
      <fill>
        <patternFill patternType="solid">
          <bgColor rgb="FF002060"/>
        </patternFill>
      </fill>
    </ndxf>
  </rcc>
  <rcc rId="8238" sId="5" odxf="1" dxf="1">
    <oc r="E313">
      <f>I313</f>
    </oc>
    <nc r="E313" t="inlineStr">
      <is>
        <t>total emissions of HFC134a</t>
      </is>
    </nc>
    <ndxf>
      <font>
        <sz val="12"/>
        <color theme="0"/>
        <name val="Calibri"/>
        <scheme val="none"/>
      </font>
      <fill>
        <patternFill patternType="solid">
          <bgColor rgb="FF002060"/>
        </patternFill>
      </fill>
    </ndxf>
  </rcc>
  <rcc rId="8239" sId="5" odxf="1" dxf="1">
    <oc r="E314">
      <f>I314</f>
    </oc>
    <nc r="E314" t="inlineStr">
      <is>
        <t>total emissions of HFC143a</t>
      </is>
    </nc>
    <ndxf>
      <font>
        <sz val="12"/>
        <color theme="0"/>
        <name val="Calibri"/>
        <scheme val="none"/>
      </font>
      <fill>
        <patternFill patternType="solid">
          <bgColor rgb="FF002060"/>
        </patternFill>
      </fill>
    </ndxf>
  </rcc>
  <rcc rId="8240" sId="5" odxf="1" dxf="1">
    <oc r="E315">
      <f>I315</f>
    </oc>
    <nc r="E315" t="inlineStr">
      <is>
        <t>total emissions of HFC227ea</t>
      </is>
    </nc>
    <ndxf>
      <font>
        <sz val="12"/>
        <color theme="0"/>
        <name val="Calibri"/>
        <scheme val="none"/>
      </font>
      <fill>
        <patternFill patternType="solid">
          <bgColor rgb="FF002060"/>
        </patternFill>
      </fill>
    </ndxf>
  </rcc>
  <rcc rId="8241" sId="5" odxf="1" dxf="1">
    <oc r="E316">
      <f>I316</f>
    </oc>
    <nc r="E316" t="inlineStr">
      <is>
        <t>total emissions of HFC23</t>
      </is>
    </nc>
    <ndxf>
      <font>
        <sz val="12"/>
        <color theme="0"/>
        <name val="Calibri"/>
        <scheme val="none"/>
      </font>
      <fill>
        <patternFill patternType="solid">
          <bgColor rgb="FF002060"/>
        </patternFill>
      </fill>
    </ndxf>
  </rcc>
  <rcc rId="8242" sId="5" odxf="1" dxf="1">
    <oc r="E317">
      <f>I317</f>
    </oc>
    <nc r="E317" t="inlineStr">
      <is>
        <t>total emissions of HFC245fa</t>
      </is>
    </nc>
    <ndxf>
      <font>
        <sz val="12"/>
        <color theme="0"/>
        <name val="Calibri"/>
        <scheme val="none"/>
      </font>
      <fill>
        <patternFill patternType="solid">
          <bgColor rgb="FF002060"/>
        </patternFill>
      </fill>
    </ndxf>
  </rcc>
  <rcc rId="8243" sId="5" odxf="1" dxf="1">
    <oc r="E318">
      <f>I318</f>
    </oc>
    <nc r="E318" t="inlineStr">
      <is>
        <t>total emissions of HFC32</t>
      </is>
    </nc>
    <ndxf>
      <font>
        <sz val="12"/>
        <color theme="0"/>
        <name val="Calibri"/>
        <scheme val="none"/>
      </font>
      <fill>
        <patternFill patternType="solid">
          <bgColor rgb="FF002060"/>
        </patternFill>
      </fill>
    </ndxf>
  </rcc>
  <rcc rId="8244" sId="5" odxf="1" dxf="1">
    <oc r="E319">
      <f>I319</f>
    </oc>
    <nc r="E319" t="inlineStr">
      <is>
        <t>total emissions of HFC343-10</t>
      </is>
    </nc>
    <ndxf>
      <font>
        <sz val="12"/>
        <color theme="0"/>
        <name val="Calibri"/>
        <scheme val="none"/>
      </font>
      <fill>
        <patternFill patternType="solid">
          <bgColor rgb="FF002060"/>
        </patternFill>
      </fill>
    </ndxf>
  </rcc>
  <rfmt sheetId="5" sqref="C252" start="0" length="0">
    <dxf>
      <font>
        <color theme="0"/>
      </font>
      <fill>
        <patternFill>
          <bgColor rgb="FF002060"/>
        </patternFill>
      </fill>
    </dxf>
  </rfmt>
  <rfmt sheetId="5" sqref="C445" start="0" length="0">
    <dxf>
      <font>
        <color theme="0"/>
      </font>
      <fill>
        <patternFill>
          <bgColor rgb="FF002060"/>
        </patternFill>
      </fill>
    </dxf>
  </rfmt>
  <rfmt sheetId="5" sqref="C252" start="0" length="0">
    <dxf>
      <font>
        <sz val="11"/>
        <color theme="0"/>
        <name val="Calibri"/>
        <scheme val="minor"/>
      </font>
      <fill>
        <patternFill patternType="none">
          <bgColor indexed="65"/>
        </patternFill>
      </fill>
    </dxf>
  </rfmt>
  <rfmt sheetId="5" sqref="C445" start="0" length="0">
    <dxf>
      <font>
        <sz val="11"/>
        <color theme="0"/>
        <name val="Calibri"/>
        <scheme val="minor"/>
      </font>
      <fill>
        <patternFill patternType="none">
          <bgColor indexed="65"/>
        </patternFill>
      </fill>
    </dxf>
  </rfmt>
  <rcc rId="8245" sId="5" odxf="1" dxf="1">
    <oc r="C252" t="inlineStr">
      <is>
        <t>Agricultural Demand|Feed|Crops</t>
      </is>
    </oc>
    <nc r="C252" t="inlineStr">
      <is>
        <t>Agricultural Demand|Crops|Feed</t>
      </is>
    </nc>
    <ndxf>
      <font>
        <sz val="11"/>
        <color theme="0"/>
        <name val="Calibri"/>
        <scheme val="none"/>
      </font>
      <fill>
        <patternFill patternType="solid">
          <bgColor rgb="FF002060"/>
        </patternFill>
      </fill>
    </ndxf>
  </rcc>
  <rcc rId="8246" sId="5" odxf="1" dxf="1">
    <oc r="C445" t="inlineStr">
      <is>
        <t>Agricultural Demand|Feed|Livestock</t>
      </is>
    </oc>
    <nc r="C445" t="inlineStr">
      <is>
        <t>Agricultural Demand|Livestock|Feed</t>
      </is>
    </nc>
    <ndxf>
      <font>
        <sz val="11"/>
        <color theme="0"/>
        <name val="Calibri"/>
        <scheme val="none"/>
      </font>
      <fill>
        <patternFill patternType="solid">
          <bgColor rgb="FF002060"/>
        </patternFill>
      </fill>
    </ndxf>
  </rcc>
  <rfmt sheetId="5" sqref="C649" start="0" length="0">
    <dxf>
      <font>
        <sz val="11"/>
        <color auto="1"/>
        <name val="Calibri"/>
        <scheme val="minor"/>
      </font>
      <fill>
        <patternFill patternType="none">
          <bgColor indexed="65"/>
        </patternFill>
      </fill>
    </dxf>
  </rfmt>
  <rfmt sheetId="5" sqref="C650" start="0" length="0">
    <dxf>
      <font>
        <sz val="11"/>
        <color auto="1"/>
        <name val="Calibri"/>
        <scheme val="minor"/>
      </font>
      <fill>
        <patternFill patternType="none">
          <bgColor indexed="65"/>
        </patternFill>
      </fill>
    </dxf>
  </rfmt>
  <rcc rId="8247" sId="5" odxf="1" dxf="1">
    <oc r="C649" t="inlineStr">
      <is>
        <t>Agricultural Demand|Food|Crops</t>
      </is>
    </oc>
    <nc r="C649" t="inlineStr">
      <is>
        <t>Agricultural Demand|Crops|Food</t>
      </is>
    </nc>
    <ndxf>
      <font>
        <sz val="11"/>
        <color theme="0"/>
        <name val="Calibri"/>
        <scheme val="none"/>
      </font>
      <fill>
        <patternFill patternType="solid">
          <bgColor rgb="FF002060"/>
        </patternFill>
      </fill>
    </ndxf>
  </rcc>
  <rcc rId="8248" sId="5" odxf="1" dxf="1">
    <oc r="C650" t="inlineStr">
      <is>
        <t>Agricultural Demand|Food|Livestock</t>
      </is>
    </oc>
    <nc r="C650" t="inlineStr">
      <is>
        <t>Agricultural Demand|Livestock|Food</t>
      </is>
    </nc>
    <ndxf>
      <font>
        <sz val="11"/>
        <color theme="0"/>
        <name val="Calibri"/>
        <scheme val="none"/>
      </font>
      <fill>
        <patternFill patternType="solid">
          <bgColor rgb="FF002060"/>
        </patternFill>
      </fill>
    </ndxf>
  </rcc>
  <rfmt sheetId="5" sqref="C250" start="0" length="0">
    <dxf>
      <font>
        <sz val="11"/>
        <color auto="1"/>
        <name val="Calibri"/>
        <scheme val="minor"/>
      </font>
      <fill>
        <patternFill patternType="none">
          <bgColor indexed="65"/>
        </patternFill>
      </fill>
    </dxf>
  </rfmt>
  <rfmt sheetId="5" sqref="C251" start="0" length="0">
    <dxf>
      <font>
        <sz val="11"/>
        <color rgb="FFFF0000"/>
        <name val="Calibri"/>
        <scheme val="minor"/>
      </font>
      <fill>
        <patternFill patternType="none">
          <bgColor indexed="65"/>
        </patternFill>
      </fill>
    </dxf>
  </rfmt>
  <rfmt sheetId="5" sqref="C253" start="0" length="0">
    <dxf>
      <font>
        <sz val="11"/>
        <color rgb="FFFF0000"/>
        <name val="Calibri"/>
        <scheme val="minor"/>
      </font>
      <fill>
        <patternFill patternType="none">
          <bgColor indexed="65"/>
        </patternFill>
      </fill>
    </dxf>
  </rfmt>
  <rcc rId="8249" sId="5" odxf="1" dxf="1">
    <oc r="C250" t="inlineStr">
      <is>
        <t xml:space="preserve">Agricultural Demand|Non-Food </t>
      </is>
    </oc>
    <nc r="C250" t="inlineStr">
      <is>
        <t>Agricultural Demand|Other</t>
      </is>
    </nc>
    <ndxf>
      <font>
        <sz val="11"/>
        <color theme="0"/>
        <name val="Calibri"/>
        <scheme val="none"/>
      </font>
      <fill>
        <patternFill patternType="solid">
          <bgColor rgb="FF002060"/>
        </patternFill>
      </fill>
    </ndxf>
  </rcc>
  <rcc rId="8250" sId="5" odxf="1" dxf="1">
    <oc r="C251" t="inlineStr">
      <is>
        <t>Agricultural Demand|Non-Food|Crops</t>
      </is>
    </oc>
    <nc r="C251" t="inlineStr">
      <is>
        <t>Agricultural Demand|Crops|Other</t>
      </is>
    </nc>
    <ndxf>
      <font>
        <sz val="11"/>
        <color theme="0"/>
        <name val="Calibri"/>
        <scheme val="none"/>
      </font>
      <fill>
        <patternFill patternType="solid">
          <bgColor rgb="FF002060"/>
        </patternFill>
      </fill>
    </ndxf>
  </rcc>
  <rcc rId="8251" sId="5" odxf="1" dxf="1">
    <oc r="C253" t="inlineStr">
      <is>
        <t>Agricultural Demand|Non-Food|Livestock</t>
      </is>
    </oc>
    <nc r="C253" t="inlineStr">
      <is>
        <t>Agricultural Demand|Livestock|Other</t>
      </is>
    </nc>
    <ndxf>
      <font>
        <sz val="11"/>
        <color theme="0"/>
        <name val="Calibri"/>
        <scheme val="none"/>
      </font>
      <fill>
        <patternFill patternType="solid">
          <bgColor rgb="FF002060"/>
        </patternFill>
      </fill>
    </ndxf>
  </rcc>
  <rfmt sheetId="5" sqref="C685" start="0" length="0">
    <dxf>
      <font>
        <sz val="11"/>
        <color auto="1"/>
        <name val="Calibri"/>
        <scheme val="minor"/>
      </font>
      <fill>
        <patternFill patternType="none">
          <bgColor indexed="65"/>
        </patternFill>
      </fill>
    </dxf>
  </rfmt>
  <rfmt sheetId="5" sqref="C684" start="0" length="0">
    <dxf>
      <font>
        <sz val="11"/>
        <color auto="1"/>
        <name val="Calibri"/>
        <scheme val="minor"/>
      </font>
      <fill>
        <patternFill patternType="none">
          <bgColor indexed="65"/>
        </patternFill>
      </fill>
    </dxf>
  </rfmt>
  <rcc rId="8252" sId="5" odxf="1" dxf="1">
    <oc r="C685" t="inlineStr">
      <is>
        <t>Agricultural Production|Agricultural Residues</t>
      </is>
    </oc>
    <nc r="C685" t="inlineStr">
      <is>
        <t>Agricultural Production|Residues|Energy</t>
      </is>
    </nc>
    <ndxf>
      <font>
        <sz val="11"/>
        <color theme="0"/>
        <name val="Calibri"/>
        <scheme val="none"/>
      </font>
      <fill>
        <patternFill patternType="solid">
          <bgColor rgb="FF002060"/>
        </patternFill>
      </fill>
    </ndxf>
  </rcc>
  <rcc rId="8253" sId="5" odxf="1" dxf="1">
    <oc r="C684" t="inlineStr">
      <is>
        <t>Agricultural Production|Agricultural Waste</t>
      </is>
    </oc>
    <nc r="C684" t="inlineStr">
      <is>
        <t>Agricultural Production|Waste|Energy</t>
      </is>
    </nc>
    <ndxf>
      <font>
        <sz val="11"/>
        <color theme="0"/>
        <name val="Calibri"/>
        <scheme val="none"/>
      </font>
      <fill>
        <patternFill patternType="solid">
          <bgColor rgb="FF002060"/>
        </patternFill>
      </fill>
    </ndxf>
  </rcc>
  <rfmt sheetId="5" sqref="C691" start="0" length="0">
    <dxf>
      <font>
        <sz val="11"/>
        <color auto="1"/>
        <name val="Calibri"/>
        <scheme val="minor"/>
      </font>
      <fill>
        <patternFill patternType="none">
          <bgColor indexed="65"/>
        </patternFill>
      </fill>
    </dxf>
  </rfmt>
  <rcc rId="8254" sId="5" odxf="1" dxf="1">
    <oc r="C691" t="inlineStr">
      <is>
        <t>Agricultural Production|Energy Crops</t>
      </is>
    </oc>
    <nc r="C691" t="inlineStr">
      <is>
        <t>Agricultural Production|Crops|Energy</t>
      </is>
    </nc>
    <ndxf>
      <font>
        <sz val="11"/>
        <color theme="0"/>
        <name val="Calibri"/>
        <scheme val="none"/>
      </font>
      <fill>
        <patternFill patternType="solid">
          <bgColor rgb="FF002060"/>
        </patternFill>
      </fill>
    </ndxf>
  </rcc>
  <rfmt sheetId="5" sqref="C690" start="0" length="0">
    <dxf>
      <font>
        <sz val="11"/>
        <color auto="1"/>
        <name val="Calibri"/>
        <scheme val="minor"/>
      </font>
      <fill>
        <patternFill patternType="none">
          <bgColor indexed="65"/>
        </patternFill>
      </fill>
    </dxf>
  </rfmt>
  <rfmt sheetId="5" sqref="C605" start="0" length="0">
    <dxf>
      <font>
        <sz val="11"/>
        <name val="Calibri"/>
        <scheme val="minor"/>
      </font>
    </dxf>
  </rfmt>
  <rcc rId="8255" sId="5" odxf="1" dxf="1">
    <oc r="C690" t="inlineStr">
      <is>
        <t>Agricultural Production|Non-Energy Crops</t>
      </is>
    </oc>
    <nc r="C690" t="inlineStr">
      <is>
        <t>Agricultural Production|Crops|Non-Energy</t>
      </is>
    </nc>
    <ndxf>
      <font>
        <sz val="11"/>
        <color theme="0"/>
        <name val="Calibri"/>
        <scheme val="none"/>
      </font>
      <fill>
        <patternFill patternType="solid">
          <bgColor rgb="FF002060"/>
        </patternFill>
      </fill>
    </ndxf>
  </rcc>
  <rcc rId="8256" sId="5" odxf="1" dxf="1">
    <oc r="C605" t="inlineStr">
      <is>
        <t>Agricultural Production|Non-Energy Crops|Cereals</t>
      </is>
    </oc>
    <nc r="C605" t="inlineStr">
      <is>
        <t>Agricultural Production|Crops|Non-Energy|Cereals</t>
      </is>
    </nc>
    <ndxf>
      <font>
        <sz val="11"/>
        <color theme="0"/>
        <name val="Calibri"/>
        <scheme val="none"/>
      </font>
      <fill>
        <patternFill patternType="solid">
          <bgColor rgb="FF002060"/>
        </patternFill>
      </fill>
      <alignment vertical="bottom" readingOrder="0"/>
    </ndxf>
  </rcc>
  <rfmt sheetId="5" sqref="C645" start="0" length="0">
    <dxf>
      <font>
        <sz val="11"/>
        <color auto="1"/>
        <name val="Calibri"/>
        <scheme val="minor"/>
      </font>
      <fill>
        <patternFill patternType="none">
          <bgColor indexed="65"/>
        </patternFill>
      </fill>
    </dxf>
  </rfmt>
  <rfmt sheetId="5" sqref="C646" start="0" length="0">
    <dxf>
      <font>
        <sz val="11"/>
        <color auto="1"/>
        <name val="Calibri"/>
        <scheme val="minor"/>
      </font>
      <fill>
        <patternFill patternType="none">
          <bgColor indexed="65"/>
        </patternFill>
      </fill>
    </dxf>
  </rfmt>
  <rfmt sheetId="5" sqref="C647" start="0" length="0">
    <dxf>
      <font>
        <sz val="11"/>
        <color auto="1"/>
        <name val="Calibri"/>
        <scheme val="minor"/>
      </font>
      <fill>
        <patternFill patternType="none">
          <bgColor indexed="65"/>
        </patternFill>
      </fill>
    </dxf>
  </rfmt>
  <rfmt sheetId="5" sqref="C289" start="0" length="0">
    <dxf>
      <font>
        <sz val="11"/>
        <color auto="1"/>
        <name val="Calibri"/>
        <scheme val="minor"/>
      </font>
      <fill>
        <patternFill patternType="none">
          <bgColor indexed="65"/>
        </patternFill>
      </fill>
    </dxf>
  </rfmt>
  <rfmt sheetId="5" sqref="C700" start="0" length="0">
    <dxf>
      <font>
        <sz val="11"/>
        <color auto="1"/>
        <name val="Calibri"/>
        <scheme val="minor"/>
      </font>
      <fill>
        <patternFill patternType="none">
          <bgColor indexed="65"/>
        </patternFill>
      </fill>
    </dxf>
  </rfmt>
  <rcc rId="8257" sId="5" odxf="1" dxf="1">
    <oc r="C645" t="inlineStr">
      <is>
        <t>Food Demand</t>
      </is>
    </oc>
    <nc r="C645" t="inlineStr">
      <is>
        <t>Food Energy Supply|Per Capita</t>
      </is>
    </nc>
    <ndxf>
      <font>
        <sz val="11"/>
        <color theme="0"/>
        <name val="Calibri"/>
        <scheme val="none"/>
      </font>
      <fill>
        <patternFill patternType="solid">
          <bgColor rgb="FF002060"/>
        </patternFill>
      </fill>
    </ndxf>
  </rcc>
  <rcc rId="8258" sId="5" odxf="1" dxf="1">
    <oc r="C646" t="inlineStr">
      <is>
        <t>Food Demand|Crops</t>
      </is>
    </oc>
    <nc r="C646" t="inlineStr">
      <is>
        <t>Food Energy Supply|Crops|Per Capita</t>
      </is>
    </nc>
    <ndxf>
      <font>
        <sz val="11"/>
        <color theme="0"/>
        <name val="Calibri"/>
        <scheme val="none"/>
      </font>
      <fill>
        <patternFill patternType="solid">
          <bgColor rgb="FF002060"/>
        </patternFill>
      </fill>
    </ndxf>
  </rcc>
  <rcc rId="8259" sId="5" odxf="1" dxf="1">
    <oc r="C647" t="inlineStr">
      <is>
        <t>Food Demand|Livestock</t>
      </is>
    </oc>
    <nc r="C647" t="inlineStr">
      <is>
        <t>Food Energy Supply|Livestock|Per Capita</t>
      </is>
    </nc>
    <ndxf>
      <font>
        <sz val="11"/>
        <color theme="0"/>
        <name val="Calibri"/>
        <scheme val="none"/>
      </font>
      <fill>
        <patternFill patternType="solid">
          <bgColor rgb="FF002060"/>
        </patternFill>
      </fill>
    </ndxf>
  </rcc>
  <rcc rId="8260" sId="5" odxf="1" dxf="1">
    <oc r="C289" t="inlineStr">
      <is>
        <t>Food Energy Demand</t>
      </is>
    </oc>
    <nc r="C289" t="inlineStr">
      <is>
        <t>Food Energy Supply</t>
      </is>
    </nc>
    <ndxf>
      <font>
        <sz val="11"/>
        <color theme="0"/>
        <name val="Calibri"/>
        <scheme val="none"/>
      </font>
      <fill>
        <patternFill patternType="solid">
          <bgColor rgb="FF002060"/>
        </patternFill>
      </fill>
    </ndxf>
  </rcc>
  <rcc rId="8261" sId="5" odxf="1" dxf="1">
    <oc r="C700" t="inlineStr">
      <is>
        <t xml:space="preserve">Food Energy Demand|Livestock </t>
      </is>
    </oc>
    <nc r="C700" t="inlineStr">
      <is>
        <t xml:space="preserve">Food Energy Supply|Livestock </t>
      </is>
    </nc>
    <ndxf>
      <font>
        <sz val="11"/>
        <color theme="0"/>
        <name val="Calibri"/>
        <scheme val="none"/>
      </font>
      <fill>
        <patternFill patternType="solid">
          <bgColor rgb="FF002060"/>
        </patternFill>
      </fill>
    </ndxf>
  </rcc>
  <rcc rId="8262" sId="3" odxf="1" dxf="1">
    <oc r="D595" t="inlineStr">
      <is>
        <t>Agricultural Demand|Feed|Crops</t>
      </is>
    </oc>
    <nc r="D595" t="inlineStr">
      <is>
        <t>Agricultural Demand|Crops|Feed</t>
      </is>
    </nc>
    <odxf>
      <font>
        <sz val="11"/>
        <color rgb="FFFF0000"/>
      </font>
    </odxf>
    <ndxf>
      <font>
        <sz val="11"/>
        <color rgb="FFFF0000"/>
        <name val="Calibri"/>
        <scheme val="minor"/>
      </font>
    </ndxf>
  </rcc>
  <rfmt sheetId="3" sqref="D596" start="0" length="0">
    <dxf>
      <font>
        <sz val="11"/>
        <color rgb="FFFF0000"/>
        <name val="Calibri"/>
        <scheme val="minor"/>
      </font>
    </dxf>
  </rfmt>
  <rfmt sheetId="3" sqref="D286" start="0" length="0">
    <dxf>
      <font>
        <sz val="11"/>
        <color auto="1"/>
        <name val="Calibri"/>
        <scheme val="minor"/>
      </font>
    </dxf>
  </rfmt>
  <rfmt sheetId="3" sqref="D287" start="0" length="0">
    <dxf>
      <font>
        <sz val="11"/>
        <color auto="1"/>
        <name val="Calibri"/>
        <scheme val="minor"/>
      </font>
    </dxf>
  </rfmt>
  <rfmt sheetId="3" sqref="D288" start="0" length="0">
    <dxf>
      <font>
        <sz val="11"/>
        <color auto="1"/>
        <name val="Calibri"/>
        <scheme val="minor"/>
      </font>
    </dxf>
  </rfmt>
  <rfmt sheetId="3" sqref="D593" start="0" length="0">
    <dxf>
      <font>
        <sz val="11"/>
        <color rgb="FFFF0000"/>
        <name val="Calibri"/>
        <scheme val="minor"/>
      </font>
    </dxf>
  </rfmt>
  <rfmt sheetId="3" sqref="D594" start="0" length="0">
    <dxf>
      <font>
        <sz val="11"/>
        <color rgb="FFFF0000"/>
        <name val="Calibri"/>
        <scheme val="minor"/>
      </font>
    </dxf>
  </rfmt>
  <rfmt sheetId="3" sqref="D300" start="0" length="0">
    <dxf>
      <font>
        <sz val="11"/>
        <color auto="1"/>
        <name val="Calibri"/>
        <scheme val="minor"/>
      </font>
    </dxf>
  </rfmt>
  <rfmt sheetId="3" sqref="D301" start="0" length="0">
    <dxf>
      <font>
        <sz val="11"/>
        <color auto="1"/>
        <name val="Calibri"/>
        <scheme val="minor"/>
      </font>
    </dxf>
  </rfmt>
  <rfmt sheetId="3" sqref="D299" start="0" length="0">
    <dxf>
      <font>
        <sz val="11"/>
        <color auto="1"/>
        <name val="Calibri"/>
        <scheme val="minor"/>
      </font>
    </dxf>
  </rfmt>
  <rfmt sheetId="3" sqref="D298" start="0" length="0">
    <dxf>
      <font>
        <sz val="11"/>
        <color auto="1"/>
        <name val="Calibri"/>
        <scheme val="minor"/>
      </font>
    </dxf>
  </rfmt>
  <rfmt sheetId="3" sqref="D600" start="0" length="0">
    <dxf>
      <font>
        <sz val="11"/>
        <name val="Calibri"/>
        <scheme val="minor"/>
      </font>
    </dxf>
  </rfmt>
  <rfmt sheetId="3" sqref="D293" start="0" length="0">
    <dxf>
      <font>
        <sz val="11"/>
        <color auto="1"/>
        <name val="Calibri"/>
        <scheme val="minor"/>
      </font>
    </dxf>
  </rfmt>
  <rfmt sheetId="3" sqref="D294" start="0" length="0">
    <dxf>
      <font>
        <sz val="11"/>
        <color auto="1"/>
        <name val="Calibri"/>
        <scheme val="minor"/>
      </font>
    </dxf>
  </rfmt>
  <rfmt sheetId="3" sqref="D295" start="0" length="0">
    <dxf>
      <font>
        <sz val="11"/>
        <color auto="1"/>
        <name val="Calibri"/>
        <scheme val="minor"/>
      </font>
    </dxf>
  </rfmt>
  <rfmt sheetId="3" sqref="D276" start="0" length="0">
    <dxf>
      <font>
        <sz val="11"/>
        <color auto="1"/>
        <name val="Calibri"/>
        <scheme val="minor"/>
      </font>
    </dxf>
  </rfmt>
  <rfmt sheetId="3" sqref="D277" start="0" length="0">
    <dxf>
      <font>
        <sz val="11"/>
        <color auto="1"/>
        <name val="Calibri"/>
        <scheme val="minor"/>
      </font>
    </dxf>
  </rfmt>
  <rfmt sheetId="3" sqref="D595">
    <dxf>
      <fill>
        <patternFill patternType="solid">
          <bgColor rgb="FF002060"/>
        </patternFill>
      </fill>
    </dxf>
  </rfmt>
  <rfmt sheetId="3" sqref="D595" start="0" length="2147483647">
    <dxf>
      <font>
        <color theme="0"/>
      </font>
    </dxf>
  </rfmt>
  <rcc rId="8263" sId="3" odxf="1" dxf="1">
    <oc r="D596" t="inlineStr">
      <is>
        <t>Agricultural Demand|Feed|Livestock</t>
      </is>
    </oc>
    <nc r="D596" t="inlineStr">
      <is>
        <t>Agricultural Demand|Livestock|Feed</t>
      </is>
    </nc>
    <ndxf>
      <font>
        <sz val="11"/>
        <color theme="0"/>
        <name val="Calibri"/>
        <scheme val="minor"/>
      </font>
      <fill>
        <patternFill patternType="solid">
          <bgColor rgb="FF002060"/>
        </patternFill>
      </fill>
    </ndxf>
  </rcc>
  <rcc rId="8264" sId="3" odxf="1" dxf="1">
    <oc r="D286" t="inlineStr">
      <is>
        <t>Agricultural Demand|Food|Crops</t>
      </is>
    </oc>
    <nc r="D286" t="inlineStr">
      <is>
        <t>Agricultural Demand|Crops|Food</t>
      </is>
    </nc>
    <ndxf>
      <font>
        <sz val="11"/>
        <color theme="0"/>
        <name val="Calibri"/>
        <scheme val="minor"/>
      </font>
      <fill>
        <patternFill patternType="solid">
          <bgColor rgb="FF002060"/>
        </patternFill>
      </fill>
    </ndxf>
  </rcc>
  <rcc rId="8265" sId="3" odxf="1" dxf="1">
    <oc r="D287" t="inlineStr">
      <is>
        <t>Agricultural Demand|Food|Livestock</t>
      </is>
    </oc>
    <nc r="D287" t="inlineStr">
      <is>
        <t>Agricultural Demand|Livestock|Food</t>
      </is>
    </nc>
    <ndxf>
      <font>
        <sz val="11"/>
        <color theme="0"/>
        <name val="Calibri"/>
        <scheme val="minor"/>
      </font>
      <fill>
        <patternFill patternType="solid">
          <bgColor rgb="FF002060"/>
        </patternFill>
      </fill>
    </ndxf>
  </rcc>
  <rcc rId="8266" sId="3" odxf="1" dxf="1">
    <oc r="D288" t="inlineStr">
      <is>
        <t xml:space="preserve">Agricultural Demand|Non-Food </t>
      </is>
    </oc>
    <nc r="D288" t="inlineStr">
      <is>
        <t>Agricultural Demand|Other</t>
      </is>
    </nc>
    <ndxf>
      <font>
        <sz val="11"/>
        <color theme="0"/>
        <name val="Calibri"/>
        <scheme val="minor"/>
      </font>
      <fill>
        <patternFill patternType="solid">
          <bgColor rgb="FF002060"/>
        </patternFill>
      </fill>
    </ndxf>
  </rcc>
  <rcc rId="8267" sId="3" odxf="1" dxf="1">
    <oc r="D593" t="inlineStr">
      <is>
        <t>Agricultural Demand|Non-Food|Crops</t>
      </is>
    </oc>
    <nc r="D593" t="inlineStr">
      <is>
        <t>Agricultural Demand|Crops|Other</t>
      </is>
    </nc>
    <ndxf>
      <font>
        <sz val="11"/>
        <color theme="0"/>
        <name val="Calibri"/>
        <scheme val="minor"/>
      </font>
      <fill>
        <patternFill patternType="solid">
          <bgColor rgb="FF002060"/>
        </patternFill>
      </fill>
    </ndxf>
  </rcc>
  <rcc rId="8268" sId="3" odxf="1" dxf="1">
    <oc r="D594" t="inlineStr">
      <is>
        <t>Agricultural Demand|Non-Food|Livestock</t>
      </is>
    </oc>
    <nc r="D594" t="inlineStr">
      <is>
        <t>Agricultural Demand|Livestock|Other</t>
      </is>
    </nc>
    <ndxf>
      <font>
        <sz val="11"/>
        <color theme="0"/>
        <name val="Calibri"/>
        <scheme val="minor"/>
      </font>
      <fill>
        <patternFill patternType="solid">
          <bgColor rgb="FF002060"/>
        </patternFill>
      </fill>
    </ndxf>
  </rcc>
  <rcc rId="8269" sId="3" odxf="1" dxf="1">
    <oc r="D300" t="inlineStr">
      <is>
        <t>Agricultural Production|Agricultural Residues</t>
      </is>
    </oc>
    <nc r="D300" t="inlineStr">
      <is>
        <t>Agricultural Production|Residues|Energy</t>
      </is>
    </nc>
    <ndxf>
      <font>
        <sz val="11"/>
        <color theme="0"/>
        <name val="Calibri"/>
        <scheme val="minor"/>
      </font>
      <fill>
        <patternFill patternType="solid">
          <bgColor rgb="FF002060"/>
        </patternFill>
      </fill>
    </ndxf>
  </rcc>
  <rcc rId="8270" sId="3" odxf="1" dxf="1">
    <oc r="D301" t="inlineStr">
      <is>
        <t>Agricultural Production|Agricultural Waste</t>
      </is>
    </oc>
    <nc r="D301" t="inlineStr">
      <is>
        <t>Agricultural Production|Waste|Energy</t>
      </is>
    </nc>
    <ndxf>
      <font>
        <sz val="11"/>
        <color theme="0"/>
        <name val="Calibri"/>
        <scheme val="minor"/>
      </font>
      <fill>
        <patternFill patternType="solid">
          <bgColor rgb="FF002060"/>
        </patternFill>
      </fill>
    </ndxf>
  </rcc>
  <rcc rId="8271" sId="3" odxf="1" dxf="1">
    <oc r="D299" t="inlineStr">
      <is>
        <t>Agricultural Production|Energy Crops</t>
      </is>
    </oc>
    <nc r="D299" t="inlineStr">
      <is>
        <t>Agricultural Production|Crops|Energy</t>
      </is>
    </nc>
    <ndxf>
      <font>
        <sz val="11"/>
        <color theme="0"/>
        <name val="Calibri"/>
        <scheme val="minor"/>
      </font>
      <fill>
        <patternFill patternType="solid">
          <bgColor rgb="FF002060"/>
        </patternFill>
      </fill>
    </ndxf>
  </rcc>
  <rcc rId="8272" sId="3" odxf="1" dxf="1">
    <oc r="D298" t="inlineStr">
      <is>
        <t>Agricultural Production|Non-Energy Crops</t>
      </is>
    </oc>
    <nc r="D298" t="inlineStr">
      <is>
        <t>Agricultural Production|Crops|Non-Energy</t>
      </is>
    </nc>
    <ndxf>
      <font>
        <sz val="11"/>
        <color theme="0"/>
        <name val="Calibri"/>
        <scheme val="minor"/>
      </font>
      <fill>
        <patternFill patternType="solid">
          <bgColor rgb="FF002060"/>
        </patternFill>
      </fill>
    </ndxf>
  </rcc>
  <rcc rId="8273" sId="3" odxf="1" dxf="1">
    <oc r="D600" t="inlineStr">
      <is>
        <t>Agricultural Production|Non-Energy Crops|Cereals</t>
      </is>
    </oc>
    <nc r="D600" t="inlineStr">
      <is>
        <t>Agricultural Production|Crops|Non-Energy|Cereals</t>
      </is>
    </nc>
    <ndxf>
      <font>
        <sz val="11"/>
        <color theme="0"/>
        <name val="Calibri"/>
        <scheme val="minor"/>
      </font>
      <fill>
        <patternFill patternType="solid">
          <bgColor rgb="FF002060"/>
        </patternFill>
      </fill>
      <alignment vertical="bottom" readingOrder="0"/>
    </ndxf>
  </rcc>
  <rcc rId="8274" sId="3" odxf="1" dxf="1">
    <oc r="D293" t="inlineStr">
      <is>
        <t>Food Demand</t>
      </is>
    </oc>
    <nc r="D293" t="inlineStr">
      <is>
        <t>Food Energy Supply|Per Capita</t>
      </is>
    </nc>
    <ndxf>
      <font>
        <sz val="11"/>
        <color theme="0"/>
        <name val="Calibri"/>
        <scheme val="minor"/>
      </font>
      <fill>
        <patternFill patternType="solid">
          <bgColor rgb="FF002060"/>
        </patternFill>
      </fill>
    </ndxf>
  </rcc>
  <rcc rId="8275" sId="3" odxf="1" dxf="1">
    <oc r="D294" t="inlineStr">
      <is>
        <t>Food Demand|Crops</t>
      </is>
    </oc>
    <nc r="D294" t="inlineStr">
      <is>
        <t>Food Energy Supply|Crops|Per Capita</t>
      </is>
    </nc>
    <ndxf>
      <font>
        <sz val="11"/>
        <color theme="0"/>
        <name val="Calibri"/>
        <scheme val="minor"/>
      </font>
      <fill>
        <patternFill patternType="solid">
          <bgColor rgb="FF002060"/>
        </patternFill>
      </fill>
    </ndxf>
  </rcc>
  <rcc rId="8276" sId="3" odxf="1" dxf="1">
    <oc r="D295" t="inlineStr">
      <is>
        <t>Food Demand|Livestock</t>
      </is>
    </oc>
    <nc r="D295" t="inlineStr">
      <is>
        <t>Food Energy Supply|Livestock|Per Capita</t>
      </is>
    </nc>
    <ndxf>
      <font>
        <sz val="11"/>
        <color theme="0"/>
        <name val="Calibri"/>
        <scheme val="minor"/>
      </font>
      <fill>
        <patternFill patternType="solid">
          <bgColor rgb="FF002060"/>
        </patternFill>
      </fill>
    </ndxf>
  </rcc>
  <rcc rId="8277" sId="3" odxf="1" dxf="1">
    <oc r="D276" t="inlineStr">
      <is>
        <t>Food Energy Demand</t>
      </is>
    </oc>
    <nc r="D276" t="inlineStr">
      <is>
        <t>Food Energy Supply</t>
      </is>
    </nc>
    <ndxf>
      <font>
        <sz val="11"/>
        <color theme="0"/>
        <name val="Calibri"/>
        <scheme val="minor"/>
      </font>
      <fill>
        <patternFill patternType="solid">
          <bgColor rgb="FF002060"/>
        </patternFill>
      </fill>
    </ndxf>
  </rcc>
  <rcc rId="8278" sId="3" odxf="1" dxf="1">
    <oc r="D277" t="inlineStr">
      <is>
        <t xml:space="preserve">Food Energy Demand|Livestock </t>
      </is>
    </oc>
    <nc r="D277" t="inlineStr">
      <is>
        <t xml:space="preserve">Food Energy Supply|Livestock </t>
      </is>
    </nc>
    <ndxf>
      <font>
        <sz val="11"/>
        <color theme="0"/>
        <name val="Calibri"/>
        <scheme val="minor"/>
      </font>
      <fill>
        <patternFill patternType="solid">
          <bgColor rgb="FF002060"/>
        </patternFill>
      </fill>
    </ndxf>
  </rcc>
  <rfmt sheetId="3" sqref="D722" start="0" length="0">
    <dxf>
      <font>
        <sz val="11"/>
        <color theme="0"/>
        <name val="Calibri"/>
        <scheme val="minor"/>
      </font>
      <fill>
        <patternFill>
          <bgColor rgb="FF002060"/>
        </patternFill>
      </fill>
    </dxf>
  </rfmt>
  <rfmt sheetId="3" sqref="D717" start="0" length="0">
    <dxf>
      <font>
        <sz val="11"/>
        <color theme="0"/>
        <name val="Calibri"/>
        <scheme val="minor"/>
      </font>
      <fill>
        <patternFill>
          <bgColor rgb="FF002060"/>
        </patternFill>
      </fill>
    </dxf>
  </rfmt>
  <rfmt sheetId="3" sqref="D723" start="0" length="0">
    <dxf>
      <font>
        <sz val="11"/>
        <color theme="0"/>
        <name val="Calibri"/>
        <scheme val="minor"/>
      </font>
      <fill>
        <patternFill>
          <bgColor rgb="FF002060"/>
        </patternFill>
      </fill>
    </dxf>
  </rfmt>
  <rfmt sheetId="3" sqref="D718" start="0" length="0">
    <dxf>
      <font>
        <sz val="11"/>
        <color theme="0"/>
        <name val="Calibri"/>
        <scheme val="minor"/>
      </font>
      <fill>
        <patternFill>
          <bgColor rgb="FF002060"/>
        </patternFill>
      </fill>
    </dxf>
  </rfmt>
  <rfmt sheetId="3" sqref="D721" start="0" length="0">
    <dxf>
      <font>
        <sz val="11"/>
        <color theme="0"/>
        <name val="Calibri"/>
        <scheme val="minor"/>
      </font>
      <fill>
        <patternFill>
          <bgColor rgb="FF002060"/>
        </patternFill>
      </fill>
    </dxf>
  </rfmt>
  <rfmt sheetId="3" sqref="D719" start="0" length="0">
    <dxf>
      <font>
        <sz val="11"/>
        <color theme="0"/>
        <name val="Calibri"/>
        <scheme val="minor"/>
      </font>
      <fill>
        <patternFill>
          <bgColor rgb="FF002060"/>
        </patternFill>
      </fill>
    </dxf>
  </rfmt>
  <rfmt sheetId="3" sqref="D720" start="0" length="0">
    <dxf>
      <font>
        <sz val="11"/>
        <color theme="0"/>
        <name val="Calibri"/>
        <scheme val="minor"/>
      </font>
      <fill>
        <patternFill>
          <bgColor rgb="FF002060"/>
        </patternFill>
      </fill>
    </dxf>
  </rfmt>
  <rfmt sheetId="3" sqref="D724" start="0" length="0">
    <dxf>
      <font>
        <sz val="11"/>
        <color theme="0"/>
        <name val="Calibri"/>
        <scheme val="minor"/>
      </font>
      <fill>
        <patternFill>
          <bgColor rgb="FF002060"/>
        </patternFill>
      </fill>
    </dxf>
  </rfmt>
  <rfmt sheetId="3" sqref="E722" start="0" length="0">
    <dxf>
      <font>
        <sz val="11"/>
        <color theme="0"/>
        <name val="Calibri"/>
        <scheme val="minor"/>
      </font>
      <fill>
        <patternFill>
          <bgColor rgb="FF002060"/>
        </patternFill>
      </fill>
    </dxf>
  </rfmt>
  <rfmt sheetId="3" sqref="E717" start="0" length="0">
    <dxf>
      <font>
        <sz val="11"/>
        <color theme="0"/>
        <name val="Calibri"/>
        <scheme val="minor"/>
      </font>
      <fill>
        <patternFill>
          <bgColor rgb="FF002060"/>
        </patternFill>
      </fill>
    </dxf>
  </rfmt>
  <rfmt sheetId="3" sqref="E723" start="0" length="0">
    <dxf>
      <font>
        <sz val="11"/>
        <color theme="0"/>
        <name val="Calibri"/>
        <scheme val="minor"/>
      </font>
      <fill>
        <patternFill>
          <bgColor rgb="FF002060"/>
        </patternFill>
      </fill>
    </dxf>
  </rfmt>
  <rfmt sheetId="3" sqref="E718" start="0" length="0">
    <dxf>
      <font>
        <sz val="11"/>
        <color theme="0"/>
        <name val="Calibri"/>
        <scheme val="minor"/>
      </font>
      <fill>
        <patternFill>
          <bgColor rgb="FF002060"/>
        </patternFill>
      </fill>
    </dxf>
  </rfmt>
  <rfmt sheetId="3" sqref="E721" start="0" length="0">
    <dxf>
      <font>
        <sz val="11"/>
        <color theme="0"/>
        <name val="Calibri"/>
        <scheme val="minor"/>
      </font>
      <fill>
        <patternFill>
          <bgColor rgb="FF002060"/>
        </patternFill>
      </fill>
    </dxf>
  </rfmt>
  <rfmt sheetId="3" sqref="E719" start="0" length="0">
    <dxf>
      <font>
        <sz val="11"/>
        <color theme="0"/>
        <name val="Calibri"/>
        <scheme val="minor"/>
      </font>
      <fill>
        <patternFill>
          <bgColor rgb="FF002060"/>
        </patternFill>
      </fill>
    </dxf>
  </rfmt>
  <rfmt sheetId="3" sqref="E720" start="0" length="0">
    <dxf>
      <font>
        <sz val="11"/>
        <color theme="0"/>
        <name val="Calibri"/>
        <scheme val="minor"/>
      </font>
      <fill>
        <patternFill>
          <bgColor rgb="FF002060"/>
        </patternFill>
      </fill>
    </dxf>
  </rfmt>
  <rfmt sheetId="3" sqref="E724" start="0" length="0">
    <dxf>
      <font>
        <sz val="11"/>
        <color theme="0"/>
        <name val="Calibri"/>
        <scheme val="minor"/>
      </font>
      <fill>
        <patternFill>
          <bgColor rgb="FF002060"/>
        </patternFill>
      </fill>
    </dxf>
  </rfmt>
  <rcc rId="8279" sId="5">
    <oc r="D188" t="inlineStr">
      <is>
        <t>€2010/kW</t>
      </is>
    </oc>
    <nc r="D188" t="inlineStr">
      <is>
        <t>$/kW</t>
      </is>
    </nc>
  </rcc>
  <rcc rId="8280" sId="5">
    <oc r="D189" t="inlineStr">
      <is>
        <t>US$2010/kW</t>
      </is>
    </oc>
    <nc r="D189" t="inlineStr">
      <is>
        <t>$/kW</t>
      </is>
    </nc>
  </rcc>
  <rcc rId="8281" sId="5">
    <oc r="D190" t="inlineStr">
      <is>
        <t>US$2010/kW</t>
      </is>
    </oc>
    <nc r="D190" t="inlineStr">
      <is>
        <t>$/kW</t>
      </is>
    </nc>
  </rcc>
  <rcc rId="8282" sId="5">
    <oc r="D191" t="inlineStr">
      <is>
        <t>US$2010/kW</t>
      </is>
    </oc>
    <nc r="D191" t="inlineStr">
      <is>
        <t>$/kW</t>
      </is>
    </nc>
  </rcc>
  <rcc rId="8283" sId="5">
    <oc r="D192" t="inlineStr">
      <is>
        <t>€2010/kWkm</t>
      </is>
    </oc>
    <nc r="D192" t="inlineStr">
      <is>
        <t>$/kW</t>
      </is>
    </nc>
  </rcc>
  <rcc rId="8284" sId="5">
    <oc r="D193" t="inlineStr">
      <is>
        <t>€2010/kWkm</t>
      </is>
    </oc>
    <nc r="D193" t="inlineStr">
      <is>
        <t>$/kW</t>
      </is>
    </nc>
  </rcc>
  <rcc rId="8285" sId="5">
    <oc r="D194" t="inlineStr">
      <is>
        <t>US$2010/kW</t>
      </is>
    </oc>
    <nc r="D194" t="inlineStr">
      <is>
        <t>$/kW</t>
      </is>
    </nc>
  </rcc>
  <rcc rId="8286" sId="5">
    <oc r="D197" t="inlineStr">
      <is>
        <t>€2010/kWkm</t>
      </is>
    </oc>
    <nc r="D197" t="inlineStr">
      <is>
        <t>$/kW</t>
      </is>
    </nc>
  </rcc>
  <rcc rId="8287" sId="3" odxf="1" dxf="1">
    <nc r="F722" t="inlineStr">
      <is>
        <t>Capital Cost|Electricity|Coal|IGCC|w/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88" sId="3" odxf="1" dxf="1">
    <nc r="G722"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89" sId="3" odxf="1" dxf="1">
    <nc r="F717" t="inlineStr">
      <is>
        <t>Capital Cost|Electricity|Coal|IGCC|w/o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0" sId="3" odxf="1" dxf="1">
    <nc r="G717"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1" sId="3" odxf="1" dxf="1">
    <nc r="F723" t="inlineStr">
      <is>
        <t>Capital Cost|Electricity|Coal|PC|w/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2" sId="3" odxf="1" dxf="1">
    <nc r="G723"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3" sId="3" odxf="1" dxf="1">
    <nc r="F718" t="inlineStr">
      <is>
        <t>Capital Cost|Electricity|Coal|PC|w/o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4" sId="3" odxf="1" dxf="1">
    <nc r="G718"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5" sId="3" odxf="1" dxf="1">
    <nc r="F721" t="inlineStr">
      <is>
        <t>Capital Cost|Electricity|Gas|CC|w/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6" sId="3" odxf="1" dxf="1">
    <nc r="G721"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7" sId="3" odxf="1" dxf="1">
    <nc r="F719" t="inlineStr">
      <is>
        <t>Capital Cost|Electricity|Gas|CC|w/o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8" sId="3" odxf="1" dxf="1">
    <nc r="G719"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299" sId="3" odxf="1" dxf="1">
    <nc r="F720" t="inlineStr">
      <is>
        <t>Capital Cost|Electricity|Gas|CT</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0" sId="3" odxf="1" dxf="1">
    <nc r="G720"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1" sId="3" odxf="1" dxf="1">
    <nc r="F724" t="inlineStr">
      <is>
        <t>Capital Cost|Electricity|Gas|CT|w/o CCS</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2" sId="3" odxf="1" dxf="1">
    <nc r="G724"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3" sId="3" odxf="1" dxf="1">
    <nc r="F181" t="inlineStr">
      <is>
        <t>Capital Cost|Electricity|Geothermal</t>
      </is>
    </nc>
    <odxf>
      <font>
        <sz val="10"/>
        <color auto="1"/>
        <name val="Arial"/>
        <scheme val="none"/>
      </font>
      <fill>
        <patternFill patternType="none">
          <bgColor indexed="65"/>
        </patternFill>
      </fill>
    </odxf>
    <ndxf>
      <font>
        <sz val="10"/>
        <color theme="0"/>
        <name val="Arial"/>
        <scheme val="none"/>
      </font>
      <fill>
        <patternFill patternType="solid">
          <bgColor rgb="FF002060"/>
        </patternFill>
      </fill>
    </ndxf>
  </rcc>
  <rcc rId="8304" sId="3" odxf="1" dxf="1">
    <nc r="G181"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5" sId="3" odxf="1" dxf="1">
    <nc r="F35" t="inlineStr">
      <is>
        <t>Capital Cost|Electricity|Nuclear</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6" sId="3" odxf="1" dxf="1">
    <nc r="G35"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7" sId="3" odxf="1" dxf="1">
    <nc r="F182" t="inlineStr">
      <is>
        <t>Capital Cost|Electricity|Solar|CSP</t>
      </is>
    </nc>
    <odxf>
      <font>
        <sz val="10"/>
        <color auto="1"/>
        <name val="Arial"/>
        <scheme val="none"/>
      </font>
      <fill>
        <patternFill patternType="none">
          <bgColor indexed="65"/>
        </patternFill>
      </fill>
    </odxf>
    <ndxf>
      <font>
        <sz val="10"/>
        <color theme="0"/>
        <name val="Arial"/>
        <scheme val="none"/>
      </font>
      <fill>
        <patternFill patternType="solid">
          <bgColor rgb="FF002060"/>
        </patternFill>
      </fill>
    </ndxf>
  </rcc>
  <rcc rId="8308" sId="3" odxf="1" dxf="1">
    <nc r="G182"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09" sId="3" odxf="1" dxf="1">
    <nc r="F36" t="inlineStr">
      <is>
        <t>Capital Cost|Electricity|Solar|PV</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0" sId="3" odxf="1" dxf="1">
    <nc r="G36"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1" sId="3" odxf="1" dxf="1">
    <nc r="F696" t="inlineStr">
      <is>
        <t>Capital Cost|Electricity|Transmission|AC</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2" sId="3" odxf="1" dxf="1">
    <nc r="G696"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3" sId="3" odxf="1" dxf="1">
    <nc r="F686" t="inlineStr">
      <is>
        <t>Capital Cost|Electricity|Transmission|DC</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4" sId="3" odxf="1" dxf="1">
    <nc r="G686"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5" sId="3" odxf="1" dxf="1">
    <nc r="F685" t="inlineStr">
      <is>
        <t>Capital Cost|Electricity|Wind</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6" sId="3" odxf="1" dxf="1">
    <nc r="G685"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7" sId="3" odxf="1" dxf="1">
    <nc r="F692" t="inlineStr">
      <is>
        <t>Capital Cost|Electricity|Wind|Offshore</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8" sId="3" odxf="1" dxf="1">
    <nc r="G692"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19" sId="3" odxf="1" dxf="1">
    <nc r="F688" t="inlineStr">
      <is>
        <t>Capital Cost|Electricity|Wind|Onshore</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20" sId="3" odxf="1" dxf="1">
    <nc r="G688"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21" sId="3" odxf="1" dxf="1">
    <nc r="F697" t="inlineStr">
      <is>
        <t>Capital Cost|Gases|Transmission</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cc rId="8322" sId="3" odxf="1" dxf="1">
    <nc r="G697" t="inlineStr">
      <is>
        <t>$/kW</t>
      </is>
    </nc>
    <odxf>
      <font>
        <sz val="10"/>
        <color auto="1"/>
        <name val="Arial"/>
        <scheme val="none"/>
      </font>
      <fill>
        <patternFill patternType="none">
          <bgColor indexed="65"/>
        </patternFill>
      </fill>
      <alignment horizontal="center" vertical="top" readingOrder="0"/>
    </odxf>
    <ndxf>
      <font>
        <sz val="10"/>
        <color theme="0"/>
        <name val="Arial"/>
        <scheme val="none"/>
      </font>
      <fill>
        <patternFill patternType="solid">
          <bgColor rgb="FF002060"/>
        </patternFill>
      </fill>
      <alignment horizontal="general" vertical="bottom" readingOrder="0"/>
    </ndxf>
  </rcc>
  <rrc rId="8323" sId="3" ref="A188:XFD197" action="insertRow"/>
  <rm rId="8324" sheetId="3" source="F181:G181" destination="F188:G188" sourceSheetId="3">
    <rfmt sheetId="3" sqref="F188" start="0" length="0">
      <dxf>
        <font>
          <sz val="10"/>
          <color theme="0"/>
          <name val="Arial"/>
          <scheme val="none"/>
        </font>
        <fill>
          <patternFill patternType="solid">
            <bgColor rgb="FF002060"/>
          </patternFill>
        </fill>
      </dxf>
    </rfmt>
    <rfmt sheetId="3" sqref="G188" start="0" length="0">
      <dxf>
        <font>
          <sz val="10"/>
          <color theme="0"/>
          <name val="Arial"/>
          <scheme val="none"/>
        </font>
        <fill>
          <patternFill patternType="solid">
            <bgColor rgb="FF002060"/>
          </patternFill>
        </fill>
      </dxf>
    </rfmt>
  </rm>
  <rm rId="8325" sheetId="3" source="F35:G35" destination="F189:G189" sourceSheetId="3">
    <rfmt sheetId="3" sqref="F189" start="0" length="0">
      <dxf>
        <font>
          <sz val="10"/>
          <color theme="0"/>
          <name val="Arial"/>
          <scheme val="none"/>
        </font>
        <fill>
          <patternFill patternType="solid">
            <bgColor rgb="FF002060"/>
          </patternFill>
        </fill>
      </dxf>
    </rfmt>
    <rfmt sheetId="3" sqref="G189" start="0" length="0">
      <dxf>
        <font>
          <sz val="10"/>
          <color theme="0"/>
          <name val="Arial"/>
          <scheme val="none"/>
        </font>
        <fill>
          <patternFill patternType="solid">
            <bgColor rgb="FF002060"/>
          </patternFill>
        </fill>
      </dxf>
    </rfmt>
  </rm>
  <rm rId="8326" sheetId="3" source="F182:G182" destination="F190:G190" sourceSheetId="3">
    <rfmt sheetId="3" sqref="F190" start="0" length="0">
      <dxf>
        <font>
          <sz val="10"/>
          <color theme="0"/>
          <name val="Arial"/>
          <scheme val="none"/>
        </font>
        <fill>
          <patternFill patternType="solid">
            <bgColor rgb="FF002060"/>
          </patternFill>
        </fill>
      </dxf>
    </rfmt>
    <rfmt sheetId="3" sqref="G190" start="0" length="0">
      <dxf>
        <font>
          <sz val="10"/>
          <color theme="0"/>
          <name val="Arial"/>
          <scheme val="none"/>
        </font>
        <fill>
          <patternFill patternType="solid">
            <bgColor rgb="FF002060"/>
          </patternFill>
        </fill>
      </dxf>
    </rfmt>
  </rm>
  <rm rId="8327" sheetId="3" source="F36:G36" destination="F191:G191" sourceSheetId="3">
    <rfmt sheetId="3" sqref="F191" start="0" length="0">
      <dxf>
        <font>
          <sz val="10"/>
          <color theme="0"/>
          <name val="Arial"/>
          <scheme val="none"/>
        </font>
        <fill>
          <patternFill patternType="solid">
            <bgColor rgb="FF002060"/>
          </patternFill>
        </fill>
      </dxf>
    </rfmt>
    <rfmt sheetId="3" sqref="G191" start="0" length="0">
      <dxf>
        <font>
          <sz val="10"/>
          <color theme="0"/>
          <name val="Arial"/>
          <scheme val="none"/>
        </font>
        <fill>
          <patternFill patternType="solid">
            <bgColor rgb="FF002060"/>
          </patternFill>
        </fill>
      </dxf>
    </rfmt>
  </rm>
  <rm rId="8328" sheetId="3" source="F706:G706" destination="F192:G192" sourceSheetId="3">
    <rfmt sheetId="3" sqref="F192" start="0" length="0">
      <dxf>
        <font>
          <sz val="10"/>
          <color theme="0"/>
          <name val="Arial"/>
          <scheme val="none"/>
        </font>
        <fill>
          <patternFill patternType="solid">
            <bgColor rgb="FF002060"/>
          </patternFill>
        </fill>
      </dxf>
    </rfmt>
    <rfmt sheetId="3" sqref="G192" start="0" length="0">
      <dxf>
        <font>
          <sz val="10"/>
          <color theme="0"/>
          <name val="Arial"/>
          <scheme val="none"/>
        </font>
        <fill>
          <patternFill patternType="solid">
            <bgColor rgb="FF002060"/>
          </patternFill>
        </fill>
      </dxf>
    </rfmt>
  </rm>
  <rm rId="8329" sheetId="3" source="F696:G696" destination="F193:G193" sourceSheetId="3">
    <rfmt sheetId="3" sqref="F193" start="0" length="0">
      <dxf>
        <font>
          <sz val="10"/>
          <color theme="0"/>
          <name val="Arial"/>
          <scheme val="none"/>
        </font>
        <fill>
          <patternFill patternType="solid">
            <bgColor rgb="FF002060"/>
          </patternFill>
        </fill>
      </dxf>
    </rfmt>
    <rfmt sheetId="3" sqref="G193" start="0" length="0">
      <dxf>
        <font>
          <sz val="10"/>
          <color theme="0"/>
          <name val="Arial"/>
          <scheme val="none"/>
        </font>
        <fill>
          <patternFill patternType="solid">
            <bgColor rgb="FF002060"/>
          </patternFill>
        </fill>
      </dxf>
    </rfmt>
  </rm>
  <rm rId="8330" sheetId="3" source="F695:G695" destination="F194:G194" sourceSheetId="3">
    <rfmt sheetId="3" sqref="F194" start="0" length="0">
      <dxf>
        <font>
          <sz val="10"/>
          <color theme="0"/>
          <name val="Arial"/>
          <scheme val="none"/>
        </font>
        <fill>
          <patternFill patternType="solid">
            <bgColor rgb="FF002060"/>
          </patternFill>
        </fill>
      </dxf>
    </rfmt>
    <rfmt sheetId="3" sqref="G194" start="0" length="0">
      <dxf>
        <font>
          <sz val="10"/>
          <color theme="0"/>
          <name val="Arial"/>
          <scheme val="none"/>
        </font>
        <fill>
          <patternFill patternType="solid">
            <bgColor rgb="FF002060"/>
          </patternFill>
        </fill>
      </dxf>
    </rfmt>
  </rm>
  <rm rId="8331" sheetId="3" source="F702:G702" destination="F195:G195" sourceSheetId="3">
    <rfmt sheetId="3" sqref="F195" start="0" length="0">
      <dxf>
        <font>
          <sz val="10"/>
          <color theme="0"/>
          <name val="Arial"/>
          <scheme val="none"/>
        </font>
        <fill>
          <patternFill patternType="solid">
            <bgColor rgb="FF002060"/>
          </patternFill>
        </fill>
      </dxf>
    </rfmt>
    <rfmt sheetId="3" sqref="G195" start="0" length="0">
      <dxf>
        <font>
          <sz val="10"/>
          <color theme="0"/>
          <name val="Arial"/>
          <scheme val="none"/>
        </font>
        <fill>
          <patternFill patternType="solid">
            <bgColor rgb="FF002060"/>
          </patternFill>
        </fill>
      </dxf>
    </rfmt>
  </rm>
  <rm rId="8332" sheetId="3" source="F698:G698" destination="F196:G196" sourceSheetId="3">
    <rfmt sheetId="3" sqref="F196" start="0" length="0">
      <dxf>
        <font>
          <sz val="10"/>
          <color theme="0"/>
          <name val="Arial"/>
          <scheme val="none"/>
        </font>
        <fill>
          <patternFill patternType="solid">
            <bgColor rgb="FF002060"/>
          </patternFill>
        </fill>
      </dxf>
    </rfmt>
    <rfmt sheetId="3" sqref="G196" start="0" length="0">
      <dxf>
        <font>
          <sz val="10"/>
          <color theme="0"/>
          <name val="Arial"/>
          <scheme val="none"/>
        </font>
        <fill>
          <patternFill patternType="solid">
            <bgColor rgb="FF002060"/>
          </patternFill>
        </fill>
      </dxf>
    </rfmt>
  </rm>
  <rm rId="8333" sheetId="3" source="F707:G707" destination="F197:G197" sourceSheetId="3">
    <rfmt sheetId="3" sqref="F197" start="0" length="0">
      <dxf>
        <font>
          <sz val="10"/>
          <color theme="0"/>
          <name val="Arial"/>
          <scheme val="none"/>
        </font>
        <fill>
          <patternFill patternType="solid">
            <bgColor rgb="FF002060"/>
          </patternFill>
        </fill>
      </dxf>
    </rfmt>
    <rfmt sheetId="3" sqref="G197" start="0" length="0">
      <dxf>
        <font>
          <sz val="10"/>
          <color theme="0"/>
          <name val="Arial"/>
          <scheme val="none"/>
        </font>
        <fill>
          <patternFill patternType="solid">
            <bgColor rgb="FF002060"/>
          </patternFill>
        </fill>
      </dxf>
    </rfmt>
  </rm>
  <rm rId="8334" sheetId="3" source="F197:G197" destination="D197:E197" sourceSheetId="3">
    <rfmt sheetId="3" sqref="D197" start="0" length="0">
      <dxf>
        <font>
          <sz val="11"/>
          <color theme="0"/>
          <name val="Calibri"/>
          <scheme val="minor"/>
        </font>
        <fill>
          <patternFill patternType="solid">
            <bgColor rgb="FF002060"/>
          </patternFill>
        </fill>
      </dxf>
    </rfmt>
    <rfmt sheetId="3" sqref="E197" start="0" length="0">
      <dxf>
        <font>
          <sz val="11"/>
          <color theme="0"/>
          <name val="Calibri"/>
          <scheme val="minor"/>
        </font>
        <fill>
          <patternFill patternType="solid">
            <bgColor rgb="FF002060"/>
          </patternFill>
        </fill>
      </dxf>
    </rfmt>
  </rm>
  <rm rId="8335" sheetId="3" source="F196:G196" destination="D196:E196" sourceSheetId="3">
    <rfmt sheetId="3" sqref="D196" start="0" length="0">
      <dxf>
        <font>
          <sz val="11"/>
          <color theme="0"/>
          <name val="Calibri"/>
          <scheme val="minor"/>
        </font>
        <fill>
          <patternFill patternType="solid">
            <bgColor rgb="FF002060"/>
          </patternFill>
        </fill>
      </dxf>
    </rfmt>
    <rfmt sheetId="3" sqref="E196" start="0" length="0">
      <dxf>
        <font>
          <sz val="11"/>
          <color theme="0"/>
          <name val="Calibri"/>
          <scheme val="minor"/>
        </font>
        <fill>
          <patternFill patternType="solid">
            <bgColor rgb="FF002060"/>
          </patternFill>
        </fill>
      </dxf>
    </rfmt>
  </rm>
  <rm rId="8336" sheetId="3" source="F195:G195" destination="D195:E195" sourceSheetId="3">
    <rfmt sheetId="3" sqref="D195" start="0" length="0">
      <dxf>
        <font>
          <sz val="11"/>
          <color theme="0"/>
          <name val="Calibri"/>
          <scheme val="minor"/>
        </font>
        <fill>
          <patternFill patternType="solid">
            <bgColor rgb="FF002060"/>
          </patternFill>
        </fill>
      </dxf>
    </rfmt>
    <rfmt sheetId="3" sqref="E195" start="0" length="0">
      <dxf>
        <font>
          <sz val="11"/>
          <color theme="0"/>
          <name val="Calibri"/>
          <scheme val="minor"/>
        </font>
        <fill>
          <patternFill patternType="solid">
            <bgColor rgb="FF002060"/>
          </patternFill>
        </fill>
      </dxf>
    </rfmt>
  </rm>
  <rm rId="8337" sheetId="3" source="F194:G194" destination="D194:E194" sourceSheetId="3">
    <rfmt sheetId="3" sqref="D194" start="0" length="0">
      <dxf>
        <font>
          <sz val="11"/>
          <color theme="0"/>
          <name val="Calibri"/>
          <scheme val="minor"/>
        </font>
        <fill>
          <patternFill patternType="solid">
            <bgColor rgb="FF002060"/>
          </patternFill>
        </fill>
      </dxf>
    </rfmt>
    <rfmt sheetId="3" sqref="E194" start="0" length="0">
      <dxf>
        <font>
          <sz val="11"/>
          <color theme="0"/>
          <name val="Calibri"/>
          <scheme val="minor"/>
        </font>
        <fill>
          <patternFill patternType="solid">
            <bgColor rgb="FF002060"/>
          </patternFill>
        </fill>
      </dxf>
    </rfmt>
  </rm>
  <rm rId="8338" sheetId="3" source="F193:G193" destination="D193:E193" sourceSheetId="3">
    <rfmt sheetId="3" sqref="D193" start="0" length="0">
      <dxf>
        <font>
          <sz val="11"/>
          <color theme="0"/>
          <name val="Calibri"/>
          <scheme val="minor"/>
        </font>
        <fill>
          <patternFill patternType="solid">
            <bgColor rgb="FF002060"/>
          </patternFill>
        </fill>
      </dxf>
    </rfmt>
    <rfmt sheetId="3" sqref="E193" start="0" length="0">
      <dxf>
        <font>
          <sz val="11"/>
          <color theme="0"/>
          <name val="Calibri"/>
          <scheme val="minor"/>
        </font>
        <fill>
          <patternFill patternType="solid">
            <bgColor rgb="FF002060"/>
          </patternFill>
        </fill>
      </dxf>
    </rfmt>
  </rm>
  <rm rId="8339" sheetId="3" source="F192:G192" destination="D192:E192" sourceSheetId="3">
    <rfmt sheetId="3" sqref="D192" start="0" length="0">
      <dxf>
        <font>
          <sz val="11"/>
          <color theme="0"/>
          <name val="Calibri"/>
          <scheme val="minor"/>
        </font>
        <fill>
          <patternFill patternType="solid">
            <bgColor rgb="FF002060"/>
          </patternFill>
        </fill>
      </dxf>
    </rfmt>
    <rfmt sheetId="3" sqref="E192" start="0" length="0">
      <dxf>
        <font>
          <sz val="11"/>
          <color theme="0"/>
          <name val="Calibri"/>
          <scheme val="minor"/>
        </font>
        <fill>
          <patternFill patternType="solid">
            <bgColor rgb="FF002060"/>
          </patternFill>
        </fill>
      </dxf>
    </rfmt>
  </rm>
  <rm rId="8340" sheetId="3" source="F191:G191" destination="D191:E191" sourceSheetId="3">
    <rfmt sheetId="3" sqref="D191" start="0" length="0">
      <dxf>
        <font>
          <sz val="11"/>
          <color theme="0"/>
          <name val="Calibri"/>
          <scheme val="minor"/>
        </font>
        <fill>
          <patternFill patternType="solid">
            <bgColor rgb="FF002060"/>
          </patternFill>
        </fill>
      </dxf>
    </rfmt>
    <rfmt sheetId="3" sqref="E191" start="0" length="0">
      <dxf>
        <font>
          <sz val="11"/>
          <color theme="0"/>
          <name val="Calibri"/>
          <scheme val="minor"/>
        </font>
        <fill>
          <patternFill patternType="solid">
            <bgColor rgb="FF002060"/>
          </patternFill>
        </fill>
      </dxf>
    </rfmt>
  </rm>
  <rm rId="8341" sheetId="3" source="F190:G190" destination="D190:E190" sourceSheetId="3">
    <rfmt sheetId="3" sqref="D190" start="0" length="0">
      <dxf>
        <font>
          <sz val="11"/>
          <color theme="0"/>
          <name val="Calibri"/>
          <scheme val="minor"/>
        </font>
        <fill>
          <patternFill patternType="solid">
            <bgColor rgb="FF002060"/>
          </patternFill>
        </fill>
      </dxf>
    </rfmt>
    <rfmt sheetId="3" sqref="E190" start="0" length="0">
      <dxf>
        <font>
          <sz val="11"/>
          <color theme="0"/>
          <name val="Calibri"/>
          <scheme val="minor"/>
        </font>
        <fill>
          <patternFill patternType="solid">
            <bgColor rgb="FF002060"/>
          </patternFill>
        </fill>
      </dxf>
    </rfmt>
  </rm>
  <rm rId="8342" sheetId="3" source="F189:G189" destination="D189:E189" sourceSheetId="3">
    <rfmt sheetId="3" sqref="D189" start="0" length="0">
      <dxf>
        <font>
          <sz val="11"/>
          <color theme="0"/>
          <name val="Calibri"/>
          <scheme val="minor"/>
        </font>
        <fill>
          <patternFill patternType="solid">
            <bgColor rgb="FF002060"/>
          </patternFill>
        </fill>
      </dxf>
    </rfmt>
    <rfmt sheetId="3" sqref="E189" start="0" length="0">
      <dxf>
        <font>
          <sz val="11"/>
          <color theme="0"/>
          <name val="Calibri"/>
          <scheme val="minor"/>
        </font>
        <fill>
          <patternFill patternType="solid">
            <bgColor rgb="FF002060"/>
          </patternFill>
        </fill>
      </dxf>
    </rfmt>
  </rm>
  <rm rId="8343" sheetId="3" source="F188:G188" destination="D188:E188" sourceSheetId="3">
    <rfmt sheetId="3" sqref="D188" start="0" length="0">
      <dxf>
        <font>
          <sz val="11"/>
          <color theme="0"/>
          <name val="Calibri"/>
          <scheme val="minor"/>
        </font>
        <fill>
          <patternFill patternType="solid">
            <bgColor rgb="FF002060"/>
          </patternFill>
        </fill>
      </dxf>
    </rfmt>
    <rfmt sheetId="3" sqref="E188" start="0" length="0">
      <dxf>
        <font>
          <sz val="11"/>
          <color theme="0"/>
          <name val="Calibri"/>
          <scheme val="minor"/>
        </font>
        <fill>
          <patternFill patternType="solid">
            <bgColor rgb="FF002060"/>
          </patternFill>
        </fill>
      </dxf>
    </rfmt>
  </rm>
  <rm rId="8344" sheetId="3" source="F734:G734" destination="D734:E734" sourceSheetId="3">
    <rcc rId="0" sId="3" dxf="1">
      <nc r="D734" t="inlineStr">
        <is>
          <t>Capital Cost|Electricity|Wind</t>
        </is>
      </nc>
      <ndxf>
        <font>
          <sz val="11"/>
          <color theme="0"/>
          <name val="Calibri"/>
          <scheme val="minor"/>
        </font>
        <fill>
          <patternFill patternType="solid">
            <bgColor rgb="FF002060"/>
          </patternFill>
        </fill>
      </ndxf>
    </rcc>
    <rcc rId="0" sId="3" dxf="1">
      <nc r="E734" t="inlineStr">
        <is>
          <t>$/kW</t>
        </is>
      </nc>
      <ndxf>
        <font>
          <sz val="11"/>
          <color theme="0"/>
          <name val="Calibri"/>
          <scheme val="minor"/>
        </font>
        <fill>
          <patternFill patternType="solid">
            <bgColor rgb="FF002060"/>
          </patternFill>
        </fill>
      </ndxf>
    </rcc>
  </rm>
  <rm rId="8345" sheetId="3" source="F730:G730" destination="D730:E730" sourceSheetId="3">
    <rcc rId="0" sId="3" dxf="1">
      <nc r="D730" t="inlineStr">
        <is>
          <t>Capital Cost|Electricity|Solar|PV</t>
        </is>
      </nc>
      <ndxf>
        <font>
          <sz val="11"/>
          <color theme="0"/>
          <name val="Calibri"/>
          <scheme val="minor"/>
        </font>
        <fill>
          <patternFill patternType="solid">
            <bgColor rgb="FF002060"/>
          </patternFill>
        </fill>
      </ndxf>
    </rcc>
    <rcc rId="0" sId="3" dxf="1">
      <nc r="E730" t="inlineStr">
        <is>
          <t>$/kW</t>
        </is>
      </nc>
      <ndxf>
        <font>
          <sz val="11"/>
          <color theme="0"/>
          <name val="Calibri"/>
          <scheme val="minor"/>
        </font>
        <fill>
          <patternFill patternType="solid">
            <bgColor rgb="FF002060"/>
          </patternFill>
        </fill>
      </ndxf>
    </rcc>
  </rm>
  <rm rId="8346" sheetId="3" source="F729:G729" destination="D729:E729" sourceSheetId="3">
    <rcc rId="0" sId="3" dxf="1">
      <nc r="D729" t="inlineStr">
        <is>
          <t>Capital Cost|Electricity|Solar|CSP</t>
        </is>
      </nc>
      <ndxf>
        <font>
          <sz val="11"/>
          <color theme="0"/>
          <name val="Calibri"/>
          <scheme val="minor"/>
        </font>
        <fill>
          <patternFill patternType="solid">
            <bgColor rgb="FF002060"/>
          </patternFill>
        </fill>
      </ndxf>
    </rcc>
    <rcc rId="0" sId="3" dxf="1">
      <nc r="E729" t="inlineStr">
        <is>
          <t>$/kW</t>
        </is>
      </nc>
      <ndxf>
        <font>
          <sz val="11"/>
          <color theme="0"/>
          <name val="Calibri"/>
          <scheme val="minor"/>
        </font>
        <fill>
          <patternFill patternType="solid">
            <bgColor rgb="FF002060"/>
          </patternFill>
        </fill>
      </ndxf>
    </rcc>
  </rm>
  <rm rId="8347" sheetId="3" source="F731:G731" destination="D731:E731" sourceSheetId="3">
    <rcc rId="0" sId="3" dxf="1">
      <nc r="D731" t="inlineStr">
        <is>
          <t>Capital Cost|Electricity|Nuclear</t>
        </is>
      </nc>
      <ndxf>
        <font>
          <sz val="11"/>
          <color theme="0"/>
          <name val="Calibri"/>
          <scheme val="minor"/>
        </font>
        <fill>
          <patternFill patternType="solid">
            <bgColor rgb="FF002060"/>
          </patternFill>
        </fill>
      </ndxf>
    </rcc>
    <rcc rId="0" sId="3" dxf="1">
      <nc r="E731" t="inlineStr">
        <is>
          <t>$/kW</t>
        </is>
      </nc>
      <ndxf>
        <font>
          <sz val="11"/>
          <color theme="0"/>
          <name val="Calibri"/>
          <scheme val="minor"/>
        </font>
        <fill>
          <patternFill patternType="solid">
            <bgColor rgb="FF002060"/>
          </patternFill>
        </fill>
      </ndxf>
    </rcc>
  </rm>
  <rm rId="8348" sheetId="3" source="F728:G728" destination="D728:E728" sourceSheetId="3">
    <rcc rId="0" sId="3" dxf="1">
      <nc r="D728" t="inlineStr">
        <is>
          <t>Capital Cost|Electricity|Gas|CC|w/o CCS</t>
        </is>
      </nc>
      <ndxf>
        <font>
          <sz val="11"/>
          <color theme="0"/>
          <name val="Calibri"/>
          <scheme val="minor"/>
        </font>
        <fill>
          <patternFill patternType="solid">
            <bgColor rgb="FF002060"/>
          </patternFill>
        </fill>
      </ndxf>
    </rcc>
    <rcc rId="0" sId="3" dxf="1">
      <nc r="E728" t="inlineStr">
        <is>
          <t>$/kW</t>
        </is>
      </nc>
      <ndxf>
        <font>
          <sz val="11"/>
          <color theme="0"/>
          <name val="Calibri"/>
          <scheme val="minor"/>
        </font>
        <fill>
          <patternFill patternType="solid">
            <bgColor rgb="FF002060"/>
          </patternFill>
        </fill>
      </ndxf>
    </rcc>
  </rm>
  <rm rId="8349" sheetId="3" source="F733:G733" destination="D733:E733" sourceSheetId="3">
    <rcc rId="0" sId="3" dxf="1">
      <nc r="D733" t="inlineStr">
        <is>
          <t>Capital Cost|Electricity|Gas|CC|w/ CCS</t>
        </is>
      </nc>
      <ndxf>
        <font>
          <sz val="11"/>
          <color theme="0"/>
          <name val="Calibri"/>
          <scheme val="minor"/>
        </font>
        <fill>
          <patternFill patternType="solid">
            <bgColor rgb="FF002060"/>
          </patternFill>
        </fill>
      </ndxf>
    </rcc>
    <rcc rId="0" sId="3" dxf="1">
      <nc r="E733" t="inlineStr">
        <is>
          <t>$/kW</t>
        </is>
      </nc>
      <ndxf>
        <font>
          <sz val="11"/>
          <color theme="0"/>
          <name val="Calibri"/>
          <scheme val="minor"/>
        </font>
        <fill>
          <patternFill patternType="solid">
            <bgColor rgb="FF002060"/>
          </patternFill>
        </fill>
      </ndxf>
    </rcc>
  </rm>
  <rm rId="8350" sheetId="3" source="F727:G727" destination="D727:E727" sourceSheetId="3">
    <rcc rId="0" sId="3" dxf="1">
      <nc r="D727" t="inlineStr">
        <is>
          <t>Capital Cost|Electricity|Coal|IGCC|w/o CCS</t>
        </is>
      </nc>
      <ndxf>
        <font>
          <sz val="11"/>
          <color theme="0"/>
          <name val="Calibri"/>
          <scheme val="minor"/>
        </font>
        <fill>
          <patternFill patternType="solid">
            <bgColor rgb="FF002060"/>
          </patternFill>
        </fill>
      </ndxf>
    </rcc>
    <rcc rId="0" sId="3" dxf="1">
      <nc r="E727" t="inlineStr">
        <is>
          <t>$/kW</t>
        </is>
      </nc>
      <ndxf>
        <font>
          <sz val="11"/>
          <color theme="0"/>
          <name val="Calibri"/>
          <scheme val="minor"/>
        </font>
        <fill>
          <patternFill patternType="solid">
            <bgColor rgb="FF002060"/>
          </patternFill>
        </fill>
      </ndxf>
    </rcc>
  </rm>
  <rm rId="8351" sheetId="3" source="F732:G732" destination="D732:E732" sourceSheetId="3">
    <rcc rId="0" sId="3" dxf="1">
      <nc r="D732" t="inlineStr">
        <is>
          <t>Capital Cost|Electricity|Coal|IGCC|w/ CCS</t>
        </is>
      </nc>
      <ndxf>
        <font>
          <sz val="11"/>
          <color theme="0"/>
          <name val="Calibri"/>
          <scheme val="minor"/>
        </font>
        <fill>
          <patternFill patternType="solid">
            <bgColor rgb="FF002060"/>
          </patternFill>
        </fill>
      </ndxf>
    </rcc>
    <rcc rId="0" sId="3" dxf="1">
      <nc r="E732" t="inlineStr">
        <is>
          <t>$/kW</t>
        </is>
      </nc>
      <ndxf>
        <font>
          <sz val="11"/>
          <color theme="0"/>
          <name val="Calibri"/>
          <scheme val="minor"/>
        </font>
        <fill>
          <patternFill patternType="solid">
            <bgColor rgb="FF002060"/>
          </patternFill>
        </fill>
      </ndxf>
    </rcc>
  </rm>
  <rcmt sheetId="3" cell="D310" guid="{EF10A30F-E1C2-4AB5-A553-DFD59F7ED657}" author="IIASA" newLength="142"/>
  <rcmt sheetId="3" cell="D311" guid="{232ED7B9-F80F-432F-AEF1-101B86FF333F}" author="IIASA" newLength="142"/>
  <rcmt sheetId="5" cell="C685" guid="{C82B87D1-6BAB-4FA0-9222-FA452273CCF2}" author="IIASA" newLength="142"/>
  <rcmt sheetId="5" cell="C684" guid="{63AE587D-BFB6-4727-BAC6-895DDAC56415}" author="IIASA" newLength="142"/>
  <rcv guid="{DBF202C3-1F3A-4254-8A15-7788C2C7B710}" action="delete"/>
  <rdn rId="0" localSheetId="3" customView="1" name="Z_DBF202C3_1F3A_4254_8A15_7788C2C7B710_.wvu.FilterData" hidden="1" oldHidden="1">
    <formula>data!$A$1:$P$734</formula>
    <oldFormula>data!$A$1:$P$1</oldFormula>
  </rdn>
  <rdn rId="0" localSheetId="5" customView="1" name="Z_DBF202C3_1F3A_4254_8A15_7788C2C7B710_.wvu.FilterData" hidden="1" oldHidden="1">
    <formula>'variable definitions'!$A$1:$G$734</formula>
    <oldFormula>'variable definitions'!$A$1:$G$734</oldFormula>
  </rdn>
  <rdn rId="0" localSheetId="8" customView="1" name="Z_DBF202C3_1F3A_4254_8A15_7788C2C7B710_.wvu.PrintArea" hidden="1" oldHidden="1">
    <formula>'energy demand assumptions'!$A$2:$R$6</formula>
    <oldFormula>'energy demand assumptions'!$A$2:$R$6</oldFormula>
  </rdn>
  <rcv guid="{DBF202C3-1F3A-4254-8A15-7788C2C7B710}"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06/relationships/wsSortMap" Target="wsSortMap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M32"/>
  <sheetViews>
    <sheetView topLeftCell="A13" workbookViewId="0">
      <selection activeCell="B34" sqref="B34"/>
    </sheetView>
  </sheetViews>
  <sheetFormatPr defaultColWidth="8.85546875" defaultRowHeight="12.75" x14ac:dyDescent="0.2"/>
  <cols>
    <col min="1" max="1" width="18.140625" style="15" customWidth="1"/>
    <col min="2" max="2" width="111" style="15" customWidth="1"/>
  </cols>
  <sheetData>
    <row r="1" spans="1:13" ht="15.75" x14ac:dyDescent="0.25">
      <c r="A1" s="47" t="s">
        <v>283</v>
      </c>
    </row>
    <row r="2" spans="1:13" ht="6" customHeight="1" x14ac:dyDescent="0.25">
      <c r="A2" s="47"/>
    </row>
    <row r="3" spans="1:13" s="12" customFormat="1" ht="51.75" customHeight="1" x14ac:dyDescent="0.2">
      <c r="A3" s="257" t="s">
        <v>616</v>
      </c>
      <c r="B3" s="258"/>
      <c r="C3" s="11"/>
      <c r="D3" s="11"/>
      <c r="E3" s="11"/>
      <c r="F3" s="11"/>
      <c r="G3" s="11"/>
      <c r="H3" s="11"/>
      <c r="I3" s="11"/>
      <c r="J3" s="11"/>
      <c r="K3" s="11"/>
      <c r="L3" s="11"/>
      <c r="M3" s="11"/>
    </row>
    <row r="4" spans="1:13" s="12" customFormat="1" ht="6" customHeight="1" x14ac:dyDescent="0.2">
      <c r="A4" s="44"/>
      <c r="B4" s="44"/>
      <c r="C4" s="11"/>
      <c r="D4" s="11"/>
      <c r="E4" s="11"/>
      <c r="F4" s="11"/>
      <c r="G4" s="11"/>
      <c r="H4" s="11"/>
      <c r="I4" s="11"/>
      <c r="J4" s="11"/>
      <c r="K4" s="11"/>
      <c r="L4" s="11"/>
      <c r="M4" s="11"/>
    </row>
    <row r="5" spans="1:13" s="12" customFormat="1" x14ac:dyDescent="0.2">
      <c r="A5" s="257" t="s">
        <v>284</v>
      </c>
      <c r="B5" s="258"/>
      <c r="C5" s="11"/>
      <c r="D5" s="11"/>
      <c r="E5" s="11"/>
      <c r="F5" s="11"/>
      <c r="G5" s="11"/>
      <c r="H5" s="11"/>
      <c r="I5" s="11"/>
      <c r="J5" s="11"/>
      <c r="K5" s="11"/>
      <c r="L5" s="11"/>
      <c r="M5" s="11"/>
    </row>
    <row r="6" spans="1:13" s="12" customFormat="1" ht="6" customHeight="1" x14ac:dyDescent="0.2">
      <c r="A6" s="44"/>
      <c r="B6" s="44"/>
      <c r="C6" s="11"/>
      <c r="D6" s="11"/>
      <c r="E6" s="11"/>
      <c r="F6" s="11"/>
      <c r="G6" s="11"/>
      <c r="H6" s="11"/>
      <c r="I6" s="11"/>
      <c r="J6" s="11"/>
      <c r="K6" s="11"/>
      <c r="L6" s="11"/>
      <c r="M6" s="11"/>
    </row>
    <row r="7" spans="1:13" ht="25.5" customHeight="1" x14ac:dyDescent="0.2">
      <c r="A7" s="259" t="s">
        <v>126</v>
      </c>
      <c r="B7" s="259"/>
    </row>
    <row r="8" spans="1:13" ht="6" customHeight="1" x14ac:dyDescent="0.2"/>
    <row r="9" spans="1:13" s="12" customFormat="1" ht="38.25" customHeight="1" x14ac:dyDescent="0.2">
      <c r="A9" s="256" t="s">
        <v>576</v>
      </c>
      <c r="B9" s="256"/>
      <c r="C9" s="11"/>
      <c r="D9" s="11"/>
      <c r="E9" s="11"/>
      <c r="F9" s="11"/>
      <c r="G9" s="11"/>
      <c r="H9" s="11"/>
      <c r="I9" s="11"/>
      <c r="J9" s="11"/>
      <c r="K9" s="11"/>
      <c r="L9" s="11"/>
      <c r="M9" s="11"/>
    </row>
    <row r="10" spans="1:13" s="12" customFormat="1" ht="6" customHeight="1" x14ac:dyDescent="0.2">
      <c r="A10" s="44"/>
      <c r="B10" s="44"/>
      <c r="C10" s="11"/>
      <c r="D10" s="11"/>
      <c r="E10" s="11"/>
      <c r="F10" s="11"/>
      <c r="G10" s="11"/>
      <c r="H10" s="11"/>
      <c r="I10" s="11"/>
      <c r="J10" s="11"/>
      <c r="K10" s="11"/>
      <c r="L10" s="11"/>
      <c r="M10" s="11"/>
    </row>
    <row r="11" spans="1:13" s="12" customFormat="1" ht="26.25" customHeight="1" x14ac:dyDescent="0.2">
      <c r="A11" s="256" t="s">
        <v>577</v>
      </c>
      <c r="B11" s="256"/>
      <c r="C11" s="11"/>
      <c r="D11" s="11"/>
      <c r="E11" s="11"/>
      <c r="F11" s="11"/>
      <c r="G11" s="11"/>
      <c r="H11" s="11"/>
      <c r="I11" s="11"/>
      <c r="J11" s="11"/>
      <c r="K11" s="11"/>
      <c r="L11" s="11"/>
      <c r="M11" s="11"/>
    </row>
    <row r="12" spans="1:13" s="12" customFormat="1" ht="6" customHeight="1" x14ac:dyDescent="0.2">
      <c r="A12" s="44"/>
      <c r="B12" s="44"/>
      <c r="C12" s="11"/>
      <c r="D12" s="11"/>
      <c r="E12" s="11"/>
      <c r="F12" s="11"/>
      <c r="G12" s="11"/>
      <c r="H12" s="11"/>
      <c r="I12" s="11"/>
      <c r="J12" s="11"/>
      <c r="K12" s="11"/>
      <c r="L12" s="11"/>
      <c r="M12" s="11"/>
    </row>
    <row r="13" spans="1:13" s="12" customFormat="1" ht="26.25" customHeight="1" x14ac:dyDescent="0.2">
      <c r="A13" s="256" t="s">
        <v>578</v>
      </c>
      <c r="B13" s="256"/>
      <c r="C13" s="11"/>
      <c r="D13" s="11"/>
      <c r="E13" s="11"/>
      <c r="F13" s="11"/>
      <c r="G13" s="11"/>
      <c r="H13" s="11"/>
      <c r="I13" s="11"/>
      <c r="J13" s="11"/>
      <c r="K13" s="11"/>
      <c r="L13" s="11"/>
      <c r="M13" s="11"/>
    </row>
    <row r="14" spans="1:13" s="12" customFormat="1" ht="6" customHeight="1" x14ac:dyDescent="0.2">
      <c r="A14" s="44"/>
      <c r="B14" s="44"/>
      <c r="C14" s="11"/>
      <c r="D14" s="11"/>
      <c r="E14" s="11"/>
      <c r="F14" s="11"/>
      <c r="G14" s="11"/>
      <c r="H14" s="11"/>
      <c r="I14" s="11"/>
      <c r="J14" s="11"/>
      <c r="K14" s="11"/>
      <c r="L14" s="11"/>
      <c r="M14" s="11"/>
    </row>
    <row r="15" spans="1:13" s="12" customFormat="1" ht="51.75" customHeight="1" x14ac:dyDescent="0.2">
      <c r="A15" s="256" t="s">
        <v>579</v>
      </c>
      <c r="B15" s="256"/>
      <c r="C15" s="11"/>
      <c r="D15" s="11"/>
      <c r="E15" s="11"/>
      <c r="F15" s="11"/>
      <c r="G15" s="11"/>
      <c r="H15" s="11"/>
      <c r="I15" s="11"/>
      <c r="J15" s="11"/>
      <c r="K15" s="11"/>
      <c r="L15" s="11"/>
      <c r="M15" s="11"/>
    </row>
    <row r="16" spans="1:13" s="12" customFormat="1" ht="6" customHeight="1" x14ac:dyDescent="0.2">
      <c r="A16" s="44"/>
      <c r="B16" s="44"/>
      <c r="C16" s="11"/>
      <c r="D16" s="11"/>
      <c r="E16" s="11"/>
      <c r="F16" s="11"/>
      <c r="G16" s="11"/>
      <c r="H16" s="11"/>
      <c r="I16" s="11"/>
      <c r="J16" s="11"/>
      <c r="K16" s="11"/>
      <c r="L16" s="11"/>
      <c r="M16" s="11"/>
    </row>
    <row r="17" spans="1:3" ht="41.25" customHeight="1" x14ac:dyDescent="0.2">
      <c r="A17" s="259" t="s">
        <v>615</v>
      </c>
      <c r="B17" s="259"/>
    </row>
    <row r="18" spans="1:3" ht="6" customHeight="1" x14ac:dyDescent="0.2"/>
    <row r="19" spans="1:3" ht="27.75" customHeight="1" x14ac:dyDescent="0.2">
      <c r="A19" s="255" t="s">
        <v>608</v>
      </c>
      <c r="B19" s="255"/>
    </row>
    <row r="22" spans="1:3" x14ac:dyDescent="0.2">
      <c r="A22" s="45" t="s">
        <v>55</v>
      </c>
      <c r="B22" s="45" t="s">
        <v>59</v>
      </c>
    </row>
    <row r="23" spans="1:3" ht="63.75" x14ac:dyDescent="0.2">
      <c r="A23" s="48" t="s">
        <v>574</v>
      </c>
      <c r="B23" s="46" t="s">
        <v>600</v>
      </c>
    </row>
    <row r="24" spans="1:3" x14ac:dyDescent="0.2">
      <c r="B24" s="71" t="s">
        <v>599</v>
      </c>
    </row>
    <row r="25" spans="1:3" x14ac:dyDescent="0.2">
      <c r="B25" s="72" t="s">
        <v>597</v>
      </c>
    </row>
    <row r="26" spans="1:3" x14ac:dyDescent="0.2">
      <c r="B26" s="73" t="s">
        <v>598</v>
      </c>
    </row>
    <row r="27" spans="1:3" ht="76.5" x14ac:dyDescent="0.2">
      <c r="A27" s="48" t="s">
        <v>56</v>
      </c>
      <c r="B27" s="78" t="s">
        <v>607</v>
      </c>
    </row>
    <row r="28" spans="1:3" ht="76.5" x14ac:dyDescent="0.2">
      <c r="A28" s="48" t="s">
        <v>57</v>
      </c>
      <c r="B28" s="46" t="s">
        <v>575</v>
      </c>
      <c r="C28" s="4"/>
    </row>
    <row r="29" spans="1:3" ht="25.5" x14ac:dyDescent="0.2">
      <c r="A29" s="48" t="s">
        <v>58</v>
      </c>
      <c r="B29" s="46" t="s">
        <v>614</v>
      </c>
      <c r="C29" s="4"/>
    </row>
    <row r="30" spans="1:3" ht="38.25" x14ac:dyDescent="0.2">
      <c r="A30" s="48" t="s">
        <v>626</v>
      </c>
      <c r="B30" s="91" t="s">
        <v>627</v>
      </c>
    </row>
    <row r="31" spans="1:3" x14ac:dyDescent="0.2">
      <c r="A31" s="48" t="s">
        <v>628</v>
      </c>
      <c r="B31" s="15" t="s">
        <v>743</v>
      </c>
    </row>
    <row r="32" spans="1:3" x14ac:dyDescent="0.2">
      <c r="A32" s="48" t="s">
        <v>737</v>
      </c>
      <c r="B32" s="15" t="s">
        <v>738</v>
      </c>
    </row>
  </sheetData>
  <customSheetViews>
    <customSheetView guid="{DBF202C3-1F3A-4254-8A15-7788C2C7B710}" topLeftCell="A13">
      <selection activeCell="B34" sqref="B34"/>
      <pageMargins left="0.75" right="0.75" top="1" bottom="1" header="0.5" footer="0.5"/>
      <pageSetup orientation="portrait"/>
      <headerFooter alignWithMargins="0"/>
    </customSheetView>
    <customSheetView guid="{F3EC9BCD-BDC8-8A48-B384-98F54210CB52}" topLeftCell="A13">
      <selection activeCell="B34" sqref="B34"/>
      <pageMargins left="0.7" right="0.7" top="0.75" bottom="0.75" header="0.3" footer="0.3"/>
      <pageSetup orientation="portrait"/>
      <headerFooter alignWithMargins="0"/>
    </customSheetView>
    <customSheetView guid="{F01295A8-0130-44B2-91C4-8F7014947F48}" topLeftCell="A13">
      <selection activeCell="B34" sqref="B34"/>
      <pageMargins left="0.75" right="0.75" top="1" bottom="1" header="0.5" footer="0.5"/>
      <pageSetup orientation="portrait"/>
      <headerFooter alignWithMargins="0"/>
    </customSheetView>
  </customSheetViews>
  <mergeCells count="9">
    <mergeCell ref="A19:B19"/>
    <mergeCell ref="A13:B13"/>
    <mergeCell ref="A11:B11"/>
    <mergeCell ref="A5:B5"/>
    <mergeCell ref="A3:B3"/>
    <mergeCell ref="A7:B7"/>
    <mergeCell ref="A9:B9"/>
    <mergeCell ref="A15:B15"/>
    <mergeCell ref="A17:B17"/>
  </mergeCell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3" tint="-0.249977111117893"/>
  </sheetPr>
  <dimension ref="A1:R19"/>
  <sheetViews>
    <sheetView zoomScale="115" zoomScaleNormal="115" zoomScalePageLayoutView="115" workbookViewId="0">
      <selection activeCell="P29" sqref="P29"/>
    </sheetView>
  </sheetViews>
  <sheetFormatPr defaultColWidth="8.85546875" defaultRowHeight="15" x14ac:dyDescent="0.25"/>
  <cols>
    <col min="1" max="1" width="10" style="102" customWidth="1"/>
    <col min="2" max="2" width="8.85546875" style="102"/>
    <col min="3" max="3" width="20.140625" style="102" customWidth="1"/>
    <col min="4" max="4" width="7.140625" style="102" customWidth="1"/>
    <col min="5" max="6" width="6.140625" style="102" customWidth="1"/>
    <col min="7" max="7" width="5.7109375" style="102" customWidth="1"/>
    <col min="8" max="8" width="7.140625" style="102" customWidth="1"/>
    <col min="9" max="9" width="6.140625" style="102" customWidth="1"/>
    <col min="10" max="10" width="5.28515625" style="102" customWidth="1"/>
    <col min="11" max="11" width="27.7109375" style="102" customWidth="1"/>
    <col min="12" max="12" width="5.42578125" style="102" bestFit="1" customWidth="1"/>
    <col min="13" max="14" width="9.28515625" style="102" bestFit="1" customWidth="1"/>
    <col min="15" max="15" width="11.28515625" style="102" bestFit="1" customWidth="1"/>
    <col min="16" max="16" width="5.7109375" style="102" customWidth="1"/>
    <col min="17" max="18" width="6.42578125" style="102" customWidth="1"/>
    <col min="19" max="16384" width="8.85546875" style="102"/>
  </cols>
  <sheetData>
    <row r="1" spans="1:18" ht="41.25" customHeight="1" x14ac:dyDescent="0.25">
      <c r="A1" s="124" t="s">
        <v>687</v>
      </c>
    </row>
    <row r="2" spans="1:18" ht="18.75" x14ac:dyDescent="0.25">
      <c r="A2" s="103"/>
      <c r="B2" s="104"/>
      <c r="C2" s="105"/>
      <c r="D2" s="114"/>
      <c r="E2" s="143" t="s">
        <v>649</v>
      </c>
      <c r="F2" s="144"/>
      <c r="G2" s="113"/>
      <c r="H2" s="145" t="s">
        <v>650</v>
      </c>
      <c r="I2" s="144"/>
      <c r="J2" s="113"/>
      <c r="K2" s="143" t="s">
        <v>651</v>
      </c>
      <c r="L2" s="144"/>
      <c r="M2" s="113"/>
      <c r="N2" s="143" t="s">
        <v>652</v>
      </c>
      <c r="O2" s="144"/>
      <c r="P2" s="146"/>
      <c r="Q2" s="113" t="s">
        <v>653</v>
      </c>
      <c r="R2" s="144"/>
    </row>
    <row r="3" spans="1:18" ht="18.75" x14ac:dyDescent="0.25">
      <c r="A3" s="147"/>
      <c r="B3" s="148"/>
      <c r="C3" s="149"/>
      <c r="D3" s="150"/>
      <c r="E3" s="151"/>
      <c r="F3" s="152"/>
      <c r="G3" s="151"/>
      <c r="H3" s="153"/>
      <c r="I3" s="152"/>
      <c r="J3" s="151"/>
      <c r="K3" s="150" t="s">
        <v>654</v>
      </c>
      <c r="L3" s="152"/>
      <c r="M3" s="151"/>
      <c r="N3" s="151"/>
      <c r="O3" s="152"/>
      <c r="P3" s="151"/>
      <c r="Q3" s="151"/>
      <c r="R3" s="152"/>
    </row>
    <row r="4" spans="1:18" ht="18.75" x14ac:dyDescent="0.25">
      <c r="A4" s="154" t="s">
        <v>655</v>
      </c>
      <c r="B4" s="155"/>
      <c r="C4" s="156"/>
      <c r="D4" s="157" t="s">
        <v>656</v>
      </c>
      <c r="E4" s="157" t="s">
        <v>657</v>
      </c>
      <c r="F4" s="158" t="s">
        <v>658</v>
      </c>
      <c r="G4" s="157" t="s">
        <v>656</v>
      </c>
      <c r="H4" s="157" t="s">
        <v>657</v>
      </c>
      <c r="I4" s="158" t="s">
        <v>658</v>
      </c>
      <c r="J4" s="157" t="s">
        <v>656</v>
      </c>
      <c r="K4" s="157" t="s">
        <v>657</v>
      </c>
      <c r="L4" s="158" t="s">
        <v>658</v>
      </c>
      <c r="M4" s="157" t="s">
        <v>656</v>
      </c>
      <c r="N4" s="157" t="s">
        <v>657</v>
      </c>
      <c r="O4" s="158" t="s">
        <v>658</v>
      </c>
      <c r="P4" s="157" t="s">
        <v>656</v>
      </c>
      <c r="Q4" s="157" t="s">
        <v>657</v>
      </c>
      <c r="R4" s="158" t="s">
        <v>658</v>
      </c>
    </row>
    <row r="5" spans="1:18" ht="18.75" x14ac:dyDescent="0.25">
      <c r="A5" s="159" t="s">
        <v>696</v>
      </c>
      <c r="B5" s="160"/>
      <c r="C5" s="161"/>
      <c r="D5" s="212"/>
      <c r="E5" s="212"/>
      <c r="F5" s="213"/>
      <c r="G5" s="212"/>
      <c r="H5" s="212"/>
      <c r="I5" s="213"/>
      <c r="J5" s="212"/>
      <c r="K5" s="212"/>
      <c r="L5" s="213"/>
      <c r="M5" s="212"/>
      <c r="N5" s="212"/>
      <c r="O5" s="213"/>
      <c r="P5" s="212"/>
      <c r="Q5" s="212"/>
      <c r="R5" s="176"/>
    </row>
    <row r="6" spans="1:18" ht="18.75" x14ac:dyDescent="0.25">
      <c r="A6" s="162"/>
      <c r="B6" s="163" t="s">
        <v>697</v>
      </c>
      <c r="C6" s="164"/>
      <c r="D6" s="214"/>
      <c r="E6" s="214" t="s">
        <v>698</v>
      </c>
      <c r="F6" s="215"/>
      <c r="G6" s="214"/>
      <c r="H6" s="214" t="s">
        <v>699</v>
      </c>
      <c r="I6" s="215"/>
      <c r="J6" s="214"/>
      <c r="K6" s="214" t="s">
        <v>700</v>
      </c>
      <c r="L6" s="215"/>
      <c r="M6" s="214" t="s">
        <v>698</v>
      </c>
      <c r="N6" s="214" t="s">
        <v>698</v>
      </c>
      <c r="O6" s="215" t="s">
        <v>699</v>
      </c>
      <c r="P6" s="214"/>
      <c r="Q6" s="214" t="s">
        <v>700</v>
      </c>
      <c r="R6" s="177"/>
    </row>
    <row r="7" spans="1:18" ht="18.75" x14ac:dyDescent="0.25">
      <c r="A7" s="162"/>
      <c r="B7" s="163" t="s">
        <v>701</v>
      </c>
      <c r="C7" s="164"/>
      <c r="D7" s="214"/>
      <c r="E7" s="214" t="s">
        <v>677</v>
      </c>
      <c r="F7" s="215"/>
      <c r="G7" s="214"/>
      <c r="H7" s="214" t="s">
        <v>677</v>
      </c>
      <c r="I7" s="215"/>
      <c r="J7" s="214"/>
      <c r="K7" s="214" t="s">
        <v>676</v>
      </c>
      <c r="L7" s="215"/>
      <c r="M7" s="214"/>
      <c r="N7" s="214" t="s">
        <v>677</v>
      </c>
      <c r="O7" s="215"/>
      <c r="P7" s="214"/>
      <c r="Q7" s="214" t="s">
        <v>702</v>
      </c>
      <c r="R7" s="177"/>
    </row>
    <row r="8" spans="1:18" ht="18.75" x14ac:dyDescent="0.25">
      <c r="A8" s="162"/>
      <c r="B8" s="163" t="s">
        <v>703</v>
      </c>
      <c r="C8" s="164"/>
      <c r="D8" s="214"/>
      <c r="E8" s="214" t="s">
        <v>704</v>
      </c>
      <c r="F8" s="215"/>
      <c r="G8" s="214"/>
      <c r="H8" s="214" t="s">
        <v>705</v>
      </c>
      <c r="I8" s="215"/>
      <c r="J8" s="214"/>
      <c r="K8" s="214" t="s">
        <v>706</v>
      </c>
      <c r="L8" s="215"/>
      <c r="M8" s="214" t="s">
        <v>705</v>
      </c>
      <c r="N8" s="214" t="s">
        <v>705</v>
      </c>
      <c r="O8" s="215" t="s">
        <v>707</v>
      </c>
      <c r="P8" s="214"/>
      <c r="Q8" s="214" t="s">
        <v>708</v>
      </c>
      <c r="R8" s="177"/>
    </row>
    <row r="9" spans="1:18" ht="18.75" x14ac:dyDescent="0.25">
      <c r="A9" s="165" t="s">
        <v>709</v>
      </c>
      <c r="B9" s="166"/>
      <c r="C9" s="167"/>
      <c r="D9" s="212"/>
      <c r="E9" s="212"/>
      <c r="F9" s="213"/>
      <c r="G9" s="212"/>
      <c r="H9" s="212"/>
      <c r="I9" s="213"/>
      <c r="J9" s="212"/>
      <c r="K9" s="212"/>
      <c r="L9" s="213"/>
      <c r="M9" s="212"/>
      <c r="N9" s="212"/>
      <c r="O9" s="213"/>
      <c r="P9" s="212"/>
      <c r="Q9" s="212"/>
      <c r="R9" s="176"/>
    </row>
    <row r="10" spans="1:18" ht="18.75" x14ac:dyDescent="0.25">
      <c r="A10" s="162"/>
      <c r="B10" s="163" t="s">
        <v>697</v>
      </c>
      <c r="C10" s="164"/>
      <c r="D10" s="214"/>
      <c r="E10" s="214" t="s">
        <v>699</v>
      </c>
      <c r="F10" s="215"/>
      <c r="G10" s="214"/>
      <c r="H10" s="214" t="s">
        <v>699</v>
      </c>
      <c r="I10" s="215"/>
      <c r="J10" s="214"/>
      <c r="K10" s="214" t="s">
        <v>699</v>
      </c>
      <c r="L10" s="215"/>
      <c r="M10" s="214" t="s">
        <v>698</v>
      </c>
      <c r="N10" s="214" t="s">
        <v>699</v>
      </c>
      <c r="O10" s="215" t="s">
        <v>700</v>
      </c>
      <c r="P10" s="214"/>
      <c r="Q10" s="214" t="s">
        <v>700</v>
      </c>
      <c r="R10" s="177"/>
    </row>
    <row r="11" spans="1:18" ht="18.75" x14ac:dyDescent="0.25">
      <c r="A11" s="162"/>
      <c r="B11" s="163" t="s">
        <v>701</v>
      </c>
      <c r="C11" s="164"/>
      <c r="D11" s="214"/>
      <c r="E11" s="214" t="s">
        <v>677</v>
      </c>
      <c r="F11" s="215"/>
      <c r="G11" s="214"/>
      <c r="H11" s="214" t="s">
        <v>677</v>
      </c>
      <c r="I11" s="215"/>
      <c r="J11" s="214"/>
      <c r="K11" s="214" t="s">
        <v>677</v>
      </c>
      <c r="L11" s="215"/>
      <c r="M11" s="214"/>
      <c r="N11" s="214" t="s">
        <v>710</v>
      </c>
      <c r="O11" s="215"/>
      <c r="P11" s="214"/>
      <c r="Q11" s="214" t="s">
        <v>702</v>
      </c>
      <c r="R11" s="177"/>
    </row>
    <row r="12" spans="1:18" ht="18.75" x14ac:dyDescent="0.25">
      <c r="A12" s="162"/>
      <c r="B12" s="163" t="s">
        <v>703</v>
      </c>
      <c r="C12" s="164"/>
      <c r="D12" s="214"/>
      <c r="E12" s="214" t="s">
        <v>707</v>
      </c>
      <c r="F12" s="215"/>
      <c r="G12" s="214"/>
      <c r="H12" s="214" t="s">
        <v>705</v>
      </c>
      <c r="I12" s="215"/>
      <c r="J12" s="214"/>
      <c r="K12" s="214" t="s">
        <v>711</v>
      </c>
      <c r="L12" s="215"/>
      <c r="M12" s="214" t="s">
        <v>705</v>
      </c>
      <c r="N12" s="214" t="s">
        <v>705</v>
      </c>
      <c r="O12" s="215" t="s">
        <v>707</v>
      </c>
      <c r="P12" s="214"/>
      <c r="Q12" s="214" t="s">
        <v>708</v>
      </c>
      <c r="R12" s="177"/>
    </row>
    <row r="13" spans="1:18" ht="18.75" x14ac:dyDescent="0.25">
      <c r="A13" s="165" t="s">
        <v>712</v>
      </c>
      <c r="B13" s="168"/>
      <c r="C13" s="169"/>
      <c r="D13" s="212"/>
      <c r="E13" s="212"/>
      <c r="F13" s="213"/>
      <c r="G13" s="212"/>
      <c r="H13" s="212"/>
      <c r="I13" s="213"/>
      <c r="J13" s="212"/>
      <c r="K13" s="212"/>
      <c r="L13" s="213"/>
      <c r="M13" s="212"/>
      <c r="N13" s="212"/>
      <c r="O13" s="213"/>
      <c r="P13" s="212"/>
      <c r="Q13" s="212"/>
      <c r="R13" s="176"/>
    </row>
    <row r="14" spans="1:18" ht="18.75" x14ac:dyDescent="0.25">
      <c r="A14" s="162"/>
      <c r="B14" s="163" t="s">
        <v>697</v>
      </c>
      <c r="C14" s="164"/>
      <c r="D14" s="214"/>
      <c r="E14" s="214" t="s">
        <v>699</v>
      </c>
      <c r="F14" s="215"/>
      <c r="G14" s="214"/>
      <c r="H14" s="214" t="s">
        <v>699</v>
      </c>
      <c r="I14" s="215"/>
      <c r="J14" s="214"/>
      <c r="K14" s="214" t="s">
        <v>699</v>
      </c>
      <c r="L14" s="215"/>
      <c r="M14" s="214" t="s">
        <v>698</v>
      </c>
      <c r="N14" s="214" t="s">
        <v>699</v>
      </c>
      <c r="O14" s="215" t="s">
        <v>700</v>
      </c>
      <c r="P14" s="214"/>
      <c r="Q14" s="214" t="s">
        <v>700</v>
      </c>
      <c r="R14" s="177"/>
    </row>
    <row r="15" spans="1:18" ht="18.75" x14ac:dyDescent="0.25">
      <c r="A15" s="162"/>
      <c r="B15" s="163" t="s">
        <v>701</v>
      </c>
      <c r="C15" s="164"/>
      <c r="D15" s="214"/>
      <c r="E15" s="214" t="s">
        <v>713</v>
      </c>
      <c r="F15" s="215"/>
      <c r="G15" s="214"/>
      <c r="H15" s="214" t="s">
        <v>677</v>
      </c>
      <c r="I15" s="215"/>
      <c r="J15" s="214"/>
      <c r="K15" s="214" t="s">
        <v>677</v>
      </c>
      <c r="L15" s="215"/>
      <c r="M15" s="214"/>
      <c r="N15" s="214" t="s">
        <v>677</v>
      </c>
      <c r="O15" s="215"/>
      <c r="P15" s="214"/>
      <c r="Q15" s="214" t="s">
        <v>702</v>
      </c>
      <c r="R15" s="177"/>
    </row>
    <row r="16" spans="1:18" ht="18.75" x14ac:dyDescent="0.25">
      <c r="A16" s="162"/>
      <c r="B16" s="163" t="s">
        <v>703</v>
      </c>
      <c r="C16" s="164"/>
      <c r="D16" s="214"/>
      <c r="E16" s="214" t="s">
        <v>708</v>
      </c>
      <c r="F16" s="215"/>
      <c r="G16" s="214"/>
      <c r="H16" s="214" t="s">
        <v>705</v>
      </c>
      <c r="I16" s="215"/>
      <c r="J16" s="214"/>
      <c r="K16" s="214" t="s">
        <v>706</v>
      </c>
      <c r="L16" s="215"/>
      <c r="M16" s="214" t="s">
        <v>705</v>
      </c>
      <c r="N16" s="214" t="s">
        <v>705</v>
      </c>
      <c r="O16" s="215" t="s">
        <v>707</v>
      </c>
      <c r="P16" s="214"/>
      <c r="Q16" s="214" t="s">
        <v>708</v>
      </c>
      <c r="R16" s="177"/>
    </row>
    <row r="17" spans="1:18" ht="18.75" x14ac:dyDescent="0.25">
      <c r="A17" s="170" t="s">
        <v>714</v>
      </c>
      <c r="B17" s="171"/>
      <c r="C17" s="172"/>
      <c r="D17" s="212"/>
      <c r="E17" s="212"/>
      <c r="F17" s="213"/>
      <c r="G17" s="212"/>
      <c r="H17" s="212"/>
      <c r="I17" s="213"/>
      <c r="J17" s="212"/>
      <c r="K17" s="212"/>
      <c r="L17" s="213"/>
      <c r="M17" s="212"/>
      <c r="N17" s="212"/>
      <c r="O17" s="213"/>
      <c r="P17" s="212"/>
      <c r="Q17" s="212"/>
      <c r="R17" s="176"/>
    </row>
    <row r="18" spans="1:18" ht="18.75" x14ac:dyDescent="0.25">
      <c r="A18" s="173"/>
      <c r="B18" s="174" t="s">
        <v>715</v>
      </c>
      <c r="C18" s="175"/>
      <c r="D18" s="216"/>
      <c r="E18" s="216" t="s">
        <v>716</v>
      </c>
      <c r="F18" s="217"/>
      <c r="G18" s="216"/>
      <c r="H18" s="216" t="s">
        <v>717</v>
      </c>
      <c r="I18" s="217"/>
      <c r="J18" s="216"/>
      <c r="K18" s="216" t="s">
        <v>718</v>
      </c>
      <c r="L18" s="217"/>
      <c r="M18" s="216"/>
      <c r="N18" s="216" t="s">
        <v>717</v>
      </c>
      <c r="O18" s="217"/>
      <c r="P18" s="216"/>
      <c r="Q18" s="216" t="s">
        <v>716</v>
      </c>
      <c r="R18" s="178"/>
    </row>
    <row r="19" spans="1:18" x14ac:dyDescent="0.25">
      <c r="H19" s="115"/>
    </row>
  </sheetData>
  <customSheetViews>
    <customSheetView guid="{DBF202C3-1F3A-4254-8A15-7788C2C7B710}" scale="115">
      <selection activeCell="P29" sqref="P29"/>
      <pageMargins left="0.75" right="0.75" top="1" bottom="1" header="0.5" footer="0.5"/>
      <pageSetup paperSize="9" orientation="landscape"/>
    </customSheetView>
    <customSheetView guid="{F3EC9BCD-BDC8-8A48-B384-98F54210CB52}" scale="115">
      <selection activeCell="P29" sqref="P29"/>
      <pageMargins left="0.7" right="0.7" top="0.75" bottom="0.75" header="0.3" footer="0.3"/>
      <pageSetup paperSize="9" orientation="landscape"/>
    </customSheetView>
    <customSheetView guid="{F01295A8-0130-44B2-91C4-8F7014947F48}" scale="115">
      <selection activeCell="P29" sqref="P29"/>
      <pageMargins left="0.75" right="0.75" top="1" bottom="1" header="0.5" footer="0.5"/>
      <pageSetup paperSize="9" orientation="landscape"/>
    </customSheetView>
  </customSheetView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Q10"/>
  <sheetViews>
    <sheetView zoomScale="85" zoomScaleNormal="85" zoomScalePageLayoutView="85" workbookViewId="0">
      <pane xSplit="1" ySplit="4" topLeftCell="B5" activePane="bottomRight" state="frozenSplit"/>
      <selection pane="topRight" activeCell="B1" sqref="B1"/>
      <selection pane="bottomLeft" activeCell="A5" sqref="A5"/>
      <selection pane="bottomRight" activeCell="H12" sqref="H12"/>
    </sheetView>
  </sheetViews>
  <sheetFormatPr defaultColWidth="8.85546875" defaultRowHeight="15.75" x14ac:dyDescent="0.25"/>
  <cols>
    <col min="1" max="1" width="31" style="184" customWidth="1"/>
    <col min="2" max="2" width="10.42578125" style="123" customWidth="1"/>
    <col min="3" max="15" width="10.42578125" style="122" customWidth="1"/>
    <col min="16" max="16" width="10.42578125" style="123" customWidth="1"/>
    <col min="17" max="17" width="48.42578125" style="181" customWidth="1"/>
    <col min="18" max="16384" width="8.85546875" style="102"/>
  </cols>
  <sheetData>
    <row r="1" spans="1:17" ht="41.25" customHeight="1" x14ac:dyDescent="0.25">
      <c r="A1" s="124" t="s">
        <v>687</v>
      </c>
      <c r="B1" s="102"/>
      <c r="C1" s="102"/>
      <c r="D1" s="102"/>
      <c r="E1" s="102"/>
      <c r="F1" s="102"/>
      <c r="G1" s="102"/>
      <c r="H1" s="102"/>
      <c r="I1" s="102"/>
      <c r="J1" s="102"/>
      <c r="K1" s="102"/>
      <c r="L1" s="102"/>
      <c r="M1" s="102"/>
      <c r="N1" s="102"/>
      <c r="O1" s="102"/>
      <c r="P1" s="102"/>
      <c r="Q1" s="102"/>
    </row>
    <row r="2" spans="1:17" ht="21" customHeight="1" x14ac:dyDescent="0.25">
      <c r="A2" s="185"/>
      <c r="B2" s="317" t="s">
        <v>649</v>
      </c>
      <c r="C2" s="318"/>
      <c r="D2" s="318"/>
      <c r="E2" s="318" t="s">
        <v>650</v>
      </c>
      <c r="F2" s="318"/>
      <c r="G2" s="318"/>
      <c r="H2" s="318" t="s">
        <v>651</v>
      </c>
      <c r="I2" s="318"/>
      <c r="J2" s="318"/>
      <c r="K2" s="318" t="s">
        <v>652</v>
      </c>
      <c r="L2" s="318"/>
      <c r="M2" s="318"/>
      <c r="N2" s="318" t="s">
        <v>653</v>
      </c>
      <c r="O2" s="318"/>
      <c r="P2" s="318"/>
      <c r="Q2" s="179"/>
    </row>
    <row r="3" spans="1:17" ht="21" customHeight="1" x14ac:dyDescent="0.25">
      <c r="A3" s="186"/>
      <c r="B3" s="319" t="s">
        <v>654</v>
      </c>
      <c r="C3" s="320"/>
      <c r="D3" s="320"/>
      <c r="E3" s="320"/>
      <c r="F3" s="320"/>
      <c r="G3" s="320"/>
      <c r="H3" s="320"/>
      <c r="I3" s="320"/>
      <c r="J3" s="320"/>
      <c r="K3" s="320"/>
      <c r="L3" s="320"/>
      <c r="M3" s="320"/>
      <c r="N3" s="320"/>
      <c r="O3" s="320"/>
      <c r="P3" s="321"/>
      <c r="Q3" s="179"/>
    </row>
    <row r="4" spans="1:17" ht="21" customHeight="1" x14ac:dyDescent="0.25">
      <c r="A4" s="186" t="s">
        <v>655</v>
      </c>
      <c r="B4" s="187" t="s">
        <v>656</v>
      </c>
      <c r="C4" s="187" t="s">
        <v>657</v>
      </c>
      <c r="D4" s="187" t="s">
        <v>658</v>
      </c>
      <c r="E4" s="188" t="s">
        <v>656</v>
      </c>
      <c r="F4" s="187" t="s">
        <v>657</v>
      </c>
      <c r="G4" s="187" t="s">
        <v>658</v>
      </c>
      <c r="H4" s="188" t="s">
        <v>656</v>
      </c>
      <c r="I4" s="187" t="s">
        <v>657</v>
      </c>
      <c r="J4" s="187" t="s">
        <v>658</v>
      </c>
      <c r="K4" s="188" t="s">
        <v>656</v>
      </c>
      <c r="L4" s="187" t="s">
        <v>657</v>
      </c>
      <c r="M4" s="187" t="s">
        <v>658</v>
      </c>
      <c r="N4" s="188" t="s">
        <v>656</v>
      </c>
      <c r="O4" s="187" t="s">
        <v>657</v>
      </c>
      <c r="P4" s="189" t="s">
        <v>658</v>
      </c>
      <c r="Q4" s="180" t="s">
        <v>719</v>
      </c>
    </row>
    <row r="5" spans="1:17" ht="100.5" customHeight="1" x14ac:dyDescent="0.25">
      <c r="A5" s="194" t="s">
        <v>720</v>
      </c>
      <c r="B5" s="195"/>
      <c r="C5" s="196" t="s">
        <v>721</v>
      </c>
      <c r="D5" s="197"/>
      <c r="E5" s="195"/>
      <c r="F5" s="196" t="s">
        <v>677</v>
      </c>
      <c r="G5" s="197"/>
      <c r="H5" s="195"/>
      <c r="I5" s="196" t="s">
        <v>722</v>
      </c>
      <c r="J5" s="197"/>
      <c r="K5" s="198" t="s">
        <v>722</v>
      </c>
      <c r="L5" s="196" t="s">
        <v>677</v>
      </c>
      <c r="M5" s="199" t="s">
        <v>721</v>
      </c>
      <c r="N5" s="200"/>
      <c r="O5" s="196" t="s">
        <v>677</v>
      </c>
      <c r="P5" s="199"/>
      <c r="Q5" s="179" t="s">
        <v>723</v>
      </c>
    </row>
    <row r="6" spans="1:17" ht="24.75" customHeight="1" x14ac:dyDescent="0.25">
      <c r="A6" s="190" t="s">
        <v>724</v>
      </c>
      <c r="B6" s="191"/>
      <c r="C6" s="192"/>
      <c r="D6" s="193"/>
      <c r="E6" s="191"/>
      <c r="F6" s="192"/>
      <c r="G6" s="193"/>
      <c r="H6" s="191"/>
      <c r="I6" s="192"/>
      <c r="J6" s="193"/>
      <c r="K6" s="314"/>
      <c r="L6" s="315"/>
      <c r="M6" s="316"/>
      <c r="N6" s="315"/>
      <c r="O6" s="315"/>
      <c r="P6" s="316"/>
    </row>
    <row r="7" spans="1:17" ht="135.75" customHeight="1" x14ac:dyDescent="0.25">
      <c r="A7" s="201" t="s">
        <v>725</v>
      </c>
      <c r="B7" s="195" t="s">
        <v>726</v>
      </c>
      <c r="C7" s="196" t="s">
        <v>726</v>
      </c>
      <c r="D7" s="197" t="s">
        <v>677</v>
      </c>
      <c r="E7" s="195"/>
      <c r="F7" s="196" t="s">
        <v>677</v>
      </c>
      <c r="G7" s="197"/>
      <c r="H7" s="195"/>
      <c r="I7" s="196" t="s">
        <v>713</v>
      </c>
      <c r="J7" s="197"/>
      <c r="K7" s="198" t="s">
        <v>713</v>
      </c>
      <c r="L7" s="200" t="s">
        <v>677</v>
      </c>
      <c r="M7" s="199" t="s">
        <v>726</v>
      </c>
      <c r="N7" s="200"/>
      <c r="O7" s="200" t="s">
        <v>726</v>
      </c>
      <c r="P7" s="199"/>
      <c r="Q7" s="182" t="s">
        <v>727</v>
      </c>
    </row>
    <row r="8" spans="1:17" s="115" customFormat="1" ht="122.25" customHeight="1" x14ac:dyDescent="0.25">
      <c r="A8" s="201" t="s">
        <v>728</v>
      </c>
      <c r="B8" s="195"/>
      <c r="C8" s="196" t="s">
        <v>678</v>
      </c>
      <c r="D8" s="197"/>
      <c r="E8" s="195"/>
      <c r="F8" s="196" t="s">
        <v>677</v>
      </c>
      <c r="G8" s="197"/>
      <c r="H8" s="195"/>
      <c r="I8" s="196" t="s">
        <v>676</v>
      </c>
      <c r="J8" s="197"/>
      <c r="K8" s="198"/>
      <c r="L8" s="200" t="s">
        <v>677</v>
      </c>
      <c r="M8" s="199"/>
      <c r="N8" s="200"/>
      <c r="O8" s="200" t="s">
        <v>676</v>
      </c>
      <c r="P8" s="199"/>
      <c r="Q8" s="183" t="s">
        <v>729</v>
      </c>
    </row>
    <row r="9" spans="1:17" s="115" customFormat="1" ht="103.5" customHeight="1" x14ac:dyDescent="0.25">
      <c r="A9" s="202" t="s">
        <v>730</v>
      </c>
      <c r="B9" s="203"/>
      <c r="C9" s="204" t="s">
        <v>731</v>
      </c>
      <c r="D9" s="205"/>
      <c r="E9" s="203"/>
      <c r="F9" s="204" t="s">
        <v>732</v>
      </c>
      <c r="G9" s="205"/>
      <c r="H9" s="203"/>
      <c r="I9" s="204" t="s">
        <v>732</v>
      </c>
      <c r="J9" s="205"/>
      <c r="K9" s="206" t="s">
        <v>733</v>
      </c>
      <c r="L9" s="207" t="s">
        <v>731</v>
      </c>
      <c r="M9" s="208" t="s">
        <v>731</v>
      </c>
      <c r="N9" s="207"/>
      <c r="O9" s="204" t="s">
        <v>731</v>
      </c>
      <c r="P9" s="208"/>
      <c r="Q9" s="183" t="s">
        <v>734</v>
      </c>
    </row>
    <row r="10" spans="1:17" ht="30" customHeight="1" x14ac:dyDescent="0.25"/>
  </sheetData>
  <customSheetViews>
    <customSheetView guid="{DBF202C3-1F3A-4254-8A15-7788C2C7B710}" scale="85" fitToPage="1">
      <pane xSplit="1" ySplit="4" topLeftCell="B5" activePane="bottomRight" state="frozenSplit"/>
      <selection pane="bottomRight" activeCell="H12" sqref="H12"/>
      <pageMargins left="0.75" right="0.75" top="1" bottom="1" header="0.5" footer="0.5"/>
      <pageSetup scale="65" fitToHeight="0" orientation="landscape"/>
    </customSheetView>
    <customSheetView guid="{F3EC9BCD-BDC8-8A48-B384-98F54210CB52}" scale="85" fitToPage="1">
      <pane xSplit="1" ySplit="4.0555555555555554" topLeftCell="B5" activePane="bottomRight" state="frozenSplit"/>
      <selection pane="bottomRight" activeCell="H12" sqref="H12"/>
      <pageMargins left="0.7" right="0.7" top="0.75" bottom="0.75" header="0.3" footer="0.3"/>
      <pageSetup scale="65" fitToHeight="0" orientation="landscape"/>
    </customSheetView>
    <customSheetView guid="{F01295A8-0130-44B2-91C4-8F7014947F48}" scale="85" fitToPage="1">
      <pane xSplit="1" ySplit="4" topLeftCell="B5" activePane="bottomRight" state="frozenSplit"/>
      <selection pane="bottomRight" activeCell="H12" sqref="H12"/>
      <pageMargins left="0.75" right="0.75" top="1" bottom="1" header="0.5" footer="0.5"/>
      <pageSetup scale="65" fitToHeight="0" orientation="landscape"/>
    </customSheetView>
  </customSheetViews>
  <mergeCells count="8">
    <mergeCell ref="K6:M6"/>
    <mergeCell ref="N6:P6"/>
    <mergeCell ref="B2:D2"/>
    <mergeCell ref="E2:G2"/>
    <mergeCell ref="H2:J2"/>
    <mergeCell ref="K2:M2"/>
    <mergeCell ref="N2:P2"/>
    <mergeCell ref="B3:P3"/>
  </mergeCells>
  <pageMargins left="0.75" right="0.75" top="1" bottom="1" header="0.5" footer="0.5"/>
  <pageSetup scale="65" fitToHeight="0"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tint="0.79998168889431442"/>
  </sheetPr>
  <dimension ref="A1:DB61"/>
  <sheetViews>
    <sheetView workbookViewId="0">
      <selection activeCell="AA1" sqref="AA1"/>
    </sheetView>
  </sheetViews>
  <sheetFormatPr defaultColWidth="9.140625" defaultRowHeight="12.75" x14ac:dyDescent="0.2"/>
  <cols>
    <col min="1" max="1" width="25.140625" style="41" customWidth="1"/>
    <col min="2" max="3" width="30.28515625" style="28" customWidth="1"/>
    <col min="4" max="4" width="14" style="28" customWidth="1"/>
    <col min="5" max="5" width="21.42578125" style="28" customWidth="1"/>
    <col min="6" max="6" width="18.28515625" style="28" customWidth="1"/>
    <col min="7" max="7" width="24.42578125" style="28" customWidth="1"/>
    <col min="8" max="8" width="15.7109375" style="28" customWidth="1"/>
    <col min="9" max="9" width="19.28515625" style="28" customWidth="1"/>
    <col min="10" max="10" width="30.28515625" style="39" customWidth="1"/>
    <col min="11" max="11" width="15.42578125" style="28" customWidth="1"/>
    <col min="12" max="12" width="30.7109375" style="42" customWidth="1"/>
    <col min="13" max="13" width="24.42578125" style="39" customWidth="1"/>
    <col min="14" max="14" width="31.140625" style="28" customWidth="1"/>
    <col min="15" max="15" width="24.42578125" style="28" customWidth="1"/>
    <col min="16" max="17" width="28.42578125" style="28" customWidth="1"/>
    <col min="18" max="18" width="33.28515625" style="28" customWidth="1"/>
    <col min="19" max="20" width="32.42578125" style="28" customWidth="1"/>
    <col min="21" max="23" width="26.85546875" style="28" customWidth="1"/>
    <col min="24" max="24" width="31.42578125" style="28" customWidth="1"/>
    <col min="25" max="26" width="32.42578125" style="28" customWidth="1"/>
    <col min="27" max="16384" width="9.140625" style="28"/>
  </cols>
  <sheetData>
    <row r="1" spans="1:106" s="32" customFormat="1" ht="37.5" customHeight="1" x14ac:dyDescent="0.2">
      <c r="A1" s="28"/>
      <c r="B1" s="29" t="s">
        <v>520</v>
      </c>
      <c r="C1" s="30" t="s">
        <v>521</v>
      </c>
      <c r="D1" s="30" t="s">
        <v>3</v>
      </c>
      <c r="E1" s="30" t="s">
        <v>522</v>
      </c>
      <c r="F1" s="30" t="s">
        <v>523</v>
      </c>
      <c r="G1" s="30" t="s">
        <v>524</v>
      </c>
      <c r="H1" s="30" t="s">
        <v>525</v>
      </c>
      <c r="I1" s="30" t="s">
        <v>526</v>
      </c>
      <c r="J1" s="30" t="s">
        <v>527</v>
      </c>
      <c r="K1" s="30" t="s">
        <v>528</v>
      </c>
      <c r="L1" s="30" t="s">
        <v>529</v>
      </c>
      <c r="M1" s="30" t="s">
        <v>530</v>
      </c>
      <c r="N1" s="30" t="s">
        <v>531</v>
      </c>
      <c r="O1" s="30" t="s">
        <v>532</v>
      </c>
      <c r="P1" s="31" t="s">
        <v>533</v>
      </c>
      <c r="Q1" s="31" t="s">
        <v>534</v>
      </c>
      <c r="R1" s="30" t="s">
        <v>535</v>
      </c>
      <c r="S1" s="30" t="s">
        <v>536</v>
      </c>
      <c r="T1" s="30" t="s">
        <v>537</v>
      </c>
      <c r="U1" s="30" t="s">
        <v>538</v>
      </c>
      <c r="V1" s="30" t="s">
        <v>539</v>
      </c>
      <c r="W1" s="30" t="s">
        <v>540</v>
      </c>
      <c r="X1" s="30" t="s">
        <v>541</v>
      </c>
      <c r="Y1" s="30" t="s">
        <v>542</v>
      </c>
      <c r="Z1" s="30" t="s">
        <v>604</v>
      </c>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row>
    <row r="2" spans="1:106" s="35" customFormat="1" ht="201" customHeight="1" x14ac:dyDescent="0.2">
      <c r="A2" s="33" t="s">
        <v>543</v>
      </c>
      <c r="B2" s="34" t="s">
        <v>544</v>
      </c>
      <c r="C2" s="34" t="s">
        <v>545</v>
      </c>
      <c r="D2" s="34" t="s">
        <v>546</v>
      </c>
      <c r="E2" s="34" t="s">
        <v>547</v>
      </c>
      <c r="F2" s="34" t="s">
        <v>548</v>
      </c>
      <c r="G2" s="34" t="s">
        <v>549</v>
      </c>
      <c r="H2" s="34"/>
      <c r="I2" s="34"/>
      <c r="J2" s="34" t="s">
        <v>550</v>
      </c>
      <c r="K2" s="34"/>
      <c r="L2" s="34" t="s">
        <v>551</v>
      </c>
      <c r="M2" s="34" t="s">
        <v>552</v>
      </c>
      <c r="N2" s="43" t="s">
        <v>580</v>
      </c>
      <c r="O2" s="34" t="s">
        <v>553</v>
      </c>
      <c r="P2" s="34" t="s">
        <v>554</v>
      </c>
      <c r="Q2" s="34" t="s">
        <v>555</v>
      </c>
      <c r="R2" s="34" t="s">
        <v>556</v>
      </c>
      <c r="S2" s="43" t="s">
        <v>602</v>
      </c>
      <c r="T2" s="43" t="s">
        <v>601</v>
      </c>
      <c r="U2" s="34" t="s">
        <v>557</v>
      </c>
      <c r="V2" s="34" t="s">
        <v>558</v>
      </c>
      <c r="W2" s="34" t="s">
        <v>559</v>
      </c>
      <c r="X2" s="34" t="s">
        <v>560</v>
      </c>
      <c r="Y2" s="43" t="s">
        <v>603</v>
      </c>
      <c r="Z2" s="43" t="s">
        <v>605</v>
      </c>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row>
    <row r="3" spans="1:106" s="40" customFormat="1" ht="36.75" customHeight="1" x14ac:dyDescent="0.2">
      <c r="A3" s="36" t="s">
        <v>561</v>
      </c>
      <c r="B3" s="37" t="s">
        <v>562</v>
      </c>
      <c r="C3" s="37" t="s">
        <v>563</v>
      </c>
      <c r="D3" s="38" t="s">
        <v>564</v>
      </c>
      <c r="E3" s="38" t="s">
        <v>565</v>
      </c>
      <c r="F3" s="38" t="s">
        <v>566</v>
      </c>
      <c r="G3" s="37" t="s">
        <v>567</v>
      </c>
      <c r="H3" s="38" t="s">
        <v>568</v>
      </c>
      <c r="I3" s="74" t="s">
        <v>569</v>
      </c>
      <c r="J3" s="37" t="s">
        <v>570</v>
      </c>
      <c r="K3" s="75" t="s">
        <v>569</v>
      </c>
      <c r="L3" s="37" t="s">
        <v>571</v>
      </c>
      <c r="M3" s="77" t="s">
        <v>569</v>
      </c>
      <c r="N3" s="37" t="s">
        <v>572</v>
      </c>
      <c r="O3" s="75" t="s">
        <v>569</v>
      </c>
      <c r="P3" s="75" t="s">
        <v>569</v>
      </c>
      <c r="Q3" s="76" t="s">
        <v>573</v>
      </c>
      <c r="R3" s="75" t="s">
        <v>569</v>
      </c>
      <c r="S3" s="75" t="s">
        <v>606</v>
      </c>
      <c r="T3" s="75" t="s">
        <v>569</v>
      </c>
      <c r="U3" s="75" t="s">
        <v>569</v>
      </c>
      <c r="V3" s="75" t="s">
        <v>569</v>
      </c>
      <c r="W3" s="75" t="s">
        <v>569</v>
      </c>
      <c r="X3" s="75" t="s">
        <v>569</v>
      </c>
      <c r="Y3" s="75" t="s">
        <v>569</v>
      </c>
      <c r="Z3" s="75" t="s">
        <v>569</v>
      </c>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row>
    <row r="4" spans="1:106" ht="36.75" customHeight="1" x14ac:dyDescent="0.2"/>
    <row r="5" spans="1:106" ht="36.75" customHeight="1" x14ac:dyDescent="0.2"/>
    <row r="6" spans="1:106" ht="36.75" customHeight="1" x14ac:dyDescent="0.2"/>
    <row r="7" spans="1:106" ht="36.75" customHeight="1" x14ac:dyDescent="0.2"/>
    <row r="8" spans="1:106" ht="36.75" customHeight="1" x14ac:dyDescent="0.2"/>
    <row r="9" spans="1:106" ht="36.75" customHeight="1" x14ac:dyDescent="0.2"/>
    <row r="10" spans="1:106" ht="36.75" customHeight="1" x14ac:dyDescent="0.2"/>
    <row r="11" spans="1:106" ht="36.75" customHeight="1" x14ac:dyDescent="0.2"/>
    <row r="12" spans="1:106" ht="36.75" customHeight="1" x14ac:dyDescent="0.2"/>
    <row r="13" spans="1:106" ht="36.75" customHeight="1" x14ac:dyDescent="0.2"/>
    <row r="14" spans="1:106" ht="36.75" customHeight="1" x14ac:dyDescent="0.2"/>
    <row r="15" spans="1:106" ht="36.75" customHeight="1" x14ac:dyDescent="0.2"/>
    <row r="16" spans="1:106" ht="36.75" customHeight="1" x14ac:dyDescent="0.2"/>
    <row r="17" ht="36.75" customHeight="1" x14ac:dyDescent="0.2"/>
    <row r="18" ht="36.75" customHeight="1" x14ac:dyDescent="0.2"/>
    <row r="19" ht="36.75" customHeight="1" x14ac:dyDescent="0.2"/>
    <row r="20" ht="36.75" customHeight="1" x14ac:dyDescent="0.2"/>
    <row r="21" ht="36.75" customHeight="1" x14ac:dyDescent="0.2"/>
    <row r="22" ht="36.75" customHeight="1" x14ac:dyDescent="0.2"/>
    <row r="23" ht="36.75" customHeight="1" x14ac:dyDescent="0.2"/>
    <row r="24" ht="36.75" customHeight="1" x14ac:dyDescent="0.2"/>
    <row r="25" ht="36.75" customHeight="1" x14ac:dyDescent="0.2"/>
    <row r="26" ht="36.75" customHeight="1" x14ac:dyDescent="0.2"/>
    <row r="27" ht="36.75" customHeight="1" x14ac:dyDescent="0.2"/>
    <row r="28" ht="36.75" customHeight="1" x14ac:dyDescent="0.2"/>
    <row r="29" ht="36.75" customHeight="1" x14ac:dyDescent="0.2"/>
    <row r="30" ht="36.75" customHeight="1" x14ac:dyDescent="0.2"/>
    <row r="31" ht="36.75" customHeight="1" x14ac:dyDescent="0.2"/>
    <row r="32" ht="36.75" customHeight="1" x14ac:dyDescent="0.2"/>
    <row r="33" ht="36.75" customHeight="1" x14ac:dyDescent="0.2"/>
    <row r="34" ht="36.75" customHeight="1" x14ac:dyDescent="0.2"/>
    <row r="35" ht="36.75" customHeight="1" x14ac:dyDescent="0.2"/>
    <row r="36" ht="36.75" customHeight="1" x14ac:dyDescent="0.2"/>
    <row r="37" ht="36.75" customHeight="1" x14ac:dyDescent="0.2"/>
    <row r="38" ht="36.75" customHeight="1" x14ac:dyDescent="0.2"/>
    <row r="39" ht="36.75" customHeight="1" x14ac:dyDescent="0.2"/>
    <row r="40" ht="36.75" customHeight="1" x14ac:dyDescent="0.2"/>
    <row r="41" ht="36.75" customHeight="1" x14ac:dyDescent="0.2"/>
    <row r="42" ht="36.75" customHeight="1" x14ac:dyDescent="0.2"/>
    <row r="43" ht="36.75" customHeight="1" x14ac:dyDescent="0.2"/>
    <row r="44" ht="36.75" customHeight="1" x14ac:dyDescent="0.2"/>
    <row r="45" ht="36.75" customHeight="1" x14ac:dyDescent="0.2"/>
    <row r="46" ht="36.75" customHeight="1" x14ac:dyDescent="0.2"/>
    <row r="47" ht="36.75" customHeight="1" x14ac:dyDescent="0.2"/>
    <row r="48" ht="36.75" customHeight="1" x14ac:dyDescent="0.2"/>
    <row r="49" ht="36.75" customHeight="1" x14ac:dyDescent="0.2"/>
    <row r="50" ht="36.75" customHeight="1" x14ac:dyDescent="0.2"/>
    <row r="51" ht="36.75" customHeight="1" x14ac:dyDescent="0.2"/>
    <row r="52" ht="36.75" customHeight="1" x14ac:dyDescent="0.2"/>
    <row r="53" ht="36.75" customHeight="1" x14ac:dyDescent="0.2"/>
    <row r="54" ht="36.75" customHeight="1" x14ac:dyDescent="0.2"/>
    <row r="55" ht="36.75" customHeight="1" x14ac:dyDescent="0.2"/>
    <row r="56" ht="36.75" customHeight="1" x14ac:dyDescent="0.2"/>
    <row r="57" ht="36.75" customHeight="1" x14ac:dyDescent="0.2"/>
    <row r="58" ht="36.75" customHeight="1" x14ac:dyDescent="0.2"/>
    <row r="59" ht="36.75" customHeight="1" x14ac:dyDescent="0.2"/>
    <row r="60" ht="36.75" customHeight="1" x14ac:dyDescent="0.2"/>
    <row r="61" ht="36.75" customHeight="1" x14ac:dyDescent="0.2"/>
  </sheetData>
  <customSheetViews>
    <customSheetView guid="{DBF202C3-1F3A-4254-8A15-7788C2C7B710}">
      <selection activeCell="AA1" sqref="AA1"/>
      <pageMargins left="0.75" right="0.75" top="1" bottom="1" header="0.5" footer="0.5"/>
      <pageSetup orientation="portrait"/>
      <headerFooter alignWithMargins="0"/>
    </customSheetView>
    <customSheetView guid="{F3EC9BCD-BDC8-8A48-B384-98F54210CB52}">
      <selection activeCell="AA1" sqref="AA1"/>
      <pageMargins left="0.7" right="0.7" top="0.75" bottom="0.75" header="0.3" footer="0.3"/>
      <pageSetup orientation="portrait"/>
      <headerFooter alignWithMargins="0"/>
    </customSheetView>
    <customSheetView guid="{F01295A8-0130-44B2-91C4-8F7014947F48}">
      <selection activeCell="AA1" sqref="AA1"/>
      <pageMargins left="0.75" right="0.75" top="1" bottom="1" header="0.5" footer="0.5"/>
      <pageSetup orientation="portrait"/>
      <headerFooter alignWithMargins="0"/>
    </customSheetView>
  </customSheetViews>
  <dataValidations count="16">
    <dataValidation type="list" errorStyle="information" allowBlank="1" showInputMessage="1" errorTitle="Where flexibility in 2050" error="Please type in information only if asket to 'please specify'" promptTitle="Where flexibility 2100" prompt="Please select one" sqref="W3">
      <formula1>" Please select…, N/A, Full, Constrained (please specify)"</formula1>
    </dataValidation>
    <dataValidation type="list" allowBlank="1" showInputMessage="1" showErrorMessage="1" errorTitle="Regional Climate Policies" promptTitle="Regional Climate Policies" sqref="Q3">
      <formula1>"Regional policies - No, Regional policies - Yes"</formula1>
    </dataValidation>
    <dataValidation type="list" allowBlank="1" showInputMessage="1" sqref="M3">
      <formula1>"Please select…, Temperature, Forcing (incl. Non-Kyoto substances), CO2eq concentration (Kyoto gases), CO2 concentration, Carbon budget, N/A, Other (please specify)"</formula1>
    </dataValidation>
    <dataValidation type="list" errorStyle="information" allowBlank="1" showInputMessage="1" errorTitle="Scenario Status" error="Please type in information only if asked to specify..._x000a_" sqref="I3">
      <formula1>"Please select…, published (peer-reviewed), published (non peer-reviewed), preliminary, other (please specify)"</formula1>
    </dataValidation>
    <dataValidation type="list" errorStyle="information" allowBlank="1" showInputMessage="1" errorTitle="Technology flexibility" error="Please type in information by yourself only if asked to 'please specify'" promptTitle="Technology flexibility" prompt="Please select one" sqref="Y3">
      <formula1>"Please select…, Model default, Constrained CCS, Constrained BECCS, Constrained Nuclear, Constrained CCS&amp;Nuclear, Constrained Bioenergy, Constrained RE, Expanded CCS, Expanded BECCS, Expanded Nuclear, Expanded Bioenergy, Expanded RE, Other (please specify)"</formula1>
    </dataValidation>
    <dataValidation type="list" errorStyle="information" allowBlank="1" showInputMessage="1" errorTitle="What flexiblity" error="Please type in information by yourself only if asked to 'please specify'" promptTitle="What flexibility" prompt="Please select one" sqref="X3">
      <formula1>"Please select…, N/A, All radiatively active substances, Kyoto gases, CO2, CH4, N2O, CO2 only, Other (please specify)"</formula1>
    </dataValidation>
    <dataValidation type="list" errorStyle="information" allowBlank="1" showInputMessage="1" errorTitle="Where flexibility in 2050" error="Please type in information only if asket to 'please specify'" promptTitle="Where flexibility 2050" prompt="Please select one" sqref="V3">
      <formula1>" Please select…, N/A, Full, Constrained (please specify)"</formula1>
    </dataValidation>
    <dataValidation type="list" errorStyle="information" allowBlank="1" showInputMessage="1" errorTitle="Where flexibility in 2020" error="Please type in information only if asket to 'please specify'" promptTitle="Where flexibility 2020" prompt="Please select one" sqref="U3">
      <formula1>"Please select…, N/A, Full, Constrained (please specify)"</formula1>
    </dataValidation>
    <dataValidation type="list" errorStyle="information" allowBlank="1" showInputMessage="1" errorTitle="When flexibility in 2050" error="Please only type in information by yourself, if asked to 'please specify'" promptTitle="When flexibility in 2050" prompt="Please select one" sqref="T3">
      <formula1>"Please select..., No explicit 2050 target, 2050 target w/o banking and borrowing, 2050 target w/ banking allowed but w/o borrowing, N/A, Other (please specify)"</formula1>
    </dataValidation>
    <dataValidation type="list" errorStyle="information" allowBlank="1" showInputMessage="1" errorTitle="When flexibility in 2020" error="Please only type in information by yourself, if asked to 'please specify'" promptTitle="When flexibility in 2020" prompt="Please select one" sqref="S3">
      <formula1>"Please select..., No explicit 2020 target, 2020 target w/o banking and borrowing, 2020 target w/ banking allowed but w/o borrowing, N/A, Other (please specify)"</formula1>
    </dataValidation>
    <dataValidation type="list" errorStyle="information" allowBlank="1" showInputMessage="1" errorTitle="Burden sharing" error="Please only enter information, if asked to &quot;please specify&quot;" promptTitle="Burden sharing" prompt="Please select from the list" sqref="R3">
      <formula1>"Please select…, None (no emissions trading), Contraction and Convergence, N/A, Other (please specify)"</formula1>
    </dataValidation>
    <dataValidation type="list" allowBlank="1" showInputMessage="1" promptTitle="Overshoot" prompt="please select one_x000a_" sqref="O3">
      <formula1>"Please select…, Overshoot before 2100, Not-to-exceed, N/A"</formula1>
    </dataValidation>
    <dataValidation type="list" allowBlank="1" showInputMessage="1" promptTitle="Scenario Type" prompt="please select one_x000a_" sqref="K3">
      <formula1>" Please select…, Baseline, Climate policy, Diagnostic"</formula1>
    </dataValidation>
    <dataValidation type="list" allowBlank="1" showInputMessage="1" errorTitle="Climate Policy Instruments" promptTitle="Climate Policy Instruments" prompt="please select one_x000a_" sqref="P3">
      <formula1>"Please select…, Emissions cap (w/o trade), Emissions cap and trade, Emissions tax, N/A"</formula1>
    </dataValidation>
    <dataValidation type="custom" allowBlank="1" showInputMessage="1" showErrorMessage="1" sqref="N3">
      <formula1>#REF!&amp;" - "&amp;O5&amp;", "&amp;#REF!&amp;" - "&amp;O6&amp;", "&amp;#REF!&amp;" - "&amp;O7&amp;", "&amp;#REF!&amp;" - "&amp;O8&amp;", "&amp;#REF!&amp;" - "&amp;O9</formula1>
    </dataValidation>
    <dataValidation type="list" errorStyle="information" allowBlank="1" showInputMessage="1" errorTitle="Technology flexibility" error="Please type in information by yourself only if asked to 'please specify'" promptTitle="Energy Intensity" prompt="Please select one" sqref="Z3">
      <formula1>"Please select..., Model default, Higher FEI improvement (lower demand per GDP), Lower FEI improvement (higher demand per GDP), Other (please specify)"</formula1>
    </dataValidation>
  </dataValidation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tint="0.39997558519241921"/>
  </sheetPr>
  <dimension ref="A1:P734"/>
  <sheetViews>
    <sheetView tabSelected="1" workbookViewId="0">
      <selection activeCell="F476" sqref="F476"/>
    </sheetView>
  </sheetViews>
  <sheetFormatPr defaultColWidth="8.85546875" defaultRowHeight="12.75" x14ac:dyDescent="0.2"/>
  <cols>
    <col min="1" max="1" width="14.140625" customWidth="1"/>
    <col min="2" max="2" width="9.140625" bestFit="1" customWidth="1"/>
    <col min="3" max="3" width="26.85546875" bestFit="1" customWidth="1"/>
    <col min="4" max="4" width="74.42578125" style="340" customWidth="1"/>
    <col min="5" max="5" width="16.140625" style="340" customWidth="1"/>
    <col min="6" max="6" width="37.42578125" style="6" bestFit="1" customWidth="1"/>
    <col min="7" max="16" width="9.140625" style="6" customWidth="1"/>
  </cols>
  <sheetData>
    <row r="1" spans="1:16" s="1" customFormat="1" x14ac:dyDescent="0.2">
      <c r="A1" s="1" t="s">
        <v>3</v>
      </c>
      <c r="B1" s="1" t="s">
        <v>1</v>
      </c>
      <c r="C1" s="1" t="s">
        <v>0</v>
      </c>
      <c r="D1" s="337" t="s">
        <v>4</v>
      </c>
      <c r="E1" s="337" t="s">
        <v>2</v>
      </c>
      <c r="F1" s="5">
        <v>2005</v>
      </c>
      <c r="G1" s="5">
        <v>2010</v>
      </c>
      <c r="H1" s="5">
        <v>2020</v>
      </c>
      <c r="I1" s="5">
        <v>2030</v>
      </c>
      <c r="J1" s="5">
        <v>2040</v>
      </c>
      <c r="K1" s="5">
        <v>2050</v>
      </c>
      <c r="L1" s="5">
        <v>2060</v>
      </c>
      <c r="M1" s="5">
        <v>2070</v>
      </c>
      <c r="N1" s="5">
        <v>2080</v>
      </c>
      <c r="O1" s="5">
        <v>2090</v>
      </c>
      <c r="P1" s="5">
        <v>2100</v>
      </c>
    </row>
    <row r="2" spans="1:16" ht="15" x14ac:dyDescent="0.25">
      <c r="D2" s="239" t="s">
        <v>1216</v>
      </c>
      <c r="E2" s="239" t="s">
        <v>1079</v>
      </c>
      <c r="G2" s="338"/>
      <c r="H2" s="338"/>
    </row>
    <row r="3" spans="1:16" ht="15" x14ac:dyDescent="0.25">
      <c r="D3" s="239" t="s">
        <v>1223</v>
      </c>
      <c r="E3" s="239" t="s">
        <v>1081</v>
      </c>
      <c r="G3" s="338"/>
      <c r="H3" s="338"/>
    </row>
    <row r="4" spans="1:16" ht="15" x14ac:dyDescent="0.25">
      <c r="D4" s="239" t="s">
        <v>1218</v>
      </c>
      <c r="E4" s="239" t="s">
        <v>1081</v>
      </c>
      <c r="G4" s="338"/>
      <c r="H4" s="338"/>
    </row>
    <row r="5" spans="1:16" ht="15" x14ac:dyDescent="0.25">
      <c r="D5" s="239" t="s">
        <v>1219</v>
      </c>
      <c r="E5" s="239" t="s">
        <v>1081</v>
      </c>
      <c r="G5" s="338"/>
      <c r="H5" s="338"/>
    </row>
    <row r="6" spans="1:16" ht="15" x14ac:dyDescent="0.25">
      <c r="D6" s="239" t="s">
        <v>1224</v>
      </c>
      <c r="E6" s="239" t="s">
        <v>1081</v>
      </c>
      <c r="G6" s="338"/>
      <c r="H6" s="338"/>
    </row>
    <row r="7" spans="1:16" ht="15" x14ac:dyDescent="0.25">
      <c r="D7" s="239" t="s">
        <v>1217</v>
      </c>
      <c r="E7" s="239" t="s">
        <v>1081</v>
      </c>
      <c r="G7" s="338"/>
      <c r="H7" s="338"/>
    </row>
    <row r="8" spans="1:16" ht="15" x14ac:dyDescent="0.25">
      <c r="D8" s="239" t="s">
        <v>1222</v>
      </c>
      <c r="E8" s="239" t="s">
        <v>1084</v>
      </c>
      <c r="G8" s="338"/>
      <c r="H8" s="338"/>
    </row>
    <row r="9" spans="1:16" ht="15" x14ac:dyDescent="0.25">
      <c r="D9" s="239" t="s">
        <v>1220</v>
      </c>
      <c r="E9" s="239" t="s">
        <v>1084</v>
      </c>
      <c r="G9" s="338"/>
      <c r="H9" s="338"/>
    </row>
    <row r="10" spans="1:16" ht="15" x14ac:dyDescent="0.25">
      <c r="D10" s="239" t="s">
        <v>1221</v>
      </c>
      <c r="E10" s="239" t="s">
        <v>1084</v>
      </c>
      <c r="G10" s="338"/>
      <c r="H10" s="338"/>
    </row>
    <row r="11" spans="1:16" ht="15" x14ac:dyDescent="0.25">
      <c r="D11" s="239" t="s">
        <v>1225</v>
      </c>
      <c r="E11" s="239" t="s">
        <v>1090</v>
      </c>
      <c r="G11" s="338"/>
      <c r="H11" s="338"/>
    </row>
    <row r="12" spans="1:16" ht="15" x14ac:dyDescent="0.25">
      <c r="D12" s="239" t="s">
        <v>1091</v>
      </c>
      <c r="E12" s="239" t="s">
        <v>1034</v>
      </c>
      <c r="G12" s="338"/>
      <c r="H12" s="338"/>
    </row>
    <row r="13" spans="1:16" ht="15" x14ac:dyDescent="0.25">
      <c r="D13" s="239" t="s">
        <v>1092</v>
      </c>
      <c r="E13" s="239" t="s">
        <v>1093</v>
      </c>
      <c r="G13" s="338"/>
      <c r="H13" s="338"/>
    </row>
    <row r="14" spans="1:16" ht="15" x14ac:dyDescent="0.25">
      <c r="D14" s="239" t="s">
        <v>1094</v>
      </c>
      <c r="E14" s="239" t="s">
        <v>7</v>
      </c>
      <c r="G14" s="338"/>
      <c r="H14" s="338"/>
    </row>
    <row r="15" spans="1:16" ht="15" x14ac:dyDescent="0.25">
      <c r="D15" s="239" t="s">
        <v>1110</v>
      </c>
      <c r="E15" s="239" t="s">
        <v>1079</v>
      </c>
      <c r="G15" s="338"/>
      <c r="H15" s="338"/>
    </row>
    <row r="16" spans="1:16" ht="15" x14ac:dyDescent="0.25">
      <c r="D16" s="239" t="s">
        <v>1123</v>
      </c>
      <c r="E16" s="239" t="s">
        <v>1109</v>
      </c>
      <c r="G16" s="338"/>
      <c r="H16" s="338"/>
    </row>
    <row r="17" spans="4:8" ht="15" x14ac:dyDescent="0.25">
      <c r="D17" s="239" t="s">
        <v>1117</v>
      </c>
      <c r="E17" s="239" t="s">
        <v>1081</v>
      </c>
      <c r="G17" s="338"/>
      <c r="H17" s="338"/>
    </row>
    <row r="18" spans="4:8" ht="15" x14ac:dyDescent="0.25">
      <c r="D18" s="239" t="s">
        <v>1112</v>
      </c>
      <c r="E18" s="239" t="s">
        <v>1081</v>
      </c>
      <c r="G18" s="338"/>
      <c r="H18" s="338"/>
    </row>
    <row r="19" spans="4:8" ht="15" x14ac:dyDescent="0.25">
      <c r="D19" s="239" t="s">
        <v>1113</v>
      </c>
      <c r="E19" s="239" t="s">
        <v>1081</v>
      </c>
      <c r="G19" s="338"/>
      <c r="H19" s="338"/>
    </row>
    <row r="20" spans="4:8" ht="15" x14ac:dyDescent="0.25">
      <c r="D20" s="239" t="s">
        <v>1118</v>
      </c>
      <c r="E20" s="239" t="s">
        <v>1081</v>
      </c>
      <c r="G20" s="338"/>
      <c r="H20" s="338"/>
    </row>
    <row r="21" spans="4:8" ht="15" x14ac:dyDescent="0.25">
      <c r="D21" s="239" t="s">
        <v>1122</v>
      </c>
      <c r="E21" s="239">
        <v>1</v>
      </c>
      <c r="G21" s="338"/>
      <c r="H21" s="338"/>
    </row>
    <row r="22" spans="4:8" ht="15" x14ac:dyDescent="0.25">
      <c r="D22" s="239" t="s">
        <v>1111</v>
      </c>
      <c r="E22" s="239" t="s">
        <v>1081</v>
      </c>
      <c r="G22" s="338"/>
      <c r="H22" s="338"/>
    </row>
    <row r="23" spans="4:8" ht="15" x14ac:dyDescent="0.25">
      <c r="D23" s="239" t="s">
        <v>1116</v>
      </c>
      <c r="E23" s="239" t="s">
        <v>1084</v>
      </c>
      <c r="G23" s="338"/>
      <c r="H23" s="338"/>
    </row>
    <row r="24" spans="4:8" ht="15" x14ac:dyDescent="0.25">
      <c r="D24" s="239" t="s">
        <v>1114</v>
      </c>
      <c r="E24" s="239" t="s">
        <v>1084</v>
      </c>
      <c r="G24" s="338"/>
      <c r="H24" s="338"/>
    </row>
    <row r="25" spans="4:8" ht="15" x14ac:dyDescent="0.25">
      <c r="D25" s="239" t="s">
        <v>1115</v>
      </c>
      <c r="E25" s="239" t="s">
        <v>1084</v>
      </c>
      <c r="G25" s="338"/>
      <c r="H25" s="338"/>
    </row>
    <row r="26" spans="4:8" ht="15" x14ac:dyDescent="0.25">
      <c r="D26" s="239" t="s">
        <v>1121</v>
      </c>
      <c r="E26" s="239">
        <v>1</v>
      </c>
      <c r="G26" s="338"/>
      <c r="H26" s="338"/>
    </row>
    <row r="27" spans="4:8" ht="15" x14ac:dyDescent="0.25">
      <c r="D27" s="239" t="s">
        <v>1120</v>
      </c>
      <c r="E27" s="239" t="s">
        <v>1084</v>
      </c>
      <c r="G27" s="338"/>
      <c r="H27" s="338"/>
    </row>
    <row r="28" spans="4:8" ht="15" x14ac:dyDescent="0.25">
      <c r="D28" s="239" t="s">
        <v>1119</v>
      </c>
      <c r="E28" s="239" t="s">
        <v>1090</v>
      </c>
      <c r="G28" s="338"/>
      <c r="H28" s="338"/>
    </row>
    <row r="29" spans="4:8" ht="15" x14ac:dyDescent="0.25">
      <c r="D29" s="239" t="s">
        <v>1192</v>
      </c>
      <c r="E29" s="239" t="s">
        <v>1079</v>
      </c>
      <c r="G29" s="338"/>
      <c r="H29" s="338"/>
    </row>
    <row r="30" spans="4:8" ht="15" x14ac:dyDescent="0.25">
      <c r="D30" s="239" t="s">
        <v>1203</v>
      </c>
      <c r="E30" s="239" t="s">
        <v>1109</v>
      </c>
      <c r="G30" s="338"/>
      <c r="H30" s="338"/>
    </row>
    <row r="31" spans="4:8" ht="15" x14ac:dyDescent="0.25">
      <c r="D31" s="239" t="s">
        <v>1199</v>
      </c>
      <c r="E31" s="239" t="s">
        <v>1081</v>
      </c>
      <c r="G31" s="338"/>
      <c r="H31" s="338"/>
    </row>
    <row r="32" spans="4:8" ht="15" x14ac:dyDescent="0.25">
      <c r="D32" s="239" t="s">
        <v>1194</v>
      </c>
      <c r="E32" s="239" t="s">
        <v>1081</v>
      </c>
      <c r="G32" s="338"/>
      <c r="H32" s="338"/>
    </row>
    <row r="33" spans="4:8" ht="15" x14ac:dyDescent="0.25">
      <c r="D33" s="239" t="s">
        <v>1195</v>
      </c>
      <c r="E33" s="239" t="s">
        <v>1081</v>
      </c>
      <c r="G33" s="338"/>
      <c r="H33" s="338"/>
    </row>
    <row r="34" spans="4:8" ht="15" x14ac:dyDescent="0.25">
      <c r="D34" s="239" t="s">
        <v>1200</v>
      </c>
      <c r="E34" s="239" t="s">
        <v>1081</v>
      </c>
      <c r="G34" s="338"/>
      <c r="H34" s="338"/>
    </row>
    <row r="35" spans="4:8" ht="15" x14ac:dyDescent="0.25">
      <c r="D35" s="239" t="s">
        <v>1193</v>
      </c>
      <c r="E35" s="239" t="s">
        <v>1081</v>
      </c>
      <c r="G35" s="338"/>
      <c r="H35" s="338"/>
    </row>
    <row r="36" spans="4:8" ht="15" x14ac:dyDescent="0.25">
      <c r="D36" s="239" t="s">
        <v>1198</v>
      </c>
      <c r="E36" s="239" t="s">
        <v>1084</v>
      </c>
      <c r="G36" s="338"/>
      <c r="H36" s="338"/>
    </row>
    <row r="37" spans="4:8" ht="15" x14ac:dyDescent="0.25">
      <c r="D37" s="239" t="s">
        <v>1196</v>
      </c>
      <c r="E37" s="239" t="s">
        <v>1084</v>
      </c>
      <c r="G37" s="338"/>
      <c r="H37" s="338"/>
    </row>
    <row r="38" spans="4:8" ht="15" x14ac:dyDescent="0.25">
      <c r="D38" s="239" t="s">
        <v>1197</v>
      </c>
      <c r="E38" s="239" t="s">
        <v>1084</v>
      </c>
      <c r="G38" s="338"/>
      <c r="H38" s="338"/>
    </row>
    <row r="39" spans="4:8" ht="15" x14ac:dyDescent="0.25">
      <c r="D39" s="239" t="s">
        <v>1202</v>
      </c>
      <c r="E39" s="239" t="s">
        <v>1084</v>
      </c>
      <c r="H39" s="338"/>
    </row>
    <row r="40" spans="4:8" ht="15" x14ac:dyDescent="0.25">
      <c r="D40" s="239" t="s">
        <v>1201</v>
      </c>
      <c r="E40" s="239" t="s">
        <v>1090</v>
      </c>
      <c r="H40" s="338"/>
    </row>
    <row r="41" spans="4:8" ht="15" x14ac:dyDescent="0.25">
      <c r="D41" s="239" t="s">
        <v>1204</v>
      </c>
      <c r="E41" s="239" t="s">
        <v>1079</v>
      </c>
      <c r="H41" s="338"/>
    </row>
    <row r="42" spans="4:8" ht="15" x14ac:dyDescent="0.25">
      <c r="D42" s="239" t="s">
        <v>1215</v>
      </c>
      <c r="E42" s="239" t="s">
        <v>1109</v>
      </c>
      <c r="H42" s="338"/>
    </row>
    <row r="43" spans="4:8" ht="15" x14ac:dyDescent="0.25">
      <c r="D43" s="239" t="s">
        <v>1211</v>
      </c>
      <c r="E43" s="239" t="s">
        <v>1081</v>
      </c>
      <c r="H43" s="338"/>
    </row>
    <row r="44" spans="4:8" ht="15" x14ac:dyDescent="0.25">
      <c r="D44" s="239" t="s">
        <v>1206</v>
      </c>
      <c r="E44" s="239" t="s">
        <v>1081</v>
      </c>
      <c r="H44" s="338"/>
    </row>
    <row r="45" spans="4:8" ht="15" x14ac:dyDescent="0.25">
      <c r="D45" s="239" t="s">
        <v>1207</v>
      </c>
      <c r="E45" s="239" t="s">
        <v>1081</v>
      </c>
      <c r="H45" s="338"/>
    </row>
    <row r="46" spans="4:8" ht="15" x14ac:dyDescent="0.25">
      <c r="D46" s="239" t="s">
        <v>1212</v>
      </c>
      <c r="E46" s="239" t="s">
        <v>1081</v>
      </c>
      <c r="H46" s="338"/>
    </row>
    <row r="47" spans="4:8" ht="15" x14ac:dyDescent="0.25">
      <c r="D47" s="239" t="s">
        <v>1205</v>
      </c>
      <c r="E47" s="239" t="s">
        <v>1081</v>
      </c>
      <c r="G47" s="338"/>
      <c r="H47" s="338"/>
    </row>
    <row r="48" spans="4:8" ht="15" x14ac:dyDescent="0.25">
      <c r="D48" s="239" t="s">
        <v>1210</v>
      </c>
      <c r="E48" s="239" t="s">
        <v>1084</v>
      </c>
      <c r="G48" s="338"/>
      <c r="H48" s="338"/>
    </row>
    <row r="49" spans="4:8" ht="15" x14ac:dyDescent="0.25">
      <c r="D49" s="239" t="s">
        <v>1208</v>
      </c>
      <c r="E49" s="239" t="s">
        <v>1084</v>
      </c>
      <c r="G49" s="338"/>
      <c r="H49" s="338"/>
    </row>
    <row r="50" spans="4:8" ht="15" x14ac:dyDescent="0.25">
      <c r="D50" s="239" t="s">
        <v>1209</v>
      </c>
      <c r="E50" s="239" t="s">
        <v>1084</v>
      </c>
      <c r="G50" s="338"/>
      <c r="H50" s="338"/>
    </row>
    <row r="51" spans="4:8" ht="15" x14ac:dyDescent="0.25">
      <c r="D51" s="239" t="s">
        <v>1214</v>
      </c>
      <c r="E51" s="239" t="s">
        <v>1084</v>
      </c>
      <c r="G51" s="338"/>
      <c r="H51" s="338"/>
    </row>
    <row r="52" spans="4:8" ht="15" x14ac:dyDescent="0.25">
      <c r="D52" s="239" t="s">
        <v>1213</v>
      </c>
      <c r="E52" s="239" t="s">
        <v>1090</v>
      </c>
      <c r="G52" s="338"/>
      <c r="H52" s="338"/>
    </row>
    <row r="53" spans="4:8" ht="15" x14ac:dyDescent="0.25">
      <c r="D53" s="239" t="s">
        <v>1188</v>
      </c>
      <c r="E53" s="239" t="s">
        <v>1081</v>
      </c>
      <c r="G53" s="338"/>
      <c r="H53" s="338"/>
    </row>
    <row r="54" spans="4:8" ht="15" x14ac:dyDescent="0.25">
      <c r="D54" s="239" t="s">
        <v>1184</v>
      </c>
      <c r="E54" s="239" t="s">
        <v>1081</v>
      </c>
      <c r="G54" s="338"/>
      <c r="H54" s="338"/>
    </row>
    <row r="55" spans="4:8" ht="15" x14ac:dyDescent="0.25">
      <c r="D55" s="239" t="s">
        <v>1189</v>
      </c>
      <c r="E55" s="239" t="s">
        <v>1081</v>
      </c>
      <c r="G55" s="338"/>
      <c r="H55" s="338"/>
    </row>
    <row r="56" spans="4:8" ht="15" x14ac:dyDescent="0.25">
      <c r="D56" s="239" t="s">
        <v>1191</v>
      </c>
      <c r="E56" s="239">
        <v>1</v>
      </c>
      <c r="G56" s="338"/>
      <c r="H56" s="338"/>
    </row>
    <row r="57" spans="4:8" ht="15" x14ac:dyDescent="0.25">
      <c r="D57" s="239" t="s">
        <v>1183</v>
      </c>
      <c r="E57" s="239" t="s">
        <v>1081</v>
      </c>
      <c r="G57" s="338"/>
      <c r="H57" s="338"/>
    </row>
    <row r="58" spans="4:8" ht="15" x14ac:dyDescent="0.25">
      <c r="D58" s="239" t="s">
        <v>1187</v>
      </c>
      <c r="E58" s="239" t="s">
        <v>1084</v>
      </c>
      <c r="G58" s="338"/>
      <c r="H58" s="338"/>
    </row>
    <row r="59" spans="4:8" ht="15" x14ac:dyDescent="0.25">
      <c r="D59" s="239" t="s">
        <v>1185</v>
      </c>
      <c r="E59" s="239" t="s">
        <v>1084</v>
      </c>
      <c r="G59" s="338"/>
      <c r="H59" s="338"/>
    </row>
    <row r="60" spans="4:8" ht="15" x14ac:dyDescent="0.25">
      <c r="D60" s="239" t="s">
        <v>1186</v>
      </c>
      <c r="E60" s="239" t="s">
        <v>1084</v>
      </c>
      <c r="G60" s="338"/>
      <c r="H60" s="338"/>
    </row>
    <row r="61" spans="4:8" ht="15" x14ac:dyDescent="0.25">
      <c r="D61" s="239" t="s">
        <v>1190</v>
      </c>
      <c r="E61" s="239">
        <v>1</v>
      </c>
      <c r="G61" s="338"/>
      <c r="H61" s="338"/>
    </row>
    <row r="62" spans="4:8" ht="15" x14ac:dyDescent="0.25">
      <c r="D62" s="239" t="s">
        <v>1179</v>
      </c>
      <c r="E62" s="239" t="s">
        <v>1081</v>
      </c>
      <c r="G62" s="338"/>
      <c r="H62" s="338"/>
    </row>
    <row r="63" spans="4:8" ht="15" x14ac:dyDescent="0.25">
      <c r="D63" s="239" t="s">
        <v>1175</v>
      </c>
      <c r="E63" s="239" t="s">
        <v>1081</v>
      </c>
      <c r="G63" s="338"/>
      <c r="H63" s="338"/>
    </row>
    <row r="64" spans="4:8" ht="15" x14ac:dyDescent="0.25">
      <c r="D64" s="239" t="s">
        <v>1180</v>
      </c>
      <c r="E64" s="239" t="s">
        <v>1081</v>
      </c>
      <c r="G64" s="338"/>
      <c r="H64" s="338"/>
    </row>
    <row r="65" spans="3:8" ht="15" x14ac:dyDescent="0.25">
      <c r="C65" s="335"/>
      <c r="D65" s="239" t="s">
        <v>1182</v>
      </c>
      <c r="E65" s="239">
        <v>1</v>
      </c>
      <c r="G65" s="338"/>
      <c r="H65" s="338"/>
    </row>
    <row r="66" spans="3:8" ht="15" x14ac:dyDescent="0.25">
      <c r="C66" s="335"/>
      <c r="D66" s="239" t="s">
        <v>1174</v>
      </c>
      <c r="E66" s="239" t="s">
        <v>1081</v>
      </c>
      <c r="G66" s="338"/>
      <c r="H66" s="338"/>
    </row>
    <row r="67" spans="3:8" ht="15" x14ac:dyDescent="0.25">
      <c r="C67" s="335"/>
      <c r="D67" s="239" t="s">
        <v>1178</v>
      </c>
      <c r="E67" s="239" t="s">
        <v>1084</v>
      </c>
      <c r="G67" s="338"/>
      <c r="H67" s="338"/>
    </row>
    <row r="68" spans="3:8" ht="15" x14ac:dyDescent="0.25">
      <c r="C68" s="335"/>
      <c r="D68" s="239" t="s">
        <v>1176</v>
      </c>
      <c r="E68" s="239" t="s">
        <v>1084</v>
      </c>
      <c r="G68" s="338"/>
      <c r="H68" s="338"/>
    </row>
    <row r="69" spans="3:8" ht="15" x14ac:dyDescent="0.25">
      <c r="D69" s="239" t="s">
        <v>1177</v>
      </c>
      <c r="E69" s="239" t="s">
        <v>1084</v>
      </c>
      <c r="G69" s="338"/>
      <c r="H69" s="338"/>
    </row>
    <row r="70" spans="3:8" ht="15" x14ac:dyDescent="0.25">
      <c r="D70" s="239" t="s">
        <v>1181</v>
      </c>
      <c r="E70" s="239">
        <v>1</v>
      </c>
      <c r="G70" s="338"/>
      <c r="H70" s="338"/>
    </row>
    <row r="71" spans="3:8" ht="15" x14ac:dyDescent="0.25">
      <c r="D71" s="239" t="s">
        <v>1137</v>
      </c>
      <c r="E71" s="239" t="s">
        <v>1079</v>
      </c>
      <c r="G71" s="338"/>
      <c r="H71" s="338"/>
    </row>
    <row r="72" spans="3:8" ht="15" x14ac:dyDescent="0.25">
      <c r="D72" s="239" t="s">
        <v>1150</v>
      </c>
      <c r="E72" s="239" t="s">
        <v>1109</v>
      </c>
      <c r="G72" s="338"/>
      <c r="H72" s="338"/>
    </row>
    <row r="73" spans="3:8" ht="15" x14ac:dyDescent="0.25">
      <c r="D73" s="239" t="s">
        <v>1144</v>
      </c>
      <c r="E73" s="239" t="s">
        <v>1081</v>
      </c>
      <c r="G73" s="338"/>
      <c r="H73" s="338"/>
    </row>
    <row r="74" spans="3:8" ht="15" x14ac:dyDescent="0.25">
      <c r="D74" s="239" t="s">
        <v>1139</v>
      </c>
      <c r="E74" s="239" t="s">
        <v>1081</v>
      </c>
      <c r="G74" s="338"/>
      <c r="H74" s="338"/>
    </row>
    <row r="75" spans="3:8" ht="15" x14ac:dyDescent="0.25">
      <c r="D75" s="239" t="s">
        <v>1140</v>
      </c>
      <c r="E75" s="239" t="s">
        <v>1081</v>
      </c>
      <c r="G75" s="338"/>
      <c r="H75" s="338"/>
    </row>
    <row r="76" spans="3:8" ht="15" x14ac:dyDescent="0.25">
      <c r="D76" s="239" t="s">
        <v>1145</v>
      </c>
      <c r="E76" s="239" t="s">
        <v>1081</v>
      </c>
      <c r="G76" s="338"/>
      <c r="H76" s="338"/>
    </row>
    <row r="77" spans="3:8" ht="15" x14ac:dyDescent="0.25">
      <c r="D77" s="239" t="s">
        <v>1149</v>
      </c>
      <c r="E77" s="239">
        <v>1</v>
      </c>
      <c r="G77" s="338"/>
      <c r="H77" s="338"/>
    </row>
    <row r="78" spans="3:8" ht="15" x14ac:dyDescent="0.25">
      <c r="D78" s="239" t="s">
        <v>1138</v>
      </c>
      <c r="E78" s="239" t="s">
        <v>1081</v>
      </c>
      <c r="G78" s="338"/>
      <c r="H78" s="338"/>
    </row>
    <row r="79" spans="3:8" ht="15" x14ac:dyDescent="0.25">
      <c r="D79" s="239" t="s">
        <v>1143</v>
      </c>
      <c r="E79" s="239" t="s">
        <v>1084</v>
      </c>
      <c r="G79" s="338"/>
      <c r="H79" s="338"/>
    </row>
    <row r="80" spans="3:8" ht="15" x14ac:dyDescent="0.25">
      <c r="D80" s="239" t="s">
        <v>1141</v>
      </c>
      <c r="E80" s="239" t="s">
        <v>1084</v>
      </c>
      <c r="G80" s="338"/>
      <c r="H80" s="338"/>
    </row>
    <row r="81" spans="1:16" ht="15" x14ac:dyDescent="0.25">
      <c r="D81" s="239" t="s">
        <v>1142</v>
      </c>
      <c r="E81" s="239" t="s">
        <v>1084</v>
      </c>
      <c r="G81" s="338"/>
      <c r="H81" s="338"/>
    </row>
    <row r="82" spans="1:16" ht="15" x14ac:dyDescent="0.25">
      <c r="D82" s="239" t="s">
        <v>1148</v>
      </c>
      <c r="E82" s="239">
        <v>1</v>
      </c>
      <c r="G82" s="338"/>
      <c r="H82" s="338"/>
    </row>
    <row r="83" spans="1:16" ht="15" x14ac:dyDescent="0.25">
      <c r="D83" s="239" t="s">
        <v>1147</v>
      </c>
      <c r="E83" s="239" t="s">
        <v>1084</v>
      </c>
      <c r="G83" s="338"/>
      <c r="H83" s="338"/>
    </row>
    <row r="84" spans="1:16" ht="15" x14ac:dyDescent="0.25">
      <c r="C84" s="335"/>
      <c r="D84" s="239" t="s">
        <v>1146</v>
      </c>
      <c r="E84" s="239" t="s">
        <v>1090</v>
      </c>
      <c r="G84" s="338"/>
      <c r="H84" s="338"/>
    </row>
    <row r="85" spans="1:16" s="3" customFormat="1" ht="15" x14ac:dyDescent="0.25">
      <c r="A85" s="335"/>
      <c r="B85"/>
      <c r="C85" s="335"/>
      <c r="D85" s="239" t="s">
        <v>1078</v>
      </c>
      <c r="E85" s="239" t="s">
        <v>1079</v>
      </c>
      <c r="F85" s="338"/>
      <c r="G85" s="338"/>
      <c r="H85" s="338"/>
      <c r="I85" s="6"/>
      <c r="J85" s="6"/>
      <c r="K85" s="338"/>
      <c r="L85" s="338"/>
      <c r="M85" s="338"/>
      <c r="N85" s="338"/>
      <c r="O85" s="338"/>
      <c r="P85" s="338"/>
    </row>
    <row r="86" spans="1:16" ht="15" x14ac:dyDescent="0.25">
      <c r="D86" s="239" t="s">
        <v>1087</v>
      </c>
      <c r="E86" s="239" t="s">
        <v>1081</v>
      </c>
      <c r="G86" s="338"/>
      <c r="H86" s="338"/>
    </row>
    <row r="87" spans="1:16" ht="15" x14ac:dyDescent="0.25">
      <c r="D87" s="239" t="s">
        <v>1082</v>
      </c>
      <c r="E87" s="239" t="s">
        <v>1081</v>
      </c>
      <c r="G87" s="338"/>
      <c r="H87" s="338"/>
    </row>
    <row r="88" spans="1:16" ht="15" x14ac:dyDescent="0.25">
      <c r="D88" s="239" t="s">
        <v>1088</v>
      </c>
      <c r="E88" s="239" t="s">
        <v>1081</v>
      </c>
      <c r="G88" s="338"/>
      <c r="H88" s="338"/>
    </row>
    <row r="89" spans="1:16" ht="15" x14ac:dyDescent="0.25">
      <c r="D89" s="239" t="s">
        <v>1080</v>
      </c>
      <c r="E89" s="239" t="s">
        <v>1081</v>
      </c>
      <c r="G89" s="338"/>
      <c r="H89" s="338"/>
    </row>
    <row r="90" spans="1:16" ht="15" x14ac:dyDescent="0.25">
      <c r="D90" s="239" t="s">
        <v>1086</v>
      </c>
      <c r="E90" s="239" t="s">
        <v>1084</v>
      </c>
      <c r="G90" s="338"/>
      <c r="H90" s="338"/>
    </row>
    <row r="91" spans="1:16" ht="15" x14ac:dyDescent="0.25">
      <c r="D91" s="239" t="s">
        <v>1083</v>
      </c>
      <c r="E91" s="239" t="s">
        <v>1084</v>
      </c>
      <c r="G91" s="338"/>
      <c r="H91" s="338"/>
    </row>
    <row r="92" spans="1:16" ht="15" x14ac:dyDescent="0.25">
      <c r="D92" s="239" t="s">
        <v>1085</v>
      </c>
      <c r="E92" s="239" t="s">
        <v>1084</v>
      </c>
      <c r="G92" s="338"/>
      <c r="H92" s="338"/>
    </row>
    <row r="93" spans="1:16" ht="15" x14ac:dyDescent="0.25">
      <c r="D93" s="239" t="s">
        <v>1089</v>
      </c>
      <c r="E93" s="239" t="s">
        <v>1090</v>
      </c>
      <c r="G93" s="338"/>
      <c r="H93" s="338"/>
    </row>
    <row r="94" spans="1:16" ht="15" x14ac:dyDescent="0.25">
      <c r="D94" s="239" t="s">
        <v>1124</v>
      </c>
      <c r="E94" s="239" t="s">
        <v>1079</v>
      </c>
      <c r="G94" s="338"/>
      <c r="H94" s="338"/>
    </row>
    <row r="95" spans="1:16" ht="15" x14ac:dyDescent="0.25">
      <c r="D95" s="239" t="s">
        <v>1131</v>
      </c>
      <c r="E95" s="239" t="s">
        <v>1081</v>
      </c>
      <c r="G95" s="338"/>
      <c r="H95" s="338"/>
    </row>
    <row r="96" spans="1:16" ht="15" x14ac:dyDescent="0.25">
      <c r="D96" s="239" t="s">
        <v>1126</v>
      </c>
      <c r="E96" s="239" t="s">
        <v>1081</v>
      </c>
      <c r="G96" s="338"/>
      <c r="H96" s="338"/>
    </row>
    <row r="97" spans="4:8" ht="15" x14ac:dyDescent="0.25">
      <c r="D97" s="239" t="s">
        <v>1127</v>
      </c>
      <c r="E97" s="239" t="s">
        <v>1081</v>
      </c>
      <c r="G97" s="338"/>
      <c r="H97" s="338"/>
    </row>
    <row r="98" spans="4:8" ht="15" x14ac:dyDescent="0.25">
      <c r="D98" s="239" t="s">
        <v>1132</v>
      </c>
      <c r="E98" s="239" t="s">
        <v>1081</v>
      </c>
      <c r="G98" s="338"/>
      <c r="H98" s="338"/>
    </row>
    <row r="99" spans="4:8" ht="15" x14ac:dyDescent="0.25">
      <c r="D99" s="239" t="s">
        <v>1136</v>
      </c>
      <c r="E99" s="239">
        <v>1</v>
      </c>
      <c r="G99" s="338"/>
      <c r="H99" s="338"/>
    </row>
    <row r="100" spans="4:8" ht="15" x14ac:dyDescent="0.25">
      <c r="D100" s="239" t="s">
        <v>1125</v>
      </c>
      <c r="E100" s="239" t="s">
        <v>1081</v>
      </c>
      <c r="G100" s="338"/>
      <c r="H100" s="338"/>
    </row>
    <row r="101" spans="4:8" ht="15" x14ac:dyDescent="0.25">
      <c r="D101" s="239" t="s">
        <v>1130</v>
      </c>
      <c r="E101" s="239" t="s">
        <v>1084</v>
      </c>
      <c r="G101" s="338"/>
      <c r="H101" s="338"/>
    </row>
    <row r="102" spans="4:8" ht="15" x14ac:dyDescent="0.25">
      <c r="D102" s="239" t="s">
        <v>1128</v>
      </c>
      <c r="E102" s="239" t="s">
        <v>1084</v>
      </c>
      <c r="G102" s="338"/>
      <c r="H102" s="338"/>
    </row>
    <row r="103" spans="4:8" ht="15" x14ac:dyDescent="0.25">
      <c r="D103" s="239" t="s">
        <v>1129</v>
      </c>
      <c r="E103" s="239" t="s">
        <v>1084</v>
      </c>
      <c r="G103" s="338"/>
      <c r="H103" s="338"/>
    </row>
    <row r="104" spans="4:8" ht="15" x14ac:dyDescent="0.25">
      <c r="D104" s="239" t="s">
        <v>1135</v>
      </c>
      <c r="E104" s="239">
        <v>1</v>
      </c>
      <c r="G104" s="338"/>
      <c r="H104" s="338"/>
    </row>
    <row r="105" spans="4:8" ht="15" x14ac:dyDescent="0.25">
      <c r="D105" s="239" t="s">
        <v>1134</v>
      </c>
      <c r="E105" s="239" t="s">
        <v>1084</v>
      </c>
      <c r="G105" s="338"/>
      <c r="H105" s="338"/>
    </row>
    <row r="106" spans="4:8" ht="15" x14ac:dyDescent="0.25">
      <c r="D106" s="239" t="s">
        <v>1133</v>
      </c>
      <c r="E106" s="239" t="s">
        <v>1090</v>
      </c>
      <c r="G106" s="338"/>
      <c r="H106" s="338"/>
    </row>
    <row r="107" spans="4:8" ht="15" x14ac:dyDescent="0.25">
      <c r="D107" s="239" t="s">
        <v>1170</v>
      </c>
      <c r="E107" s="239" t="s">
        <v>1081</v>
      </c>
      <c r="G107" s="338"/>
      <c r="H107" s="338"/>
    </row>
    <row r="108" spans="4:8" ht="15" x14ac:dyDescent="0.25">
      <c r="D108" s="239" t="s">
        <v>1166</v>
      </c>
      <c r="E108" s="239" t="s">
        <v>1081</v>
      </c>
      <c r="G108" s="338"/>
      <c r="H108" s="338"/>
    </row>
    <row r="109" spans="4:8" ht="15" x14ac:dyDescent="0.25">
      <c r="D109" s="239" t="s">
        <v>1171</v>
      </c>
      <c r="E109" s="239" t="s">
        <v>1081</v>
      </c>
      <c r="G109" s="338"/>
      <c r="H109" s="338"/>
    </row>
    <row r="110" spans="4:8" ht="15" x14ac:dyDescent="0.25">
      <c r="D110" s="239" t="s">
        <v>1173</v>
      </c>
      <c r="E110" s="239">
        <v>1</v>
      </c>
      <c r="G110" s="338"/>
      <c r="H110" s="338"/>
    </row>
    <row r="111" spans="4:8" ht="15" x14ac:dyDescent="0.25">
      <c r="D111" s="239" t="s">
        <v>1165</v>
      </c>
      <c r="E111" s="239" t="s">
        <v>1081</v>
      </c>
      <c r="G111" s="338"/>
      <c r="H111" s="338"/>
    </row>
    <row r="112" spans="4:8" ht="15" x14ac:dyDescent="0.25">
      <c r="D112" s="239" t="s">
        <v>1169</v>
      </c>
      <c r="E112" s="239" t="s">
        <v>1084</v>
      </c>
      <c r="G112" s="338"/>
      <c r="H112" s="338"/>
    </row>
    <row r="113" spans="4:8" ht="15" x14ac:dyDescent="0.25">
      <c r="D113" s="239" t="s">
        <v>1167</v>
      </c>
      <c r="E113" s="239" t="s">
        <v>1084</v>
      </c>
      <c r="G113" s="338"/>
      <c r="H113" s="338"/>
    </row>
    <row r="114" spans="4:8" ht="15" x14ac:dyDescent="0.25">
      <c r="D114" s="239" t="s">
        <v>1168</v>
      </c>
      <c r="E114" s="239" t="s">
        <v>1084</v>
      </c>
      <c r="G114" s="338"/>
      <c r="H114" s="338"/>
    </row>
    <row r="115" spans="4:8" ht="15" x14ac:dyDescent="0.25">
      <c r="D115" s="239" t="s">
        <v>1172</v>
      </c>
      <c r="E115" s="239">
        <v>1</v>
      </c>
      <c r="G115" s="338"/>
      <c r="H115" s="338"/>
    </row>
    <row r="116" spans="4:8" ht="15" x14ac:dyDescent="0.25">
      <c r="D116" s="239" t="s">
        <v>1151</v>
      </c>
      <c r="E116" s="239" t="s">
        <v>1079</v>
      </c>
      <c r="G116" s="338"/>
      <c r="H116" s="338"/>
    </row>
    <row r="117" spans="4:8" ht="15" x14ac:dyDescent="0.25">
      <c r="D117" s="239" t="s">
        <v>1164</v>
      </c>
      <c r="E117" s="239" t="s">
        <v>1109</v>
      </c>
      <c r="F117" s="338"/>
      <c r="G117" s="338"/>
      <c r="H117" s="338"/>
    </row>
    <row r="118" spans="4:8" ht="15" x14ac:dyDescent="0.25">
      <c r="D118" s="239" t="s">
        <v>1158</v>
      </c>
      <c r="E118" s="239" t="s">
        <v>1081</v>
      </c>
      <c r="F118" s="338"/>
      <c r="G118" s="338"/>
      <c r="H118" s="338"/>
    </row>
    <row r="119" spans="4:8" ht="15" x14ac:dyDescent="0.25">
      <c r="D119" s="239" t="s">
        <v>1153</v>
      </c>
      <c r="E119" s="239" t="s">
        <v>1081</v>
      </c>
      <c r="G119" s="338"/>
      <c r="H119" s="338"/>
    </row>
    <row r="120" spans="4:8" ht="15" x14ac:dyDescent="0.25">
      <c r="D120" s="239" t="s">
        <v>1154</v>
      </c>
      <c r="E120" s="239" t="s">
        <v>1081</v>
      </c>
      <c r="G120" s="338"/>
      <c r="H120" s="338"/>
    </row>
    <row r="121" spans="4:8" ht="15" x14ac:dyDescent="0.25">
      <c r="D121" s="239" t="s">
        <v>1159</v>
      </c>
      <c r="E121" s="239" t="s">
        <v>1081</v>
      </c>
      <c r="G121" s="338"/>
      <c r="H121" s="338"/>
    </row>
    <row r="122" spans="4:8" ht="15" x14ac:dyDescent="0.25">
      <c r="D122" s="239" t="s">
        <v>1163</v>
      </c>
      <c r="E122" s="239">
        <v>1</v>
      </c>
      <c r="G122" s="338"/>
      <c r="H122" s="338"/>
    </row>
    <row r="123" spans="4:8" ht="15" x14ac:dyDescent="0.25">
      <c r="D123" s="239" t="s">
        <v>1152</v>
      </c>
      <c r="E123" s="239" t="s">
        <v>1081</v>
      </c>
      <c r="G123" s="338"/>
      <c r="H123" s="338"/>
    </row>
    <row r="124" spans="4:8" ht="15" x14ac:dyDescent="0.25">
      <c r="D124" s="239" t="s">
        <v>1157</v>
      </c>
      <c r="E124" s="239" t="s">
        <v>1084</v>
      </c>
      <c r="G124" s="338"/>
      <c r="H124" s="338"/>
    </row>
    <row r="125" spans="4:8" ht="15" x14ac:dyDescent="0.25">
      <c r="D125" s="239" t="s">
        <v>1155</v>
      </c>
      <c r="E125" s="239" t="s">
        <v>1084</v>
      </c>
      <c r="G125" s="338"/>
      <c r="H125" s="338"/>
    </row>
    <row r="126" spans="4:8" ht="15" x14ac:dyDescent="0.25">
      <c r="D126" s="239" t="s">
        <v>1156</v>
      </c>
      <c r="E126" s="239" t="s">
        <v>1084</v>
      </c>
      <c r="G126" s="338"/>
      <c r="H126" s="338"/>
    </row>
    <row r="127" spans="4:8" ht="15" x14ac:dyDescent="0.25">
      <c r="D127" s="239" t="s">
        <v>1162</v>
      </c>
      <c r="E127" s="239">
        <v>1</v>
      </c>
      <c r="G127" s="338"/>
      <c r="H127" s="338"/>
    </row>
    <row r="128" spans="4:8" ht="15" x14ac:dyDescent="0.25">
      <c r="D128" s="239" t="s">
        <v>1161</v>
      </c>
      <c r="E128" s="239" t="s">
        <v>1084</v>
      </c>
      <c r="G128" s="338"/>
      <c r="H128" s="338"/>
    </row>
    <row r="129" spans="1:16" ht="15" x14ac:dyDescent="0.25">
      <c r="D129" s="239" t="s">
        <v>1160</v>
      </c>
      <c r="E129" s="239" t="s">
        <v>1090</v>
      </c>
      <c r="G129" s="338"/>
      <c r="H129" s="338"/>
    </row>
    <row r="130" spans="1:16" ht="15" x14ac:dyDescent="0.25">
      <c r="D130" s="239" t="s">
        <v>1095</v>
      </c>
      <c r="E130" s="239" t="s">
        <v>1079</v>
      </c>
      <c r="G130" s="338"/>
      <c r="H130" s="338"/>
    </row>
    <row r="131" spans="1:16" ht="15" x14ac:dyDescent="0.25">
      <c r="D131" s="239" t="s">
        <v>1108</v>
      </c>
      <c r="E131" s="239" t="s">
        <v>1109</v>
      </c>
      <c r="G131" s="338"/>
      <c r="H131" s="338"/>
    </row>
    <row r="132" spans="1:16" s="7" customFormat="1" ht="15" x14ac:dyDescent="0.25">
      <c r="A132"/>
      <c r="B132"/>
      <c r="C132"/>
      <c r="D132" s="239" t="s">
        <v>1102</v>
      </c>
      <c r="E132" s="239" t="s">
        <v>1081</v>
      </c>
      <c r="F132" s="338"/>
      <c r="G132" s="338"/>
      <c r="H132" s="338"/>
      <c r="I132" s="6"/>
      <c r="J132" s="6"/>
      <c r="K132" s="338"/>
      <c r="L132" s="338"/>
      <c r="M132" s="338"/>
      <c r="N132" s="338"/>
      <c r="O132" s="338"/>
      <c r="P132" s="338"/>
    </row>
    <row r="133" spans="1:16" s="7" customFormat="1" ht="15" x14ac:dyDescent="0.25">
      <c r="A133"/>
      <c r="B133"/>
      <c r="C133"/>
      <c r="D133" s="239" t="s">
        <v>1097</v>
      </c>
      <c r="E133" s="239" t="s">
        <v>1081</v>
      </c>
      <c r="F133" s="338"/>
      <c r="G133" s="338"/>
      <c r="H133" s="338"/>
      <c r="I133" s="6"/>
      <c r="J133" s="6"/>
      <c r="K133" s="338"/>
      <c r="L133" s="338"/>
      <c r="M133" s="338"/>
      <c r="N133" s="338"/>
      <c r="O133" s="338"/>
      <c r="P133" s="338"/>
    </row>
    <row r="134" spans="1:16" s="7" customFormat="1" ht="15" x14ac:dyDescent="0.25">
      <c r="A134"/>
      <c r="B134"/>
      <c r="C134"/>
      <c r="D134" s="239" t="s">
        <v>1098</v>
      </c>
      <c r="E134" s="239" t="s">
        <v>1081</v>
      </c>
      <c r="F134" s="338"/>
      <c r="G134" s="338"/>
      <c r="H134" s="338"/>
      <c r="I134" s="6"/>
      <c r="J134" s="6"/>
      <c r="K134" s="338"/>
      <c r="L134" s="338"/>
      <c r="M134" s="338"/>
      <c r="N134" s="338"/>
      <c r="O134" s="338"/>
      <c r="P134" s="338"/>
    </row>
    <row r="135" spans="1:16" s="7" customFormat="1" ht="15" x14ac:dyDescent="0.25">
      <c r="A135"/>
      <c r="B135"/>
      <c r="C135"/>
      <c r="D135" s="239" t="s">
        <v>1103</v>
      </c>
      <c r="E135" s="239" t="s">
        <v>1081</v>
      </c>
      <c r="F135" s="338"/>
      <c r="G135" s="338"/>
      <c r="H135" s="338"/>
      <c r="I135" s="6"/>
      <c r="J135" s="6"/>
      <c r="K135" s="338"/>
      <c r="L135" s="338"/>
      <c r="M135" s="338"/>
      <c r="N135" s="338"/>
      <c r="O135" s="338"/>
      <c r="P135" s="338"/>
    </row>
    <row r="136" spans="1:16" s="7" customFormat="1" ht="15" x14ac:dyDescent="0.25">
      <c r="A136"/>
      <c r="B136"/>
      <c r="C136"/>
      <c r="D136" s="239" t="s">
        <v>1107</v>
      </c>
      <c r="E136" s="239">
        <v>1</v>
      </c>
      <c r="F136" s="338"/>
      <c r="G136" s="338"/>
      <c r="H136" s="338"/>
      <c r="I136" s="6"/>
      <c r="J136" s="6"/>
      <c r="K136" s="338"/>
      <c r="L136" s="338"/>
      <c r="M136" s="338"/>
      <c r="N136" s="338"/>
      <c r="O136" s="338"/>
      <c r="P136" s="338"/>
    </row>
    <row r="137" spans="1:16" s="7" customFormat="1" ht="15" x14ac:dyDescent="0.25">
      <c r="A137"/>
      <c r="B137"/>
      <c r="C137"/>
      <c r="D137" s="239" t="s">
        <v>1096</v>
      </c>
      <c r="E137" s="239" t="s">
        <v>1081</v>
      </c>
      <c r="F137" s="338"/>
      <c r="G137" s="338"/>
      <c r="H137" s="338"/>
      <c r="I137" s="6"/>
      <c r="J137" s="6"/>
      <c r="K137" s="338"/>
      <c r="L137" s="338"/>
      <c r="M137" s="338"/>
      <c r="N137" s="338"/>
      <c r="O137" s="338"/>
      <c r="P137" s="338"/>
    </row>
    <row r="138" spans="1:16" s="7" customFormat="1" ht="15" x14ac:dyDescent="0.25">
      <c r="A138"/>
      <c r="B138"/>
      <c r="C138"/>
      <c r="D138" s="239" t="s">
        <v>1101</v>
      </c>
      <c r="E138" s="239" t="s">
        <v>1084</v>
      </c>
      <c r="F138" s="338"/>
      <c r="G138" s="338"/>
      <c r="H138" s="338"/>
      <c r="I138" s="6"/>
      <c r="J138" s="6"/>
      <c r="K138" s="338"/>
      <c r="L138" s="338"/>
      <c r="M138" s="338"/>
      <c r="N138" s="338"/>
      <c r="O138" s="338"/>
      <c r="P138" s="338"/>
    </row>
    <row r="139" spans="1:16" ht="15" x14ac:dyDescent="0.25">
      <c r="D139" s="239" t="s">
        <v>1099</v>
      </c>
      <c r="E139" s="239" t="s">
        <v>1084</v>
      </c>
      <c r="G139" s="338"/>
      <c r="H139" s="338"/>
    </row>
    <row r="140" spans="1:16" ht="15" x14ac:dyDescent="0.25">
      <c r="D140" s="239" t="s">
        <v>1100</v>
      </c>
      <c r="E140" s="239" t="s">
        <v>1084</v>
      </c>
      <c r="G140" s="338"/>
      <c r="H140" s="338"/>
    </row>
    <row r="141" spans="1:16" ht="15" x14ac:dyDescent="0.25">
      <c r="D141" s="239" t="s">
        <v>1106</v>
      </c>
      <c r="E141" s="239">
        <v>1</v>
      </c>
      <c r="G141" s="338"/>
      <c r="H141" s="338"/>
    </row>
    <row r="142" spans="1:16" ht="15" x14ac:dyDescent="0.25">
      <c r="D142" s="239" t="s">
        <v>1105</v>
      </c>
      <c r="E142" s="239" t="s">
        <v>1084</v>
      </c>
      <c r="G142" s="338"/>
      <c r="H142" s="338"/>
    </row>
    <row r="143" spans="1:16" ht="15" x14ac:dyDescent="0.25">
      <c r="D143" s="239" t="s">
        <v>1104</v>
      </c>
      <c r="E143" s="239" t="s">
        <v>1090</v>
      </c>
      <c r="G143" s="338"/>
      <c r="H143" s="338"/>
    </row>
    <row r="144" spans="1:16" x14ac:dyDescent="0.2">
      <c r="D144" s="340" t="s">
        <v>997</v>
      </c>
      <c r="E144" s="340" t="s">
        <v>998</v>
      </c>
      <c r="G144" s="10"/>
      <c r="H144" s="10"/>
    </row>
    <row r="145" spans="4:8" x14ac:dyDescent="0.2">
      <c r="D145" s="340" t="s">
        <v>1031</v>
      </c>
      <c r="E145" s="340" t="s">
        <v>998</v>
      </c>
      <c r="G145" s="10"/>
      <c r="H145" s="10"/>
    </row>
    <row r="146" spans="4:8" x14ac:dyDescent="0.2">
      <c r="D146" s="340" t="s">
        <v>1032</v>
      </c>
      <c r="E146" s="340" t="s">
        <v>998</v>
      </c>
      <c r="G146" s="10"/>
      <c r="H146" s="10"/>
    </row>
    <row r="147" spans="4:8" x14ac:dyDescent="0.2">
      <c r="D147" s="340" t="s">
        <v>1033</v>
      </c>
      <c r="E147" s="340" t="s">
        <v>998</v>
      </c>
      <c r="G147" s="10"/>
      <c r="H147" s="10"/>
    </row>
    <row r="148" spans="4:8" x14ac:dyDescent="0.2">
      <c r="D148" s="340" t="s">
        <v>1035</v>
      </c>
      <c r="E148" s="340" t="s">
        <v>998</v>
      </c>
      <c r="G148" s="10"/>
      <c r="H148" s="10"/>
    </row>
    <row r="149" spans="4:8" ht="15" x14ac:dyDescent="0.25">
      <c r="D149" s="351" t="s">
        <v>1563</v>
      </c>
      <c r="E149" s="325" t="s">
        <v>998</v>
      </c>
      <c r="G149" s="338"/>
      <c r="H149" s="338"/>
    </row>
    <row r="150" spans="4:8" ht="15" x14ac:dyDescent="0.25">
      <c r="D150" s="351" t="s">
        <v>1564</v>
      </c>
      <c r="E150" s="325" t="s">
        <v>998</v>
      </c>
      <c r="G150" s="338"/>
      <c r="H150" s="338"/>
    </row>
    <row r="151" spans="4:8" x14ac:dyDescent="0.2">
      <c r="D151" s="340" t="s">
        <v>999</v>
      </c>
      <c r="E151" s="340" t="s">
        <v>998</v>
      </c>
      <c r="G151" s="10"/>
      <c r="H151" s="10"/>
    </row>
    <row r="152" spans="4:8" ht="15" x14ac:dyDescent="0.25">
      <c r="D152" s="351" t="s">
        <v>1565</v>
      </c>
      <c r="E152" s="340" t="s">
        <v>998</v>
      </c>
      <c r="G152" s="10"/>
      <c r="H152" s="10"/>
    </row>
    <row r="153" spans="4:8" ht="15" x14ac:dyDescent="0.25">
      <c r="D153" s="351" t="s">
        <v>1566</v>
      </c>
      <c r="E153" s="340" t="s">
        <v>998</v>
      </c>
      <c r="G153" s="10"/>
      <c r="H153" s="10"/>
    </row>
    <row r="154" spans="4:8" ht="15" x14ac:dyDescent="0.25">
      <c r="D154" s="351" t="s">
        <v>1567</v>
      </c>
      <c r="E154" s="340" t="s">
        <v>998</v>
      </c>
      <c r="G154" s="10"/>
      <c r="H154" s="10"/>
    </row>
    <row r="155" spans="4:8" ht="15" x14ac:dyDescent="0.25">
      <c r="D155" s="351" t="s">
        <v>1568</v>
      </c>
      <c r="E155" s="325" t="s">
        <v>998</v>
      </c>
      <c r="G155" s="338"/>
      <c r="H155" s="338"/>
    </row>
    <row r="156" spans="4:8" ht="15" x14ac:dyDescent="0.25">
      <c r="D156" s="351" t="s">
        <v>1569</v>
      </c>
      <c r="E156" s="325" t="s">
        <v>998</v>
      </c>
      <c r="G156" s="338"/>
      <c r="H156" s="338"/>
    </row>
    <row r="157" spans="4:8" x14ac:dyDescent="0.2">
      <c r="D157" s="340" t="s">
        <v>1000</v>
      </c>
      <c r="E157" s="340" t="s">
        <v>998</v>
      </c>
      <c r="G157" s="10"/>
      <c r="H157" s="10"/>
    </row>
    <row r="158" spans="4:8" ht="15" x14ac:dyDescent="0.25">
      <c r="D158" s="351" t="s">
        <v>1570</v>
      </c>
      <c r="E158" s="340" t="s">
        <v>998</v>
      </c>
      <c r="G158" s="10"/>
      <c r="H158" s="10"/>
    </row>
    <row r="159" spans="4:8" ht="15" x14ac:dyDescent="0.25">
      <c r="D159" s="351" t="s">
        <v>1571</v>
      </c>
      <c r="E159" s="340" t="s">
        <v>998</v>
      </c>
      <c r="G159" s="10"/>
      <c r="H159" s="10"/>
    </row>
    <row r="160" spans="4:8" ht="15" x14ac:dyDescent="0.25">
      <c r="D160" s="351" t="s">
        <v>1572</v>
      </c>
      <c r="E160" s="340" t="s">
        <v>998</v>
      </c>
      <c r="G160" s="10"/>
      <c r="H160" s="10"/>
    </row>
    <row r="161" spans="4:8" x14ac:dyDescent="0.2">
      <c r="D161" s="340" t="s">
        <v>1001</v>
      </c>
      <c r="E161" s="340" t="s">
        <v>998</v>
      </c>
      <c r="G161" s="10"/>
      <c r="H161" s="10"/>
    </row>
    <row r="162" spans="4:8" ht="15" x14ac:dyDescent="0.25">
      <c r="D162" s="351" t="s">
        <v>1573</v>
      </c>
      <c r="E162" s="340" t="s">
        <v>998</v>
      </c>
      <c r="G162" s="10"/>
      <c r="H162" s="10"/>
    </row>
    <row r="163" spans="4:8" ht="15.75" x14ac:dyDescent="0.25">
      <c r="D163" s="351" t="s">
        <v>1574</v>
      </c>
      <c r="E163" s="323" t="s">
        <v>998</v>
      </c>
      <c r="F163" s="254"/>
      <c r="G163" s="338"/>
      <c r="H163" s="338"/>
    </row>
    <row r="164" spans="4:8" x14ac:dyDescent="0.2">
      <c r="D164" s="322" t="s">
        <v>1301</v>
      </c>
      <c r="E164" s="322" t="s">
        <v>1302</v>
      </c>
      <c r="G164" s="338"/>
      <c r="H164" s="338"/>
    </row>
    <row r="165" spans="4:8" x14ac:dyDescent="0.2">
      <c r="D165" s="322" t="s">
        <v>1306</v>
      </c>
      <c r="E165" s="322" t="s">
        <v>1302</v>
      </c>
      <c r="G165" s="338"/>
      <c r="H165" s="338"/>
    </row>
    <row r="166" spans="4:8" x14ac:dyDescent="0.2">
      <c r="D166" s="322" t="s">
        <v>1303</v>
      </c>
      <c r="E166" s="322" t="s">
        <v>1302</v>
      </c>
      <c r="G166" s="338"/>
      <c r="H166" s="338"/>
    </row>
    <row r="167" spans="4:8" x14ac:dyDescent="0.2">
      <c r="D167" s="322" t="s">
        <v>1304</v>
      </c>
      <c r="E167" s="322" t="s">
        <v>1302</v>
      </c>
      <c r="G167" s="338"/>
      <c r="H167" s="338"/>
    </row>
    <row r="168" spans="4:8" x14ac:dyDescent="0.2">
      <c r="D168" s="322" t="s">
        <v>1315</v>
      </c>
      <c r="E168" s="322" t="s">
        <v>1302</v>
      </c>
      <c r="G168" s="338"/>
      <c r="H168" s="338"/>
    </row>
    <row r="169" spans="4:8" x14ac:dyDescent="0.2">
      <c r="D169" s="322" t="s">
        <v>1308</v>
      </c>
      <c r="E169" s="322" t="s">
        <v>1302</v>
      </c>
      <c r="G169" s="338"/>
      <c r="H169" s="338"/>
    </row>
    <row r="170" spans="4:8" x14ac:dyDescent="0.2">
      <c r="D170" s="229" t="s">
        <v>1307</v>
      </c>
      <c r="E170" s="322" t="s">
        <v>1302</v>
      </c>
      <c r="G170" s="338"/>
      <c r="H170" s="338"/>
    </row>
    <row r="171" spans="4:8" x14ac:dyDescent="0.2">
      <c r="D171" s="322" t="s">
        <v>1316</v>
      </c>
      <c r="E171" s="322" t="s">
        <v>1302</v>
      </c>
      <c r="G171" s="338"/>
      <c r="H171" s="338"/>
    </row>
    <row r="172" spans="4:8" x14ac:dyDescent="0.2">
      <c r="D172" s="322" t="s">
        <v>1305</v>
      </c>
      <c r="E172" s="322" t="s">
        <v>1302</v>
      </c>
      <c r="G172" s="338"/>
      <c r="H172" s="338"/>
    </row>
    <row r="173" spans="4:8" x14ac:dyDescent="0.2">
      <c r="D173" s="322" t="s">
        <v>1317</v>
      </c>
      <c r="E173" s="322" t="s">
        <v>1302</v>
      </c>
      <c r="G173" s="338"/>
      <c r="H173" s="338"/>
    </row>
    <row r="174" spans="4:8" x14ac:dyDescent="0.2">
      <c r="D174" s="322" t="s">
        <v>1309</v>
      </c>
      <c r="E174" s="322" t="s">
        <v>1302</v>
      </c>
      <c r="G174" s="338"/>
      <c r="H174" s="338"/>
    </row>
    <row r="175" spans="4:8" x14ac:dyDescent="0.2">
      <c r="D175" s="229" t="s">
        <v>1310</v>
      </c>
      <c r="E175" s="322" t="s">
        <v>1302</v>
      </c>
      <c r="G175" s="338"/>
      <c r="H175" s="338"/>
    </row>
    <row r="176" spans="4:8" x14ac:dyDescent="0.2">
      <c r="D176" s="229" t="s">
        <v>1311</v>
      </c>
      <c r="E176" s="322" t="s">
        <v>1302</v>
      </c>
      <c r="G176" s="338"/>
      <c r="H176" s="338"/>
    </row>
    <row r="177" spans="1:16" x14ac:dyDescent="0.2">
      <c r="D177" s="229" t="s">
        <v>1312</v>
      </c>
      <c r="E177" s="322" t="s">
        <v>1302</v>
      </c>
      <c r="G177" s="338"/>
      <c r="H177" s="338"/>
    </row>
    <row r="178" spans="1:16" s="7" customFormat="1" x14ac:dyDescent="0.2">
      <c r="A178"/>
      <c r="B178"/>
      <c r="C178"/>
      <c r="D178" s="322" t="s">
        <v>1313</v>
      </c>
      <c r="E178" s="322" t="s">
        <v>1302</v>
      </c>
      <c r="F178" s="338"/>
      <c r="G178" s="338"/>
      <c r="H178" s="338"/>
      <c r="I178" s="6"/>
      <c r="J178" s="6"/>
      <c r="K178" s="338"/>
      <c r="L178" s="338"/>
      <c r="M178" s="338"/>
      <c r="N178" s="338"/>
      <c r="O178" s="338"/>
      <c r="P178" s="338"/>
    </row>
    <row r="179" spans="1:16" x14ac:dyDescent="0.2">
      <c r="D179" s="322" t="s">
        <v>1314</v>
      </c>
      <c r="E179" s="322" t="s">
        <v>1302</v>
      </c>
      <c r="F179" s="338"/>
      <c r="G179" s="338"/>
      <c r="H179" s="338"/>
      <c r="K179" s="338"/>
      <c r="L179" s="338"/>
      <c r="M179" s="338"/>
      <c r="N179" s="338"/>
      <c r="O179" s="338"/>
      <c r="P179" s="338"/>
    </row>
    <row r="180" spans="1:16" x14ac:dyDescent="0.2">
      <c r="D180" s="347" t="s">
        <v>1405</v>
      </c>
      <c r="E180" s="348" t="s">
        <v>1400</v>
      </c>
      <c r="H180" s="338"/>
      <c r="K180" s="338"/>
      <c r="L180" s="338"/>
      <c r="M180" s="338"/>
      <c r="N180" s="338"/>
      <c r="O180" s="338"/>
      <c r="P180" s="338"/>
    </row>
    <row r="181" spans="1:16" x14ac:dyDescent="0.2">
      <c r="D181" s="347" t="s">
        <v>1399</v>
      </c>
      <c r="E181" s="348" t="s">
        <v>1400</v>
      </c>
      <c r="H181" s="338"/>
      <c r="K181" s="338"/>
      <c r="L181" s="338"/>
      <c r="M181" s="338"/>
      <c r="N181" s="338"/>
      <c r="O181" s="338"/>
      <c r="P181" s="338"/>
    </row>
    <row r="182" spans="1:16" x14ac:dyDescent="0.2">
      <c r="D182" s="347" t="s">
        <v>1429</v>
      </c>
      <c r="E182" s="348" t="s">
        <v>1400</v>
      </c>
      <c r="H182" s="338"/>
      <c r="K182" s="338"/>
      <c r="L182" s="338"/>
      <c r="M182" s="338"/>
      <c r="N182" s="338"/>
      <c r="O182" s="338"/>
      <c r="P182" s="338"/>
    </row>
    <row r="183" spans="1:16" x14ac:dyDescent="0.2">
      <c r="D183" s="347" t="s">
        <v>1431</v>
      </c>
      <c r="E183" s="348" t="s">
        <v>1400</v>
      </c>
      <c r="H183" s="338"/>
      <c r="K183" s="338"/>
      <c r="L183" s="338"/>
      <c r="M183" s="338"/>
      <c r="N183" s="338"/>
      <c r="O183" s="338"/>
      <c r="P183" s="338"/>
    </row>
    <row r="184" spans="1:16" x14ac:dyDescent="0.2">
      <c r="D184" s="347" t="s">
        <v>1406</v>
      </c>
      <c r="E184" s="348" t="s">
        <v>1400</v>
      </c>
      <c r="H184" s="338"/>
      <c r="K184" s="338"/>
      <c r="L184" s="338"/>
      <c r="M184" s="338"/>
      <c r="N184" s="338"/>
      <c r="O184" s="338"/>
      <c r="P184" s="338"/>
    </row>
    <row r="185" spans="1:16" x14ac:dyDescent="0.2">
      <c r="D185" s="347" t="s">
        <v>1401</v>
      </c>
      <c r="E185" s="348" t="s">
        <v>1400</v>
      </c>
      <c r="H185" s="338"/>
      <c r="K185" s="338"/>
      <c r="L185" s="338"/>
      <c r="M185" s="338"/>
      <c r="N185" s="338"/>
      <c r="O185" s="338"/>
      <c r="P185" s="338"/>
    </row>
    <row r="186" spans="1:16" x14ac:dyDescent="0.2">
      <c r="D186" s="347" t="s">
        <v>1435</v>
      </c>
      <c r="E186" s="348" t="s">
        <v>1400</v>
      </c>
      <c r="H186" s="338"/>
      <c r="K186" s="338"/>
      <c r="L186" s="338"/>
      <c r="M186" s="338"/>
      <c r="N186" s="338"/>
      <c r="O186" s="338"/>
      <c r="P186" s="338"/>
    </row>
    <row r="187" spans="1:16" x14ac:dyDescent="0.2">
      <c r="D187" s="347" t="s">
        <v>1437</v>
      </c>
      <c r="E187" s="348" t="s">
        <v>1400</v>
      </c>
      <c r="H187" s="338"/>
      <c r="K187" s="338"/>
      <c r="L187" s="338"/>
      <c r="M187" s="338"/>
      <c r="N187" s="338"/>
      <c r="O187" s="338"/>
      <c r="P187" s="338"/>
    </row>
    <row r="188" spans="1:16" s="335" customFormat="1" x14ac:dyDescent="0.2">
      <c r="D188" s="347" t="s">
        <v>1438</v>
      </c>
      <c r="E188" s="348" t="s">
        <v>1400</v>
      </c>
      <c r="H188" s="338"/>
      <c r="I188" s="338"/>
      <c r="J188" s="338"/>
      <c r="K188" s="338"/>
      <c r="L188" s="338"/>
      <c r="M188" s="338"/>
      <c r="N188" s="338"/>
      <c r="O188" s="338"/>
      <c r="P188" s="338"/>
    </row>
    <row r="189" spans="1:16" s="335" customFormat="1" x14ac:dyDescent="0.2">
      <c r="D189" s="347" t="s">
        <v>1404</v>
      </c>
      <c r="E189" s="348" t="s">
        <v>1400</v>
      </c>
      <c r="H189" s="338"/>
      <c r="I189" s="338"/>
      <c r="J189" s="338"/>
      <c r="K189" s="338"/>
      <c r="L189" s="338"/>
      <c r="M189" s="338"/>
      <c r="N189" s="338"/>
      <c r="O189" s="338"/>
      <c r="P189" s="338"/>
    </row>
    <row r="190" spans="1:16" s="335" customFormat="1" x14ac:dyDescent="0.2">
      <c r="D190" s="347" t="s">
        <v>1402</v>
      </c>
      <c r="E190" s="348" t="s">
        <v>1400</v>
      </c>
      <c r="H190" s="338"/>
      <c r="I190" s="338"/>
      <c r="J190" s="338"/>
      <c r="K190" s="338"/>
      <c r="L190" s="338"/>
      <c r="M190" s="338"/>
      <c r="N190" s="338"/>
      <c r="O190" s="338"/>
      <c r="P190" s="338"/>
    </row>
    <row r="191" spans="1:16" s="335" customFormat="1" x14ac:dyDescent="0.2">
      <c r="D191" s="347" t="s">
        <v>1403</v>
      </c>
      <c r="E191" s="348" t="s">
        <v>1400</v>
      </c>
      <c r="H191" s="338"/>
      <c r="I191" s="338"/>
      <c r="J191" s="338"/>
      <c r="K191" s="338"/>
      <c r="L191" s="338"/>
      <c r="M191" s="338"/>
      <c r="N191" s="338"/>
      <c r="O191" s="338"/>
      <c r="P191" s="338"/>
    </row>
    <row r="192" spans="1:16" s="335" customFormat="1" x14ac:dyDescent="0.2">
      <c r="D192" s="347" t="s">
        <v>1443</v>
      </c>
      <c r="E192" s="348" t="s">
        <v>1400</v>
      </c>
      <c r="H192" s="338"/>
      <c r="I192" s="338"/>
      <c r="J192" s="338"/>
      <c r="K192" s="338"/>
      <c r="L192" s="338"/>
      <c r="M192" s="338"/>
      <c r="N192" s="338"/>
      <c r="O192" s="338"/>
      <c r="P192" s="338"/>
    </row>
    <row r="193" spans="4:16" s="335" customFormat="1" x14ac:dyDescent="0.2">
      <c r="D193" s="347" t="s">
        <v>1445</v>
      </c>
      <c r="E193" s="348" t="s">
        <v>1400</v>
      </c>
      <c r="H193" s="338"/>
      <c r="I193" s="338"/>
      <c r="J193" s="338"/>
      <c r="K193" s="338"/>
      <c r="L193" s="338"/>
      <c r="M193" s="338"/>
      <c r="N193" s="338"/>
      <c r="O193" s="338"/>
      <c r="P193" s="338"/>
    </row>
    <row r="194" spans="4:16" s="335" customFormat="1" x14ac:dyDescent="0.2">
      <c r="D194" s="347" t="s">
        <v>1407</v>
      </c>
      <c r="E194" s="348" t="s">
        <v>1400</v>
      </c>
      <c r="H194" s="338"/>
      <c r="I194" s="338"/>
      <c r="J194" s="338"/>
      <c r="K194" s="338"/>
      <c r="L194" s="338"/>
      <c r="M194" s="338"/>
      <c r="N194" s="338"/>
      <c r="O194" s="338"/>
      <c r="P194" s="338"/>
    </row>
    <row r="195" spans="4:16" s="335" customFormat="1" x14ac:dyDescent="0.2">
      <c r="D195" s="347" t="s">
        <v>1448</v>
      </c>
      <c r="E195" s="348" t="s">
        <v>1400</v>
      </c>
      <c r="H195" s="338"/>
      <c r="I195" s="338"/>
      <c r="J195" s="338"/>
      <c r="K195" s="338"/>
      <c r="L195" s="338"/>
      <c r="M195" s="338"/>
      <c r="N195" s="338"/>
      <c r="O195" s="338"/>
      <c r="P195" s="338"/>
    </row>
    <row r="196" spans="4:16" s="335" customFormat="1" x14ac:dyDescent="0.2">
      <c r="D196" s="347" t="s">
        <v>1450</v>
      </c>
      <c r="E196" s="348" t="s">
        <v>1400</v>
      </c>
      <c r="H196" s="338"/>
      <c r="I196" s="338"/>
      <c r="J196" s="338"/>
      <c r="K196" s="338"/>
      <c r="L196" s="338"/>
      <c r="M196" s="338"/>
      <c r="N196" s="338"/>
      <c r="O196" s="338"/>
      <c r="P196" s="338"/>
    </row>
    <row r="197" spans="4:16" s="335" customFormat="1" x14ac:dyDescent="0.2">
      <c r="D197" s="347" t="s">
        <v>1452</v>
      </c>
      <c r="E197" s="348" t="s">
        <v>1400</v>
      </c>
      <c r="H197" s="338"/>
      <c r="I197" s="338"/>
      <c r="J197" s="338"/>
      <c r="K197" s="338"/>
      <c r="L197" s="338"/>
      <c r="M197" s="338"/>
      <c r="N197" s="338"/>
      <c r="O197" s="338"/>
      <c r="P197" s="338"/>
    </row>
    <row r="198" spans="4:16" x14ac:dyDescent="0.2">
      <c r="D198" s="334" t="s">
        <v>26</v>
      </c>
      <c r="E198" s="334" t="s">
        <v>27</v>
      </c>
      <c r="H198" s="10"/>
      <c r="K198"/>
      <c r="L198"/>
      <c r="M198"/>
      <c r="N198"/>
      <c r="O198"/>
      <c r="P198"/>
    </row>
    <row r="199" spans="4:16" x14ac:dyDescent="0.2">
      <c r="D199" s="334" t="s">
        <v>19</v>
      </c>
      <c r="E199" s="334" t="s">
        <v>20</v>
      </c>
      <c r="H199" s="10"/>
      <c r="K199" s="338"/>
      <c r="L199" s="338"/>
      <c r="M199" s="338"/>
      <c r="N199" s="338"/>
      <c r="O199" s="338"/>
      <c r="P199" s="338"/>
    </row>
    <row r="200" spans="4:16" x14ac:dyDescent="0.2">
      <c r="D200" s="334" t="s">
        <v>28</v>
      </c>
      <c r="E200" s="334" t="s">
        <v>27</v>
      </c>
      <c r="H200" s="10"/>
      <c r="K200"/>
      <c r="L200"/>
      <c r="M200"/>
      <c r="N200"/>
      <c r="O200"/>
      <c r="P200"/>
    </row>
    <row r="201" spans="4:16" x14ac:dyDescent="0.2">
      <c r="D201" s="340" t="s">
        <v>229</v>
      </c>
      <c r="E201" s="334" t="s">
        <v>44</v>
      </c>
      <c r="H201" s="10"/>
      <c r="K201" s="338"/>
      <c r="L201" s="338"/>
      <c r="M201" s="338"/>
      <c r="N201" s="338"/>
      <c r="O201" s="338"/>
      <c r="P201" s="338"/>
    </row>
    <row r="202" spans="4:16" x14ac:dyDescent="0.2">
      <c r="D202" s="15" t="s">
        <v>1378</v>
      </c>
      <c r="E202" s="15" t="s">
        <v>1302</v>
      </c>
      <c r="H202" s="338"/>
      <c r="K202" s="338"/>
      <c r="L202" s="338"/>
      <c r="M202" s="338"/>
      <c r="N202" s="338"/>
      <c r="O202" s="338"/>
      <c r="P202" s="338"/>
    </row>
    <row r="203" spans="4:16" x14ac:dyDescent="0.2">
      <c r="D203" s="15" t="s">
        <v>1368</v>
      </c>
      <c r="E203" s="15" t="s">
        <v>1302</v>
      </c>
      <c r="H203" s="338"/>
    </row>
    <row r="204" spans="4:16" x14ac:dyDescent="0.2">
      <c r="D204" s="15" t="s">
        <v>1367</v>
      </c>
      <c r="E204" s="15" t="s">
        <v>1302</v>
      </c>
      <c r="H204" s="338"/>
    </row>
    <row r="205" spans="4:16" x14ac:dyDescent="0.2">
      <c r="D205" s="15" t="s">
        <v>1374</v>
      </c>
      <c r="E205" s="15" t="s">
        <v>1302</v>
      </c>
      <c r="H205" s="338"/>
    </row>
    <row r="206" spans="4:16" x14ac:dyDescent="0.2">
      <c r="D206" s="15" t="s">
        <v>1370</v>
      </c>
      <c r="E206" s="15" t="s">
        <v>1302</v>
      </c>
      <c r="H206" s="338"/>
    </row>
    <row r="207" spans="4:16" x14ac:dyDescent="0.2">
      <c r="D207" s="15" t="s">
        <v>1379</v>
      </c>
      <c r="E207" s="15" t="s">
        <v>1302</v>
      </c>
      <c r="H207" s="338"/>
    </row>
    <row r="208" spans="4:16" x14ac:dyDescent="0.2">
      <c r="D208" s="15" t="s">
        <v>1380</v>
      </c>
      <c r="E208" s="15" t="s">
        <v>1302</v>
      </c>
      <c r="G208" s="338"/>
      <c r="H208" s="338"/>
    </row>
    <row r="209" spans="1:16" x14ac:dyDescent="0.2">
      <c r="D209" s="15" t="s">
        <v>1365</v>
      </c>
      <c r="E209" s="15" t="s">
        <v>1302</v>
      </c>
      <c r="G209" s="338"/>
      <c r="H209" s="338"/>
    </row>
    <row r="210" spans="1:16" x14ac:dyDescent="0.2">
      <c r="D210" s="15" t="s">
        <v>1375</v>
      </c>
      <c r="E210" s="15" t="s">
        <v>1302</v>
      </c>
      <c r="G210" s="338"/>
      <c r="H210" s="338"/>
    </row>
    <row r="211" spans="1:16" x14ac:dyDescent="0.2">
      <c r="D211" s="15" t="s">
        <v>1371</v>
      </c>
      <c r="E211" s="15" t="s">
        <v>1302</v>
      </c>
      <c r="G211" s="338"/>
      <c r="H211" s="338"/>
    </row>
    <row r="212" spans="1:16" x14ac:dyDescent="0.2">
      <c r="D212" s="15" t="s">
        <v>1381</v>
      </c>
      <c r="E212" s="15" t="s">
        <v>1302</v>
      </c>
      <c r="G212" s="338"/>
      <c r="H212" s="338"/>
    </row>
    <row r="213" spans="1:16" x14ac:dyDescent="0.2">
      <c r="D213" s="15" t="s">
        <v>1382</v>
      </c>
      <c r="E213" s="15" t="s">
        <v>1302</v>
      </c>
      <c r="G213" s="338"/>
      <c r="H213" s="338"/>
    </row>
    <row r="214" spans="1:16" x14ac:dyDescent="0.2">
      <c r="D214" s="15" t="s">
        <v>1383</v>
      </c>
      <c r="E214" s="15" t="s">
        <v>1302</v>
      </c>
      <c r="G214" s="338"/>
      <c r="H214" s="338"/>
    </row>
    <row r="215" spans="1:16" x14ac:dyDescent="0.2">
      <c r="D215" s="15" t="s">
        <v>1366</v>
      </c>
      <c r="E215" s="15" t="s">
        <v>1302</v>
      </c>
      <c r="G215" s="338"/>
      <c r="H215" s="338"/>
    </row>
    <row r="216" spans="1:16" s="7" customFormat="1" x14ac:dyDescent="0.2">
      <c r="A216"/>
      <c r="B216"/>
      <c r="C216"/>
      <c r="D216" s="15" t="s">
        <v>1376</v>
      </c>
      <c r="E216" s="15" t="s">
        <v>1302</v>
      </c>
      <c r="F216" s="338"/>
      <c r="G216" s="338"/>
      <c r="H216" s="338"/>
      <c r="I216" s="6"/>
      <c r="J216" s="6"/>
      <c r="K216" s="338"/>
      <c r="L216" s="338"/>
      <c r="M216" s="338"/>
      <c r="N216" s="338"/>
      <c r="O216" s="338"/>
      <c r="P216" s="338"/>
    </row>
    <row r="217" spans="1:16" s="7" customFormat="1" x14ac:dyDescent="0.2">
      <c r="A217"/>
      <c r="B217"/>
      <c r="C217"/>
      <c r="D217" s="15" t="s">
        <v>1384</v>
      </c>
      <c r="E217" s="15" t="s">
        <v>1302</v>
      </c>
      <c r="F217" s="338"/>
      <c r="G217" s="338"/>
      <c r="H217" s="338"/>
      <c r="I217" s="6"/>
      <c r="J217" s="6"/>
      <c r="K217" s="338"/>
      <c r="L217" s="338"/>
      <c r="M217" s="338"/>
      <c r="N217" s="338"/>
      <c r="O217" s="338"/>
      <c r="P217" s="338"/>
    </row>
    <row r="218" spans="1:16" x14ac:dyDescent="0.2">
      <c r="D218" s="15" t="s">
        <v>1369</v>
      </c>
      <c r="E218" s="15" t="s">
        <v>1302</v>
      </c>
      <c r="F218" s="338"/>
      <c r="G218" s="338"/>
      <c r="H218" s="338"/>
      <c r="K218" s="338"/>
      <c r="L218" s="338"/>
      <c r="M218" s="338"/>
      <c r="N218" s="338"/>
      <c r="O218" s="338"/>
      <c r="P218" s="338"/>
    </row>
    <row r="219" spans="1:16" x14ac:dyDescent="0.2">
      <c r="D219" s="15" t="s">
        <v>1372</v>
      </c>
      <c r="E219" s="15" t="s">
        <v>1302</v>
      </c>
      <c r="F219" s="338"/>
      <c r="G219" s="338"/>
      <c r="H219" s="338"/>
      <c r="K219" s="338"/>
      <c r="L219" s="338"/>
      <c r="M219" s="338"/>
      <c r="N219" s="338"/>
      <c r="O219" s="338"/>
      <c r="P219" s="338"/>
    </row>
    <row r="220" spans="1:16" x14ac:dyDescent="0.2">
      <c r="D220" s="15" t="s">
        <v>1373</v>
      </c>
      <c r="E220" s="15" t="s">
        <v>1302</v>
      </c>
      <c r="F220" s="338"/>
      <c r="G220" s="338"/>
      <c r="H220" s="338"/>
      <c r="K220" s="338"/>
      <c r="L220" s="338"/>
      <c r="M220" s="338"/>
      <c r="N220" s="338"/>
      <c r="O220" s="338"/>
      <c r="P220" s="338"/>
    </row>
    <row r="221" spans="1:16" x14ac:dyDescent="0.2">
      <c r="D221" s="15" t="s">
        <v>1377</v>
      </c>
      <c r="E221" s="15" t="s">
        <v>1302</v>
      </c>
      <c r="F221" s="338"/>
      <c r="G221" s="338"/>
      <c r="H221" s="338"/>
      <c r="K221" s="338"/>
      <c r="L221" s="338"/>
      <c r="M221" s="338"/>
      <c r="N221" s="338"/>
      <c r="O221" s="338"/>
      <c r="P221" s="338"/>
    </row>
    <row r="222" spans="1:16" x14ac:dyDescent="0.2">
      <c r="D222" s="15" t="s">
        <v>1364</v>
      </c>
      <c r="E222" s="15" t="s">
        <v>1302</v>
      </c>
      <c r="F222" s="338"/>
      <c r="G222" s="338"/>
      <c r="H222" s="338"/>
      <c r="K222" s="338"/>
      <c r="L222" s="338"/>
      <c r="M222" s="338"/>
      <c r="N222" s="338"/>
      <c r="O222" s="338"/>
      <c r="P222" s="338"/>
    </row>
    <row r="223" spans="1:16" x14ac:dyDescent="0.2">
      <c r="D223" s="15" t="s">
        <v>1385</v>
      </c>
      <c r="E223" s="15" t="s">
        <v>1302</v>
      </c>
      <c r="F223" s="338"/>
      <c r="G223" s="338"/>
      <c r="H223" s="338"/>
      <c r="K223" s="338"/>
      <c r="L223" s="338"/>
      <c r="M223" s="338"/>
      <c r="N223" s="338"/>
      <c r="O223" s="338"/>
      <c r="P223" s="338"/>
    </row>
    <row r="224" spans="1:16" x14ac:dyDescent="0.2">
      <c r="D224" s="15" t="s">
        <v>1386</v>
      </c>
      <c r="E224" s="15" t="s">
        <v>1302</v>
      </c>
      <c r="F224" s="338"/>
      <c r="G224" s="338"/>
      <c r="H224" s="338"/>
      <c r="K224" s="338"/>
      <c r="L224" s="338"/>
      <c r="M224" s="338"/>
      <c r="N224" s="338"/>
      <c r="O224" s="338"/>
      <c r="P224" s="338"/>
    </row>
    <row r="225" spans="4:16" x14ac:dyDescent="0.2">
      <c r="D225" s="15" t="s">
        <v>1363</v>
      </c>
      <c r="E225" s="15" t="s">
        <v>1302</v>
      </c>
      <c r="F225" s="338"/>
      <c r="G225" s="338"/>
      <c r="H225" s="338"/>
      <c r="K225" s="338"/>
      <c r="L225" s="338"/>
      <c r="M225" s="338"/>
      <c r="N225" s="338"/>
      <c r="O225" s="338"/>
      <c r="P225" s="338"/>
    </row>
    <row r="226" spans="4:16" x14ac:dyDescent="0.2">
      <c r="D226" s="15" t="s">
        <v>1387</v>
      </c>
      <c r="E226" s="15" t="s">
        <v>1302</v>
      </c>
      <c r="F226" s="338"/>
      <c r="G226" s="338"/>
      <c r="H226" s="338"/>
      <c r="K226" s="338"/>
      <c r="L226" s="338"/>
      <c r="M226" s="338"/>
      <c r="N226" s="338"/>
      <c r="O226" s="338"/>
      <c r="P226" s="338"/>
    </row>
    <row r="227" spans="4:16" x14ac:dyDescent="0.2">
      <c r="D227" s="15" t="s">
        <v>1388</v>
      </c>
      <c r="E227" s="15" t="s">
        <v>1302</v>
      </c>
      <c r="F227" s="338"/>
      <c r="G227" s="338"/>
      <c r="H227" s="338"/>
      <c r="K227" s="338"/>
      <c r="L227" s="338"/>
      <c r="M227" s="338"/>
      <c r="N227" s="338"/>
      <c r="O227" s="338"/>
      <c r="P227" s="338"/>
    </row>
    <row r="228" spans="4:16" x14ac:dyDescent="0.2">
      <c r="D228" s="15" t="s">
        <v>1390</v>
      </c>
      <c r="E228" s="15" t="s">
        <v>1302</v>
      </c>
      <c r="F228" s="338"/>
      <c r="G228" s="338"/>
      <c r="H228" s="338"/>
      <c r="K228" s="338"/>
      <c r="L228" s="338"/>
      <c r="M228" s="338"/>
      <c r="N228" s="338"/>
      <c r="O228" s="338"/>
      <c r="P228" s="338"/>
    </row>
    <row r="229" spans="4:16" x14ac:dyDescent="0.2">
      <c r="D229" s="15" t="s">
        <v>1391</v>
      </c>
      <c r="E229" s="15" t="s">
        <v>1302</v>
      </c>
      <c r="F229" s="338"/>
      <c r="G229" s="338"/>
      <c r="H229" s="338"/>
      <c r="K229" s="338"/>
      <c r="L229" s="338"/>
      <c r="M229" s="338"/>
      <c r="N229" s="338"/>
      <c r="O229" s="338"/>
      <c r="P229" s="338"/>
    </row>
    <row r="230" spans="4:16" x14ac:dyDescent="0.2">
      <c r="D230" s="15" t="s">
        <v>1392</v>
      </c>
      <c r="E230" s="15" t="s">
        <v>1302</v>
      </c>
      <c r="F230" s="338"/>
      <c r="G230" s="338"/>
      <c r="H230" s="338"/>
      <c r="K230" s="338"/>
      <c r="L230" s="338"/>
      <c r="M230" s="338"/>
      <c r="N230" s="338"/>
      <c r="O230" s="338"/>
      <c r="P230" s="338"/>
    </row>
    <row r="231" spans="4:16" x14ac:dyDescent="0.2">
      <c r="D231" s="15" t="s">
        <v>1393</v>
      </c>
      <c r="E231" s="15" t="s">
        <v>1302</v>
      </c>
      <c r="F231" s="338"/>
      <c r="G231" s="338"/>
      <c r="H231" s="338"/>
      <c r="K231" s="338"/>
      <c r="L231" s="338"/>
      <c r="M231" s="338"/>
      <c r="N231" s="338"/>
      <c r="O231" s="338"/>
      <c r="P231" s="338"/>
    </row>
    <row r="232" spans="4:16" x14ac:dyDescent="0.2">
      <c r="D232" s="15" t="s">
        <v>1394</v>
      </c>
      <c r="E232" s="15" t="s">
        <v>1302</v>
      </c>
      <c r="F232" s="338"/>
      <c r="G232" s="338"/>
      <c r="H232" s="338"/>
      <c r="K232" s="338"/>
      <c r="L232" s="338"/>
      <c r="M232" s="338"/>
      <c r="N232" s="338"/>
      <c r="O232" s="338"/>
      <c r="P232" s="338"/>
    </row>
    <row r="233" spans="4:16" x14ac:dyDescent="0.2">
      <c r="D233" s="15" t="s">
        <v>1395</v>
      </c>
      <c r="E233" s="15" t="s">
        <v>1302</v>
      </c>
      <c r="F233" s="338"/>
      <c r="G233" s="338"/>
      <c r="H233" s="338"/>
      <c r="K233" s="338"/>
      <c r="L233" s="338"/>
      <c r="M233" s="338"/>
      <c r="N233" s="338"/>
      <c r="O233" s="338"/>
      <c r="P233" s="338"/>
    </row>
    <row r="234" spans="4:16" x14ac:dyDescent="0.2">
      <c r="D234" s="15" t="s">
        <v>1396</v>
      </c>
      <c r="E234" s="15" t="s">
        <v>1302</v>
      </c>
      <c r="F234" s="338"/>
      <c r="G234" s="338"/>
      <c r="H234" s="338"/>
      <c r="K234" s="338"/>
      <c r="L234" s="338"/>
      <c r="M234" s="338"/>
      <c r="N234" s="338"/>
      <c r="O234" s="338"/>
      <c r="P234" s="338"/>
    </row>
    <row r="235" spans="4:16" x14ac:dyDescent="0.2">
      <c r="D235" s="15" t="s">
        <v>1397</v>
      </c>
      <c r="E235" s="15" t="s">
        <v>1302</v>
      </c>
      <c r="G235" s="338"/>
      <c r="H235" s="338"/>
    </row>
    <row r="236" spans="4:16" x14ac:dyDescent="0.2">
      <c r="D236" s="15" t="s">
        <v>1398</v>
      </c>
      <c r="E236" s="15" t="s">
        <v>1302</v>
      </c>
      <c r="G236" s="338"/>
      <c r="H236" s="338"/>
    </row>
    <row r="237" spans="4:16" x14ac:dyDescent="0.2">
      <c r="D237" s="15" t="s">
        <v>1389</v>
      </c>
      <c r="E237" s="15" t="s">
        <v>1302</v>
      </c>
      <c r="G237" s="338"/>
      <c r="H237" s="338"/>
    </row>
    <row r="238" spans="4:16" x14ac:dyDescent="0.2">
      <c r="D238" s="15" t="s">
        <v>260</v>
      </c>
      <c r="E238" s="334" t="s">
        <v>37</v>
      </c>
      <c r="F238" s="335"/>
      <c r="G238" s="10"/>
      <c r="H238" s="10"/>
      <c r="K238" s="335"/>
      <c r="L238" s="335"/>
      <c r="M238" s="335"/>
      <c r="N238" s="335"/>
      <c r="O238" s="335"/>
      <c r="P238" s="335"/>
    </row>
    <row r="239" spans="4:16" x14ac:dyDescent="0.2">
      <c r="D239" s="229" t="s">
        <v>776</v>
      </c>
      <c r="E239" s="229" t="s">
        <v>37</v>
      </c>
      <c r="G239" s="338"/>
      <c r="H239" s="338"/>
    </row>
    <row r="240" spans="4:16" x14ac:dyDescent="0.2">
      <c r="D240" s="229" t="s">
        <v>777</v>
      </c>
      <c r="E240" s="229" t="s">
        <v>37</v>
      </c>
      <c r="G240" s="338"/>
      <c r="H240" s="338"/>
    </row>
    <row r="241" spans="4:8" x14ac:dyDescent="0.2">
      <c r="D241" s="229" t="s">
        <v>778</v>
      </c>
      <c r="E241" s="229" t="s">
        <v>37</v>
      </c>
      <c r="G241" s="338"/>
      <c r="H241" s="338"/>
    </row>
    <row r="242" spans="4:8" x14ac:dyDescent="0.2">
      <c r="D242" s="229" t="s">
        <v>779</v>
      </c>
      <c r="E242" s="229" t="s">
        <v>37</v>
      </c>
      <c r="G242" s="338"/>
      <c r="H242" s="338"/>
    </row>
    <row r="243" spans="4:8" x14ac:dyDescent="0.2">
      <c r="D243" s="229" t="s">
        <v>780</v>
      </c>
      <c r="E243" s="229" t="s">
        <v>37</v>
      </c>
      <c r="G243" s="338"/>
      <c r="H243" s="338"/>
    </row>
    <row r="244" spans="4:8" x14ac:dyDescent="0.2">
      <c r="D244" s="229" t="s">
        <v>781</v>
      </c>
      <c r="E244" s="229" t="s">
        <v>37</v>
      </c>
      <c r="G244" s="338"/>
      <c r="H244" s="338"/>
    </row>
    <row r="245" spans="4:8" x14ac:dyDescent="0.2">
      <c r="D245" s="229" t="s">
        <v>775</v>
      </c>
      <c r="E245" s="229" t="s">
        <v>37</v>
      </c>
      <c r="G245" s="338"/>
      <c r="H245" s="338"/>
    </row>
    <row r="246" spans="4:8" x14ac:dyDescent="0.2">
      <c r="D246" s="229" t="s">
        <v>774</v>
      </c>
      <c r="E246" s="229" t="s">
        <v>37</v>
      </c>
      <c r="G246" s="338"/>
      <c r="H246" s="338"/>
    </row>
    <row r="247" spans="4:8" x14ac:dyDescent="0.2">
      <c r="D247" s="229" t="s">
        <v>782</v>
      </c>
      <c r="E247" s="229" t="s">
        <v>37</v>
      </c>
      <c r="G247" s="338"/>
      <c r="H247" s="338"/>
    </row>
    <row r="248" spans="4:8" x14ac:dyDescent="0.2">
      <c r="D248" s="229" t="s">
        <v>783</v>
      </c>
      <c r="E248" s="229" t="s">
        <v>37</v>
      </c>
      <c r="G248" s="338"/>
      <c r="H248" s="338"/>
    </row>
    <row r="249" spans="4:8" x14ac:dyDescent="0.2">
      <c r="D249" s="229" t="s">
        <v>784</v>
      </c>
      <c r="E249" s="229" t="s">
        <v>37</v>
      </c>
      <c r="G249" s="338"/>
      <c r="H249" s="338"/>
    </row>
    <row r="250" spans="4:8" x14ac:dyDescent="0.2">
      <c r="D250" s="229" t="s">
        <v>785</v>
      </c>
      <c r="E250" s="229" t="s">
        <v>37</v>
      </c>
      <c r="G250" s="338"/>
      <c r="H250" s="338"/>
    </row>
    <row r="251" spans="4:8" x14ac:dyDescent="0.2">
      <c r="D251" s="229" t="s">
        <v>786</v>
      </c>
      <c r="E251" s="229" t="s">
        <v>37</v>
      </c>
      <c r="G251" s="338"/>
      <c r="H251" s="338"/>
    </row>
    <row r="252" spans="4:8" x14ac:dyDescent="0.2">
      <c r="D252" s="229" t="s">
        <v>789</v>
      </c>
      <c r="E252" s="229" t="s">
        <v>37</v>
      </c>
      <c r="G252" s="338"/>
      <c r="H252" s="338"/>
    </row>
    <row r="253" spans="4:8" x14ac:dyDescent="0.2">
      <c r="D253" s="229" t="s">
        <v>787</v>
      </c>
      <c r="E253" s="229" t="s">
        <v>37</v>
      </c>
      <c r="G253" s="338"/>
      <c r="H253" s="338"/>
    </row>
    <row r="254" spans="4:8" x14ac:dyDescent="0.2">
      <c r="D254" s="229" t="s">
        <v>788</v>
      </c>
      <c r="E254" s="229" t="s">
        <v>37</v>
      </c>
      <c r="G254" s="338"/>
      <c r="H254" s="338"/>
    </row>
    <row r="255" spans="4:8" x14ac:dyDescent="0.2">
      <c r="D255" s="340" t="s">
        <v>1040</v>
      </c>
      <c r="E255" s="340" t="s">
        <v>1041</v>
      </c>
      <c r="G255" s="338"/>
      <c r="H255" s="338"/>
    </row>
    <row r="256" spans="4:8" x14ac:dyDescent="0.2">
      <c r="D256" s="340" t="s">
        <v>1042</v>
      </c>
      <c r="E256" s="340" t="s">
        <v>1043</v>
      </c>
      <c r="G256" s="338"/>
      <c r="H256" s="338"/>
    </row>
    <row r="257" spans="4:8" x14ac:dyDescent="0.2">
      <c r="D257" s="340" t="s">
        <v>1038</v>
      </c>
      <c r="E257" s="340" t="s">
        <v>1039</v>
      </c>
      <c r="G257" s="338"/>
      <c r="H257" s="338"/>
    </row>
    <row r="258" spans="4:8" x14ac:dyDescent="0.2">
      <c r="D258" s="340" t="s">
        <v>236</v>
      </c>
      <c r="E258" s="334" t="s">
        <v>34</v>
      </c>
      <c r="G258" s="10"/>
      <c r="H258" s="10"/>
    </row>
    <row r="259" spans="4:8" x14ac:dyDescent="0.2">
      <c r="D259" s="327" t="s">
        <v>1064</v>
      </c>
      <c r="E259" s="327" t="s">
        <v>34</v>
      </c>
      <c r="G259" s="338"/>
      <c r="H259" s="338"/>
    </row>
    <row r="260" spans="4:8" x14ac:dyDescent="0.2">
      <c r="D260" s="327" t="s">
        <v>1065</v>
      </c>
      <c r="E260" s="327" t="s">
        <v>34</v>
      </c>
      <c r="G260" s="338"/>
      <c r="H260" s="338"/>
    </row>
    <row r="261" spans="4:8" x14ac:dyDescent="0.2">
      <c r="D261" s="327" t="s">
        <v>1066</v>
      </c>
      <c r="E261" s="327" t="s">
        <v>34</v>
      </c>
      <c r="G261" s="338"/>
      <c r="H261" s="338"/>
    </row>
    <row r="262" spans="4:8" x14ac:dyDescent="0.2">
      <c r="D262" s="327" t="s">
        <v>1067</v>
      </c>
      <c r="E262" s="327" t="s">
        <v>34</v>
      </c>
      <c r="G262" s="338"/>
      <c r="H262" s="338"/>
    </row>
    <row r="263" spans="4:8" x14ac:dyDescent="0.2">
      <c r="D263" s="327" t="s">
        <v>1068</v>
      </c>
      <c r="E263" s="327" t="s">
        <v>34</v>
      </c>
      <c r="G263" s="338"/>
      <c r="H263" s="338"/>
    </row>
    <row r="264" spans="4:8" x14ac:dyDescent="0.2">
      <c r="D264" s="327" t="s">
        <v>1069</v>
      </c>
      <c r="E264" s="327" t="s">
        <v>34</v>
      </c>
      <c r="G264" s="338"/>
      <c r="H264" s="338"/>
    </row>
    <row r="265" spans="4:8" x14ac:dyDescent="0.2">
      <c r="D265" s="327" t="s">
        <v>1070</v>
      </c>
      <c r="E265" s="327" t="s">
        <v>34</v>
      </c>
      <c r="G265" s="338"/>
      <c r="H265" s="338"/>
    </row>
    <row r="266" spans="4:8" x14ac:dyDescent="0.2">
      <c r="D266" s="327" t="s">
        <v>1071</v>
      </c>
      <c r="E266" s="327" t="s">
        <v>34</v>
      </c>
      <c r="G266" s="338"/>
      <c r="H266" s="338"/>
    </row>
    <row r="267" spans="4:8" x14ac:dyDescent="0.2">
      <c r="D267" s="327" t="s">
        <v>1072</v>
      </c>
      <c r="E267" s="327" t="s">
        <v>34</v>
      </c>
      <c r="G267" s="338"/>
      <c r="H267" s="338"/>
    </row>
    <row r="268" spans="4:8" x14ac:dyDescent="0.2">
      <c r="D268" s="340" t="s">
        <v>364</v>
      </c>
      <c r="E268" s="342" t="s">
        <v>34</v>
      </c>
      <c r="G268" s="10"/>
      <c r="H268" s="10"/>
    </row>
    <row r="269" spans="4:8" x14ac:dyDescent="0.2">
      <c r="D269" s="340" t="s">
        <v>1017</v>
      </c>
      <c r="E269" s="332" t="s">
        <v>34</v>
      </c>
      <c r="G269" s="338"/>
      <c r="H269" s="10"/>
    </row>
    <row r="270" spans="4:8" x14ac:dyDescent="0.2">
      <c r="D270" s="333" t="s">
        <v>1018</v>
      </c>
      <c r="E270" s="332" t="s">
        <v>34</v>
      </c>
      <c r="G270" s="338"/>
      <c r="H270" s="10"/>
    </row>
    <row r="271" spans="4:8" x14ac:dyDescent="0.2">
      <c r="D271" s="333" t="s">
        <v>1026</v>
      </c>
      <c r="E271" s="332" t="s">
        <v>34</v>
      </c>
      <c r="G271" s="338"/>
      <c r="H271" s="10"/>
    </row>
    <row r="272" spans="4:8" x14ac:dyDescent="0.2">
      <c r="D272" s="340" t="s">
        <v>1027</v>
      </c>
      <c r="E272" s="332" t="s">
        <v>34</v>
      </c>
      <c r="G272" s="338"/>
      <c r="H272" s="10"/>
    </row>
    <row r="273" spans="4:16" x14ac:dyDescent="0.2">
      <c r="D273" s="333" t="s">
        <v>1025</v>
      </c>
      <c r="E273" s="332" t="s">
        <v>34</v>
      </c>
      <c r="G273" s="338"/>
      <c r="H273" s="10"/>
    </row>
    <row r="274" spans="4:16" x14ac:dyDescent="0.2">
      <c r="D274" s="340" t="s">
        <v>1019</v>
      </c>
      <c r="E274" s="332" t="s">
        <v>34</v>
      </c>
      <c r="G274" s="338"/>
      <c r="H274" s="10"/>
    </row>
    <row r="275" spans="4:16" x14ac:dyDescent="0.2">
      <c r="D275" s="340" t="s">
        <v>1020</v>
      </c>
      <c r="E275" s="332" t="s">
        <v>34</v>
      </c>
      <c r="G275" s="338"/>
      <c r="H275" s="10"/>
    </row>
    <row r="276" spans="4:16" x14ac:dyDescent="0.2">
      <c r="D276" s="327" t="s">
        <v>1073</v>
      </c>
      <c r="E276" s="327" t="s">
        <v>34</v>
      </c>
      <c r="G276" s="338"/>
      <c r="H276" s="338"/>
    </row>
    <row r="277" spans="4:16" x14ac:dyDescent="0.2">
      <c r="D277" s="327" t="s">
        <v>1074</v>
      </c>
      <c r="E277" s="327" t="s">
        <v>34</v>
      </c>
      <c r="G277" s="338"/>
      <c r="H277" s="338"/>
    </row>
    <row r="278" spans="4:16" x14ac:dyDescent="0.2">
      <c r="D278" s="327" t="s">
        <v>1075</v>
      </c>
      <c r="E278" s="327" t="s">
        <v>34</v>
      </c>
      <c r="G278" s="338"/>
      <c r="H278" s="338"/>
    </row>
    <row r="279" spans="4:16" x14ac:dyDescent="0.2">
      <c r="D279" s="15" t="s">
        <v>262</v>
      </c>
      <c r="E279" s="334" t="s">
        <v>40</v>
      </c>
      <c r="F279" s="335"/>
      <c r="G279" s="10"/>
      <c r="H279" s="10"/>
      <c r="K279" s="335"/>
      <c r="L279" s="335"/>
      <c r="M279" s="335"/>
      <c r="N279" s="335"/>
      <c r="O279" s="335"/>
      <c r="P279" s="335"/>
    </row>
    <row r="280" spans="4:16" x14ac:dyDescent="0.2">
      <c r="D280" s="229" t="s">
        <v>824</v>
      </c>
      <c r="E280" s="229" t="s">
        <v>40</v>
      </c>
      <c r="G280" s="338"/>
      <c r="H280" s="338"/>
    </row>
    <row r="281" spans="4:16" x14ac:dyDescent="0.2">
      <c r="D281" s="229" t="s">
        <v>825</v>
      </c>
      <c r="E281" s="229" t="s">
        <v>40</v>
      </c>
      <c r="G281" s="338"/>
      <c r="H281" s="338"/>
    </row>
    <row r="282" spans="4:16" x14ac:dyDescent="0.2">
      <c r="D282" s="229" t="s">
        <v>826</v>
      </c>
      <c r="E282" s="229" t="s">
        <v>40</v>
      </c>
      <c r="G282" s="338"/>
      <c r="H282" s="338"/>
    </row>
    <row r="283" spans="4:16" x14ac:dyDescent="0.2">
      <c r="D283" s="229" t="s">
        <v>827</v>
      </c>
      <c r="E283" s="229" t="s">
        <v>40</v>
      </c>
      <c r="G283" s="338"/>
      <c r="H283" s="338"/>
    </row>
    <row r="284" spans="4:16" x14ac:dyDescent="0.2">
      <c r="D284" s="229" t="s">
        <v>828</v>
      </c>
      <c r="E284" s="229" t="s">
        <v>40</v>
      </c>
      <c r="G284" s="338"/>
      <c r="H284" s="338"/>
    </row>
    <row r="285" spans="4:16" x14ac:dyDescent="0.2">
      <c r="D285" s="229" t="s">
        <v>829</v>
      </c>
      <c r="E285" s="229" t="s">
        <v>40</v>
      </c>
      <c r="G285" s="338"/>
      <c r="H285" s="338"/>
    </row>
    <row r="286" spans="4:16" x14ac:dyDescent="0.2">
      <c r="D286" s="229" t="s">
        <v>823</v>
      </c>
      <c r="E286" s="229" t="s">
        <v>40</v>
      </c>
      <c r="G286" s="338"/>
      <c r="H286" s="338"/>
    </row>
    <row r="287" spans="4:16" x14ac:dyDescent="0.2">
      <c r="D287" s="229" t="s">
        <v>822</v>
      </c>
      <c r="E287" s="229" t="s">
        <v>40</v>
      </c>
      <c r="G287" s="338"/>
      <c r="H287" s="338"/>
    </row>
    <row r="288" spans="4:16" x14ac:dyDescent="0.2">
      <c r="D288" s="229" t="s">
        <v>830</v>
      </c>
      <c r="E288" s="229" t="s">
        <v>40</v>
      </c>
      <c r="G288" s="338"/>
      <c r="H288" s="338"/>
    </row>
    <row r="289" spans="4:16" x14ac:dyDescent="0.2">
      <c r="D289" s="229" t="s">
        <v>831</v>
      </c>
      <c r="E289" s="229" t="s">
        <v>40</v>
      </c>
      <c r="G289" s="338"/>
      <c r="H289" s="338"/>
    </row>
    <row r="290" spans="4:16" x14ac:dyDescent="0.2">
      <c r="D290" s="229" t="s">
        <v>832</v>
      </c>
      <c r="E290" s="229" t="s">
        <v>40</v>
      </c>
      <c r="G290" s="338"/>
      <c r="H290" s="338"/>
    </row>
    <row r="291" spans="4:16" x14ac:dyDescent="0.2">
      <c r="D291" s="229" t="s">
        <v>833</v>
      </c>
      <c r="E291" s="229" t="s">
        <v>40</v>
      </c>
      <c r="G291" s="338"/>
      <c r="H291" s="338"/>
    </row>
    <row r="292" spans="4:16" x14ac:dyDescent="0.2">
      <c r="D292" s="229" t="s">
        <v>834</v>
      </c>
      <c r="E292" s="229" t="s">
        <v>40</v>
      </c>
      <c r="G292" s="338"/>
      <c r="H292" s="338"/>
    </row>
    <row r="293" spans="4:16" x14ac:dyDescent="0.2">
      <c r="D293" s="229" t="s">
        <v>837</v>
      </c>
      <c r="E293" s="229" t="s">
        <v>40</v>
      </c>
      <c r="G293" s="338"/>
      <c r="H293" s="338"/>
    </row>
    <row r="294" spans="4:16" x14ac:dyDescent="0.2">
      <c r="D294" s="229" t="s">
        <v>835</v>
      </c>
      <c r="E294" s="229" t="s">
        <v>40</v>
      </c>
      <c r="G294" s="338"/>
      <c r="H294" s="338"/>
    </row>
    <row r="295" spans="4:16" x14ac:dyDescent="0.2">
      <c r="D295" s="229" t="s">
        <v>836</v>
      </c>
      <c r="E295" s="229" t="s">
        <v>40</v>
      </c>
      <c r="G295" s="338"/>
      <c r="H295" s="338"/>
    </row>
    <row r="296" spans="4:16" x14ac:dyDescent="0.2">
      <c r="D296" s="340" t="s">
        <v>223</v>
      </c>
      <c r="E296" s="334" t="s">
        <v>32</v>
      </c>
      <c r="G296" s="338"/>
      <c r="H296" s="10"/>
    </row>
    <row r="297" spans="4:16" x14ac:dyDescent="0.2">
      <c r="D297" s="340" t="s">
        <v>267</v>
      </c>
      <c r="E297" s="334" t="s">
        <v>32</v>
      </c>
      <c r="G297" s="10"/>
      <c r="H297" s="10"/>
    </row>
    <row r="298" spans="4:16" x14ac:dyDescent="0.2">
      <c r="D298" s="332" t="s">
        <v>363</v>
      </c>
      <c r="E298" s="332" t="s">
        <v>32</v>
      </c>
      <c r="F298" s="335"/>
      <c r="G298" s="10"/>
      <c r="H298" s="10"/>
      <c r="K298" s="335"/>
      <c r="L298" s="335"/>
      <c r="M298" s="335"/>
      <c r="N298" s="335"/>
      <c r="O298" s="335"/>
      <c r="P298" s="335"/>
    </row>
    <row r="299" spans="4:16" s="227" customFormat="1" x14ac:dyDescent="0.2">
      <c r="D299" s="340" t="s">
        <v>302</v>
      </c>
      <c r="E299" s="334" t="s">
        <v>32</v>
      </c>
      <c r="F299" s="6"/>
      <c r="G299" s="10"/>
      <c r="H299" s="10"/>
      <c r="I299" s="6"/>
      <c r="J299" s="6"/>
      <c r="K299" s="6"/>
      <c r="L299" s="6"/>
      <c r="M299" s="6"/>
      <c r="N299" s="6"/>
      <c r="O299" s="6"/>
      <c r="P299" s="6"/>
    </row>
    <row r="300" spans="4:16" x14ac:dyDescent="0.2">
      <c r="D300" s="340" t="s">
        <v>401</v>
      </c>
      <c r="E300" s="334" t="s">
        <v>32</v>
      </c>
      <c r="G300" s="10"/>
      <c r="H300" s="10"/>
    </row>
    <row r="301" spans="4:16" x14ac:dyDescent="0.2">
      <c r="D301" s="340" t="s">
        <v>397</v>
      </c>
      <c r="E301" s="334" t="s">
        <v>32</v>
      </c>
      <c r="G301" s="10"/>
      <c r="H301" s="10"/>
    </row>
    <row r="302" spans="4:16" x14ac:dyDescent="0.2">
      <c r="D302" s="340" t="s">
        <v>400</v>
      </c>
      <c r="E302" s="334" t="s">
        <v>32</v>
      </c>
      <c r="G302" s="10"/>
      <c r="H302" s="10"/>
    </row>
    <row r="303" spans="4:16" x14ac:dyDescent="0.2">
      <c r="D303" s="340" t="s">
        <v>398</v>
      </c>
      <c r="E303" s="334" t="s">
        <v>32</v>
      </c>
      <c r="G303" s="10"/>
      <c r="H303" s="10"/>
    </row>
    <row r="304" spans="4:16" x14ac:dyDescent="0.2">
      <c r="D304" s="340" t="s">
        <v>399</v>
      </c>
      <c r="E304" s="334" t="s">
        <v>32</v>
      </c>
      <c r="G304" s="10"/>
      <c r="H304" s="10"/>
    </row>
    <row r="305" spans="4:8" x14ac:dyDescent="0.2">
      <c r="D305" s="340" t="s">
        <v>314</v>
      </c>
      <c r="E305" s="340" t="s">
        <v>32</v>
      </c>
      <c r="G305" s="10"/>
      <c r="H305" s="10"/>
    </row>
    <row r="306" spans="4:8" x14ac:dyDescent="0.2">
      <c r="D306" s="340" t="s">
        <v>315</v>
      </c>
      <c r="E306" s="334" t="s">
        <v>32</v>
      </c>
      <c r="G306" s="10"/>
      <c r="H306" s="10"/>
    </row>
    <row r="307" spans="4:8" x14ac:dyDescent="0.2">
      <c r="D307" s="340" t="s">
        <v>303</v>
      </c>
      <c r="E307" s="334" t="s">
        <v>32</v>
      </c>
      <c r="G307" s="10"/>
      <c r="H307" s="10"/>
    </row>
    <row r="308" spans="4:8" x14ac:dyDescent="0.2">
      <c r="D308" s="340" t="s">
        <v>304</v>
      </c>
      <c r="E308" s="334" t="s">
        <v>35</v>
      </c>
      <c r="G308" s="10"/>
      <c r="H308" s="10"/>
    </row>
    <row r="309" spans="4:8" x14ac:dyDescent="0.2">
      <c r="D309" s="329" t="s">
        <v>620</v>
      </c>
      <c r="E309" s="342" t="s">
        <v>35</v>
      </c>
      <c r="G309" s="10"/>
      <c r="H309" s="10"/>
    </row>
    <row r="310" spans="4:8" x14ac:dyDescent="0.2">
      <c r="D310" s="328" t="s">
        <v>622</v>
      </c>
      <c r="E310" s="328" t="s">
        <v>35</v>
      </c>
      <c r="G310" s="10"/>
      <c r="H310" s="10"/>
    </row>
    <row r="311" spans="4:8" x14ac:dyDescent="0.2">
      <c r="D311" s="340" t="s">
        <v>1044</v>
      </c>
      <c r="E311" s="340" t="s">
        <v>1045</v>
      </c>
      <c r="G311" s="338"/>
      <c r="H311" s="338"/>
    </row>
    <row r="312" spans="4:8" x14ac:dyDescent="0.2">
      <c r="D312" s="340" t="s">
        <v>1052</v>
      </c>
      <c r="E312" s="340" t="s">
        <v>1053</v>
      </c>
    </row>
    <row r="313" spans="4:8" x14ac:dyDescent="0.2">
      <c r="D313" s="340" t="s">
        <v>1054</v>
      </c>
      <c r="E313" s="340" t="s">
        <v>1055</v>
      </c>
    </row>
    <row r="314" spans="4:8" x14ac:dyDescent="0.2">
      <c r="D314" s="340" t="s">
        <v>1056</v>
      </c>
      <c r="E314" s="340" t="s">
        <v>1057</v>
      </c>
    </row>
    <row r="315" spans="4:8" x14ac:dyDescent="0.2">
      <c r="D315" s="340" t="s">
        <v>1058</v>
      </c>
      <c r="E315" s="340" t="s">
        <v>1059</v>
      </c>
    </row>
    <row r="316" spans="4:8" x14ac:dyDescent="0.2">
      <c r="D316" s="340" t="s">
        <v>1046</v>
      </c>
      <c r="E316" s="340" t="s">
        <v>1047</v>
      </c>
    </row>
    <row r="317" spans="4:8" x14ac:dyDescent="0.2">
      <c r="D317" s="340" t="s">
        <v>1060</v>
      </c>
      <c r="E317" s="340" t="s">
        <v>1061</v>
      </c>
    </row>
    <row r="318" spans="4:8" x14ac:dyDescent="0.2">
      <c r="D318" s="340" t="s">
        <v>1048</v>
      </c>
      <c r="E318" s="340" t="s">
        <v>1049</v>
      </c>
    </row>
    <row r="319" spans="4:8" x14ac:dyDescent="0.2">
      <c r="D319" s="340" t="s">
        <v>1050</v>
      </c>
      <c r="E319" s="340" t="s">
        <v>1051</v>
      </c>
    </row>
    <row r="320" spans="4:8" x14ac:dyDescent="0.2">
      <c r="D320" s="340" t="s">
        <v>745</v>
      </c>
      <c r="E320" s="342" t="s">
        <v>35</v>
      </c>
      <c r="G320" s="339"/>
      <c r="H320" s="339"/>
    </row>
    <row r="321" spans="3:8" x14ac:dyDescent="0.2">
      <c r="D321" s="340" t="s">
        <v>235</v>
      </c>
      <c r="E321" s="334" t="s">
        <v>33</v>
      </c>
      <c r="G321" s="339"/>
      <c r="H321" s="339"/>
    </row>
    <row r="322" spans="3:8" x14ac:dyDescent="0.2">
      <c r="D322" s="327" t="s">
        <v>1076</v>
      </c>
      <c r="E322" s="327" t="s">
        <v>33</v>
      </c>
    </row>
    <row r="323" spans="3:8" x14ac:dyDescent="0.2">
      <c r="D323" s="340" t="s">
        <v>365</v>
      </c>
      <c r="E323" s="342" t="s">
        <v>33</v>
      </c>
      <c r="G323" s="339"/>
      <c r="H323" s="339"/>
    </row>
    <row r="324" spans="3:8" x14ac:dyDescent="0.2">
      <c r="D324" s="340" t="s">
        <v>1021</v>
      </c>
      <c r="E324" s="332" t="s">
        <v>33</v>
      </c>
      <c r="G324" s="339"/>
      <c r="H324" s="339"/>
    </row>
    <row r="325" spans="3:8" x14ac:dyDescent="0.2">
      <c r="D325" s="333" t="s">
        <v>1022</v>
      </c>
      <c r="E325" s="332" t="s">
        <v>33</v>
      </c>
      <c r="G325" s="339"/>
      <c r="H325" s="339"/>
    </row>
    <row r="326" spans="3:8" x14ac:dyDescent="0.2">
      <c r="D326" s="333" t="s">
        <v>1028</v>
      </c>
      <c r="E326" s="332" t="s">
        <v>33</v>
      </c>
      <c r="G326" s="339"/>
      <c r="H326" s="339"/>
    </row>
    <row r="327" spans="3:8" x14ac:dyDescent="0.2">
      <c r="D327" s="333" t="s">
        <v>1029</v>
      </c>
      <c r="E327" s="332" t="s">
        <v>33</v>
      </c>
      <c r="G327" s="339"/>
      <c r="H327" s="339"/>
    </row>
    <row r="328" spans="3:8" x14ac:dyDescent="0.2">
      <c r="D328" s="340" t="s">
        <v>1030</v>
      </c>
      <c r="E328" s="332" t="s">
        <v>33</v>
      </c>
      <c r="G328" s="339"/>
      <c r="H328" s="339"/>
    </row>
    <row r="329" spans="3:8" x14ac:dyDescent="0.2">
      <c r="D329" s="340" t="s">
        <v>1023</v>
      </c>
      <c r="E329" s="332" t="s">
        <v>33</v>
      </c>
      <c r="G329" s="339"/>
      <c r="H329" s="339"/>
    </row>
    <row r="330" spans="3:8" x14ac:dyDescent="0.2">
      <c r="C330" s="336"/>
      <c r="D330" s="340" t="s">
        <v>1024</v>
      </c>
      <c r="E330" s="332" t="s">
        <v>33</v>
      </c>
      <c r="G330" s="339"/>
      <c r="H330" s="339"/>
    </row>
    <row r="331" spans="3:8" x14ac:dyDescent="0.2">
      <c r="D331" s="326" t="s">
        <v>1077</v>
      </c>
      <c r="E331" s="327" t="s">
        <v>33</v>
      </c>
    </row>
    <row r="332" spans="3:8" x14ac:dyDescent="0.2">
      <c r="D332" s="229" t="s">
        <v>838</v>
      </c>
      <c r="E332" s="229" t="s">
        <v>839</v>
      </c>
    </row>
    <row r="333" spans="3:8" x14ac:dyDescent="0.2">
      <c r="D333" s="229" t="s">
        <v>842</v>
      </c>
      <c r="E333" s="229" t="s">
        <v>839</v>
      </c>
    </row>
    <row r="334" spans="3:8" x14ac:dyDescent="0.2">
      <c r="D334" s="229" t="s">
        <v>843</v>
      </c>
      <c r="E334" s="229" t="s">
        <v>839</v>
      </c>
    </row>
    <row r="335" spans="3:8" x14ac:dyDescent="0.2">
      <c r="D335" s="229" t="s">
        <v>844</v>
      </c>
      <c r="E335" s="229" t="s">
        <v>839</v>
      </c>
    </row>
    <row r="336" spans="3:8" x14ac:dyDescent="0.2">
      <c r="D336" s="229" t="s">
        <v>845</v>
      </c>
      <c r="E336" s="229" t="s">
        <v>839</v>
      </c>
    </row>
    <row r="337" spans="4:16" x14ac:dyDescent="0.2">
      <c r="D337" s="229" t="s">
        <v>846</v>
      </c>
      <c r="E337" s="229" t="s">
        <v>839</v>
      </c>
    </row>
    <row r="338" spans="4:16" x14ac:dyDescent="0.2">
      <c r="D338" s="229" t="s">
        <v>847</v>
      </c>
      <c r="E338" s="229" t="s">
        <v>839</v>
      </c>
    </row>
    <row r="339" spans="4:16" x14ac:dyDescent="0.2">
      <c r="D339" s="229" t="s">
        <v>841</v>
      </c>
      <c r="E339" s="229" t="s">
        <v>839</v>
      </c>
    </row>
    <row r="340" spans="4:16" x14ac:dyDescent="0.2">
      <c r="D340" s="229" t="s">
        <v>840</v>
      </c>
      <c r="E340" s="229" t="s">
        <v>839</v>
      </c>
    </row>
    <row r="341" spans="4:16" x14ac:dyDescent="0.2">
      <c r="D341" s="229" t="s">
        <v>848</v>
      </c>
      <c r="E341" s="229" t="s">
        <v>839</v>
      </c>
    </row>
    <row r="342" spans="4:16" x14ac:dyDescent="0.2">
      <c r="D342" s="229" t="s">
        <v>849</v>
      </c>
      <c r="E342" s="229" t="s">
        <v>839</v>
      </c>
    </row>
    <row r="343" spans="4:16" x14ac:dyDescent="0.2">
      <c r="D343" s="229" t="s">
        <v>850</v>
      </c>
      <c r="E343" s="229" t="s">
        <v>839</v>
      </c>
    </row>
    <row r="344" spans="4:16" x14ac:dyDescent="0.2">
      <c r="D344" s="229" t="s">
        <v>851</v>
      </c>
      <c r="E344" s="229" t="s">
        <v>839</v>
      </c>
    </row>
    <row r="345" spans="4:16" x14ac:dyDescent="0.2">
      <c r="D345" s="229" t="s">
        <v>852</v>
      </c>
      <c r="E345" s="229" t="s">
        <v>839</v>
      </c>
    </row>
    <row r="346" spans="4:16" x14ac:dyDescent="0.2">
      <c r="D346" s="229" t="s">
        <v>855</v>
      </c>
      <c r="E346" s="229" t="s">
        <v>839</v>
      </c>
    </row>
    <row r="347" spans="4:16" x14ac:dyDescent="0.2">
      <c r="D347" s="229" t="s">
        <v>853</v>
      </c>
      <c r="E347" s="229" t="s">
        <v>839</v>
      </c>
    </row>
    <row r="348" spans="4:16" x14ac:dyDescent="0.2">
      <c r="D348" s="229" t="s">
        <v>854</v>
      </c>
      <c r="E348" s="229" t="s">
        <v>839</v>
      </c>
    </row>
    <row r="349" spans="4:16" x14ac:dyDescent="0.2">
      <c r="D349" s="15" t="s">
        <v>263</v>
      </c>
      <c r="E349" s="334" t="s">
        <v>39</v>
      </c>
      <c r="F349" s="335"/>
      <c r="G349" s="339"/>
      <c r="H349" s="339"/>
      <c r="K349" s="335"/>
      <c r="L349" s="335"/>
      <c r="M349" s="335"/>
      <c r="N349" s="335"/>
      <c r="O349" s="335"/>
      <c r="P349" s="335"/>
    </row>
    <row r="350" spans="4:16" x14ac:dyDescent="0.2">
      <c r="D350" s="229" t="s">
        <v>808</v>
      </c>
      <c r="E350" s="229" t="s">
        <v>39</v>
      </c>
    </row>
    <row r="351" spans="4:16" x14ac:dyDescent="0.2">
      <c r="D351" s="229" t="s">
        <v>809</v>
      </c>
      <c r="E351" s="229" t="s">
        <v>39</v>
      </c>
    </row>
    <row r="352" spans="4:16" x14ac:dyDescent="0.2">
      <c r="D352" s="229" t="s">
        <v>810</v>
      </c>
      <c r="E352" s="229" t="s">
        <v>39</v>
      </c>
    </row>
    <row r="353" spans="4:16" x14ac:dyDescent="0.2">
      <c r="D353" s="229" t="s">
        <v>811</v>
      </c>
      <c r="E353" s="229" t="s">
        <v>39</v>
      </c>
    </row>
    <row r="354" spans="4:16" x14ac:dyDescent="0.2">
      <c r="D354" s="229" t="s">
        <v>812</v>
      </c>
      <c r="E354" s="229" t="s">
        <v>39</v>
      </c>
    </row>
    <row r="355" spans="4:16" x14ac:dyDescent="0.2">
      <c r="D355" s="229" t="s">
        <v>813</v>
      </c>
      <c r="E355" s="229" t="s">
        <v>39</v>
      </c>
    </row>
    <row r="356" spans="4:16" x14ac:dyDescent="0.2">
      <c r="D356" s="229" t="s">
        <v>807</v>
      </c>
      <c r="E356" s="229" t="s">
        <v>39</v>
      </c>
    </row>
    <row r="357" spans="4:16" x14ac:dyDescent="0.2">
      <c r="D357" s="229" t="s">
        <v>806</v>
      </c>
      <c r="E357" s="229" t="s">
        <v>39</v>
      </c>
    </row>
    <row r="358" spans="4:16" x14ac:dyDescent="0.2">
      <c r="D358" s="229" t="s">
        <v>814</v>
      </c>
      <c r="E358" s="229" t="s">
        <v>39</v>
      </c>
    </row>
    <row r="359" spans="4:16" x14ac:dyDescent="0.2">
      <c r="D359" s="229" t="s">
        <v>815</v>
      </c>
      <c r="E359" s="229" t="s">
        <v>39</v>
      </c>
    </row>
    <row r="360" spans="4:16" x14ac:dyDescent="0.2">
      <c r="D360" s="229" t="s">
        <v>816</v>
      </c>
      <c r="E360" s="229" t="s">
        <v>39</v>
      </c>
    </row>
    <row r="361" spans="4:16" x14ac:dyDescent="0.2">
      <c r="D361" s="229" t="s">
        <v>817</v>
      </c>
      <c r="E361" s="229" t="s">
        <v>39</v>
      </c>
    </row>
    <row r="362" spans="4:16" x14ac:dyDescent="0.2">
      <c r="D362" s="229" t="s">
        <v>818</v>
      </c>
      <c r="E362" s="229" t="s">
        <v>39</v>
      </c>
    </row>
    <row r="363" spans="4:16" x14ac:dyDescent="0.2">
      <c r="D363" s="229" t="s">
        <v>821</v>
      </c>
      <c r="E363" s="229" t="s">
        <v>39</v>
      </c>
    </row>
    <row r="364" spans="4:16" x14ac:dyDescent="0.2">
      <c r="D364" s="229" t="s">
        <v>819</v>
      </c>
      <c r="E364" s="229" t="s">
        <v>39</v>
      </c>
    </row>
    <row r="365" spans="4:16" x14ac:dyDescent="0.2">
      <c r="D365" s="229" t="s">
        <v>820</v>
      </c>
      <c r="E365" s="229" t="s">
        <v>39</v>
      </c>
    </row>
    <row r="366" spans="4:16" x14ac:dyDescent="0.2">
      <c r="D366" s="15" t="s">
        <v>261</v>
      </c>
      <c r="E366" s="334" t="s">
        <v>38</v>
      </c>
      <c r="F366" s="335"/>
      <c r="G366" s="339"/>
      <c r="H366" s="339"/>
      <c r="K366" s="335"/>
      <c r="L366" s="335"/>
      <c r="M366" s="335"/>
      <c r="N366" s="335"/>
      <c r="O366" s="335"/>
      <c r="P366" s="335"/>
    </row>
    <row r="367" spans="4:16" x14ac:dyDescent="0.2">
      <c r="D367" s="229" t="s">
        <v>792</v>
      </c>
      <c r="E367" s="229" t="s">
        <v>38</v>
      </c>
    </row>
    <row r="368" spans="4:16" x14ac:dyDescent="0.2">
      <c r="D368" s="229" t="s">
        <v>793</v>
      </c>
      <c r="E368" s="229" t="s">
        <v>38</v>
      </c>
    </row>
    <row r="369" spans="4:5" x14ac:dyDescent="0.2">
      <c r="D369" s="229" t="s">
        <v>794</v>
      </c>
      <c r="E369" s="229" t="s">
        <v>38</v>
      </c>
    </row>
    <row r="370" spans="4:5" x14ac:dyDescent="0.2">
      <c r="D370" s="229" t="s">
        <v>795</v>
      </c>
      <c r="E370" s="229" t="s">
        <v>38</v>
      </c>
    </row>
    <row r="371" spans="4:5" x14ac:dyDescent="0.2">
      <c r="D371" s="229" t="s">
        <v>796</v>
      </c>
      <c r="E371" s="229" t="s">
        <v>38</v>
      </c>
    </row>
    <row r="372" spans="4:5" x14ac:dyDescent="0.2">
      <c r="D372" s="229" t="s">
        <v>797</v>
      </c>
      <c r="E372" s="229" t="s">
        <v>38</v>
      </c>
    </row>
    <row r="373" spans="4:5" x14ac:dyDescent="0.2">
      <c r="D373" s="229" t="s">
        <v>791</v>
      </c>
      <c r="E373" s="229" t="s">
        <v>38</v>
      </c>
    </row>
    <row r="374" spans="4:5" x14ac:dyDescent="0.2">
      <c r="D374" s="229" t="s">
        <v>790</v>
      </c>
      <c r="E374" s="229" t="s">
        <v>38</v>
      </c>
    </row>
    <row r="375" spans="4:5" x14ac:dyDescent="0.2">
      <c r="D375" s="229" t="s">
        <v>798</v>
      </c>
      <c r="E375" s="229" t="s">
        <v>38</v>
      </c>
    </row>
    <row r="376" spans="4:5" x14ac:dyDescent="0.2">
      <c r="D376" s="229" t="s">
        <v>799</v>
      </c>
      <c r="E376" s="229" t="s">
        <v>38</v>
      </c>
    </row>
    <row r="377" spans="4:5" x14ac:dyDescent="0.2">
      <c r="D377" s="229" t="s">
        <v>800</v>
      </c>
      <c r="E377" s="229" t="s">
        <v>38</v>
      </c>
    </row>
    <row r="378" spans="4:5" x14ac:dyDescent="0.2">
      <c r="D378" s="229" t="s">
        <v>801</v>
      </c>
      <c r="E378" s="229" t="s">
        <v>38</v>
      </c>
    </row>
    <row r="379" spans="4:5" x14ac:dyDescent="0.2">
      <c r="D379" s="229" t="s">
        <v>802</v>
      </c>
      <c r="E379" s="229" t="s">
        <v>38</v>
      </c>
    </row>
    <row r="380" spans="4:5" x14ac:dyDescent="0.2">
      <c r="D380" s="229" t="s">
        <v>805</v>
      </c>
      <c r="E380" s="229" t="s">
        <v>38</v>
      </c>
    </row>
    <row r="381" spans="4:5" x14ac:dyDescent="0.2">
      <c r="D381" s="229" t="s">
        <v>803</v>
      </c>
      <c r="E381" s="229" t="s">
        <v>38</v>
      </c>
    </row>
    <row r="382" spans="4:5" x14ac:dyDescent="0.2">
      <c r="D382" s="229" t="s">
        <v>804</v>
      </c>
      <c r="E382" s="229" t="s">
        <v>38</v>
      </c>
    </row>
    <row r="383" spans="4:5" x14ac:dyDescent="0.2">
      <c r="D383" s="328" t="s">
        <v>1036</v>
      </c>
      <c r="E383" s="340" t="s">
        <v>1037</v>
      </c>
    </row>
    <row r="384" spans="4:5" x14ac:dyDescent="0.2">
      <c r="D384" s="340" t="s">
        <v>1062</v>
      </c>
      <c r="E384" s="340" t="s">
        <v>1063</v>
      </c>
    </row>
    <row r="385" spans="4:16" x14ac:dyDescent="0.2">
      <c r="D385" s="15" t="s">
        <v>259</v>
      </c>
      <c r="E385" s="334" t="s">
        <v>36</v>
      </c>
      <c r="F385" s="335"/>
      <c r="G385" s="339"/>
      <c r="H385" s="339"/>
      <c r="K385" s="335"/>
      <c r="L385" s="335"/>
      <c r="M385" s="335"/>
      <c r="N385" s="335"/>
      <c r="O385" s="335"/>
      <c r="P385" s="335"/>
    </row>
    <row r="386" spans="4:16" x14ac:dyDescent="0.2">
      <c r="D386" s="229" t="s">
        <v>990</v>
      </c>
      <c r="E386" s="229" t="s">
        <v>36</v>
      </c>
    </row>
    <row r="387" spans="4:16" x14ac:dyDescent="0.2">
      <c r="D387" s="229" t="s">
        <v>991</v>
      </c>
      <c r="E387" s="229" t="s">
        <v>36</v>
      </c>
    </row>
    <row r="388" spans="4:16" x14ac:dyDescent="0.2">
      <c r="D388" s="229" t="s">
        <v>992</v>
      </c>
      <c r="E388" s="229" t="s">
        <v>36</v>
      </c>
    </row>
    <row r="389" spans="4:16" x14ac:dyDescent="0.2">
      <c r="D389" s="229" t="s">
        <v>993</v>
      </c>
      <c r="E389" s="229" t="s">
        <v>36</v>
      </c>
    </row>
    <row r="390" spans="4:16" x14ac:dyDescent="0.2">
      <c r="D390" s="229" t="s">
        <v>764</v>
      </c>
      <c r="E390" s="229" t="s">
        <v>36</v>
      </c>
    </row>
    <row r="391" spans="4:16" x14ac:dyDescent="0.2">
      <c r="D391" s="229" t="s">
        <v>765</v>
      </c>
      <c r="E391" s="229" t="s">
        <v>36</v>
      </c>
    </row>
    <row r="392" spans="4:16" x14ac:dyDescent="0.2">
      <c r="D392" s="229" t="s">
        <v>989</v>
      </c>
      <c r="E392" s="229" t="s">
        <v>36</v>
      </c>
    </row>
    <row r="393" spans="4:16" x14ac:dyDescent="0.2">
      <c r="D393" s="229" t="s">
        <v>988</v>
      </c>
      <c r="E393" s="229" t="s">
        <v>36</v>
      </c>
    </row>
    <row r="394" spans="4:16" x14ac:dyDescent="0.2">
      <c r="D394" s="229" t="s">
        <v>766</v>
      </c>
      <c r="E394" s="229" t="s">
        <v>36</v>
      </c>
    </row>
    <row r="395" spans="4:16" x14ac:dyDescent="0.2">
      <c r="D395" s="229" t="s">
        <v>767</v>
      </c>
      <c r="E395" s="229" t="s">
        <v>36</v>
      </c>
    </row>
    <row r="396" spans="4:16" x14ac:dyDescent="0.2">
      <c r="D396" s="229" t="s">
        <v>768</v>
      </c>
      <c r="E396" s="229" t="s">
        <v>36</v>
      </c>
    </row>
    <row r="397" spans="4:16" x14ac:dyDescent="0.2">
      <c r="D397" s="229" t="s">
        <v>769</v>
      </c>
      <c r="E397" s="229" t="s">
        <v>36</v>
      </c>
    </row>
    <row r="398" spans="4:16" x14ac:dyDescent="0.2">
      <c r="D398" s="229" t="s">
        <v>770</v>
      </c>
      <c r="E398" s="229" t="s">
        <v>36</v>
      </c>
    </row>
    <row r="399" spans="4:16" x14ac:dyDescent="0.2">
      <c r="D399" s="229" t="s">
        <v>773</v>
      </c>
      <c r="E399" s="229" t="s">
        <v>36</v>
      </c>
    </row>
    <row r="400" spans="4:16" x14ac:dyDescent="0.2">
      <c r="D400" s="229" t="s">
        <v>771</v>
      </c>
      <c r="E400" s="229" t="s">
        <v>36</v>
      </c>
    </row>
    <row r="401" spans="4:5" x14ac:dyDescent="0.2">
      <c r="D401" s="229" t="s">
        <v>772</v>
      </c>
      <c r="E401" s="229" t="s">
        <v>36</v>
      </c>
    </row>
    <row r="402" spans="4:5" x14ac:dyDescent="0.2">
      <c r="D402" s="229" t="s">
        <v>856</v>
      </c>
      <c r="E402" s="229" t="s">
        <v>857</v>
      </c>
    </row>
    <row r="403" spans="4:5" x14ac:dyDescent="0.2">
      <c r="D403" s="229" t="s">
        <v>860</v>
      </c>
      <c r="E403" s="229" t="s">
        <v>857</v>
      </c>
    </row>
    <row r="404" spans="4:5" x14ac:dyDescent="0.2">
      <c r="D404" s="229" t="s">
        <v>861</v>
      </c>
      <c r="E404" s="229" t="s">
        <v>857</v>
      </c>
    </row>
    <row r="405" spans="4:5" x14ac:dyDescent="0.2">
      <c r="D405" s="229" t="s">
        <v>862</v>
      </c>
      <c r="E405" s="229" t="s">
        <v>857</v>
      </c>
    </row>
    <row r="406" spans="4:5" x14ac:dyDescent="0.2">
      <c r="D406" s="229" t="s">
        <v>863</v>
      </c>
      <c r="E406" s="229" t="s">
        <v>857</v>
      </c>
    </row>
    <row r="407" spans="4:5" x14ac:dyDescent="0.2">
      <c r="D407" s="229" t="s">
        <v>864</v>
      </c>
      <c r="E407" s="229" t="s">
        <v>857</v>
      </c>
    </row>
    <row r="408" spans="4:5" x14ac:dyDescent="0.2">
      <c r="D408" s="229" t="s">
        <v>865</v>
      </c>
      <c r="E408" s="229" t="s">
        <v>857</v>
      </c>
    </row>
    <row r="409" spans="4:5" x14ac:dyDescent="0.2">
      <c r="D409" s="229" t="s">
        <v>859</v>
      </c>
      <c r="E409" s="229" t="s">
        <v>857</v>
      </c>
    </row>
    <row r="410" spans="4:5" x14ac:dyDescent="0.2">
      <c r="D410" s="229" t="s">
        <v>858</v>
      </c>
      <c r="E410" s="229" t="s">
        <v>857</v>
      </c>
    </row>
    <row r="411" spans="4:5" x14ac:dyDescent="0.2">
      <c r="D411" s="229" t="s">
        <v>866</v>
      </c>
      <c r="E411" s="229" t="s">
        <v>857</v>
      </c>
    </row>
    <row r="412" spans="4:5" x14ac:dyDescent="0.2">
      <c r="D412" s="229" t="s">
        <v>867</v>
      </c>
      <c r="E412" s="229" t="s">
        <v>857</v>
      </c>
    </row>
    <row r="413" spans="4:5" x14ac:dyDescent="0.2">
      <c r="D413" s="229" t="s">
        <v>868</v>
      </c>
      <c r="E413" s="229" t="s">
        <v>857</v>
      </c>
    </row>
    <row r="414" spans="4:5" x14ac:dyDescent="0.2">
      <c r="D414" s="229" t="s">
        <v>869</v>
      </c>
      <c r="E414" s="229" t="s">
        <v>857</v>
      </c>
    </row>
    <row r="415" spans="4:5" x14ac:dyDescent="0.2">
      <c r="D415" s="229" t="s">
        <v>870</v>
      </c>
      <c r="E415" s="229" t="s">
        <v>857</v>
      </c>
    </row>
    <row r="416" spans="4:5" x14ac:dyDescent="0.2">
      <c r="D416" s="229" t="s">
        <v>873</v>
      </c>
      <c r="E416" s="229" t="s">
        <v>857</v>
      </c>
    </row>
    <row r="417" spans="3:16" x14ac:dyDescent="0.2">
      <c r="D417" s="229" t="s">
        <v>871</v>
      </c>
      <c r="E417" s="229" t="s">
        <v>857</v>
      </c>
    </row>
    <row r="418" spans="3:16" x14ac:dyDescent="0.2">
      <c r="D418" s="229" t="s">
        <v>872</v>
      </c>
      <c r="E418" s="229" t="s">
        <v>857</v>
      </c>
    </row>
    <row r="419" spans="3:16" x14ac:dyDescent="0.2">
      <c r="D419" s="15" t="s">
        <v>258</v>
      </c>
      <c r="E419" s="334" t="s">
        <v>43</v>
      </c>
      <c r="F419" s="335"/>
      <c r="G419" s="339"/>
      <c r="H419" s="339"/>
      <c r="K419" s="335"/>
      <c r="L419" s="335"/>
      <c r="M419" s="335"/>
      <c r="N419" s="335"/>
      <c r="O419" s="335"/>
      <c r="P419" s="335"/>
    </row>
    <row r="420" spans="3:16" x14ac:dyDescent="0.2">
      <c r="D420" s="15" t="s">
        <v>257</v>
      </c>
      <c r="E420" s="334" t="s">
        <v>42</v>
      </c>
      <c r="F420" s="335"/>
      <c r="G420" s="339"/>
      <c r="H420" s="339"/>
      <c r="K420" s="335"/>
      <c r="L420" s="335"/>
      <c r="M420" s="335"/>
      <c r="N420" s="335"/>
      <c r="O420" s="335"/>
      <c r="P420" s="335"/>
    </row>
    <row r="421" spans="3:16" x14ac:dyDescent="0.2">
      <c r="D421" s="15" t="s">
        <v>256</v>
      </c>
      <c r="E421" s="340" t="s">
        <v>41</v>
      </c>
      <c r="F421" s="335"/>
      <c r="G421" s="339"/>
      <c r="H421" s="339"/>
      <c r="K421" s="335"/>
      <c r="L421" s="335"/>
      <c r="M421" s="335"/>
      <c r="N421" s="335"/>
      <c r="O421" s="335"/>
      <c r="P421" s="335"/>
    </row>
    <row r="422" spans="3:16" x14ac:dyDescent="0.2">
      <c r="D422" s="340" t="s">
        <v>756</v>
      </c>
      <c r="E422" s="340" t="s">
        <v>996</v>
      </c>
      <c r="G422" s="339"/>
      <c r="H422" s="339"/>
    </row>
    <row r="423" spans="3:16" x14ac:dyDescent="0.2">
      <c r="D423" s="340" t="s">
        <v>757</v>
      </c>
      <c r="E423" s="340" t="s">
        <v>758</v>
      </c>
      <c r="G423" s="339"/>
      <c r="H423" s="339"/>
    </row>
    <row r="424" spans="3:16" x14ac:dyDescent="0.2">
      <c r="D424" s="340" t="s">
        <v>220</v>
      </c>
      <c r="E424" s="334" t="s">
        <v>31</v>
      </c>
      <c r="G424" s="339"/>
      <c r="H424" s="339"/>
    </row>
    <row r="425" spans="3:16" x14ac:dyDescent="0.2">
      <c r="C425" s="336"/>
      <c r="D425" s="334" t="s">
        <v>45</v>
      </c>
      <c r="E425" s="334" t="s">
        <v>31</v>
      </c>
      <c r="G425" s="339"/>
      <c r="H425" s="339"/>
    </row>
    <row r="426" spans="3:16" x14ac:dyDescent="0.2">
      <c r="C426" s="336"/>
      <c r="D426" s="340" t="s">
        <v>50</v>
      </c>
      <c r="E426" s="334" t="s">
        <v>31</v>
      </c>
      <c r="G426" s="339"/>
      <c r="H426" s="339"/>
    </row>
    <row r="427" spans="3:16" x14ac:dyDescent="0.2">
      <c r="C427" s="336"/>
      <c r="D427" s="331" t="s">
        <v>319</v>
      </c>
      <c r="E427" s="332" t="s">
        <v>31</v>
      </c>
      <c r="G427" s="339"/>
      <c r="H427" s="339"/>
    </row>
    <row r="428" spans="3:16" x14ac:dyDescent="0.2">
      <c r="D428" s="334" t="s">
        <v>47</v>
      </c>
      <c r="E428" s="334" t="s">
        <v>31</v>
      </c>
      <c r="G428" s="339"/>
      <c r="H428" s="339"/>
    </row>
    <row r="429" spans="3:16" x14ac:dyDescent="0.2">
      <c r="D429" s="334" t="s">
        <v>46</v>
      </c>
      <c r="E429" s="334" t="s">
        <v>31</v>
      </c>
      <c r="G429" s="339"/>
      <c r="H429" s="339"/>
    </row>
    <row r="430" spans="3:16" x14ac:dyDescent="0.2">
      <c r="D430" s="340" t="s">
        <v>218</v>
      </c>
      <c r="E430" s="334" t="s">
        <v>31</v>
      </c>
      <c r="G430" s="339"/>
      <c r="H430" s="339"/>
    </row>
    <row r="431" spans="3:16" x14ac:dyDescent="0.2">
      <c r="D431" s="340" t="s">
        <v>372</v>
      </c>
      <c r="E431" s="342" t="s">
        <v>31</v>
      </c>
      <c r="G431" s="339"/>
      <c r="H431" s="339"/>
    </row>
    <row r="432" spans="3:16" x14ac:dyDescent="0.2">
      <c r="D432" s="340" t="s">
        <v>371</v>
      </c>
      <c r="E432" s="342" t="s">
        <v>31</v>
      </c>
      <c r="G432" s="339"/>
      <c r="H432" s="339"/>
    </row>
    <row r="433" spans="4:16" x14ac:dyDescent="0.2">
      <c r="D433" s="340" t="s">
        <v>394</v>
      </c>
      <c r="E433" s="342" t="s">
        <v>31</v>
      </c>
      <c r="G433" s="339"/>
      <c r="H433" s="339"/>
    </row>
    <row r="434" spans="4:16" x14ac:dyDescent="0.2">
      <c r="D434" s="340" t="s">
        <v>373</v>
      </c>
      <c r="E434" s="342" t="s">
        <v>31</v>
      </c>
      <c r="G434" s="339"/>
      <c r="H434" s="339"/>
    </row>
    <row r="435" spans="4:16" x14ac:dyDescent="0.2">
      <c r="D435" s="340" t="s">
        <v>370</v>
      </c>
      <c r="E435" s="342" t="s">
        <v>31</v>
      </c>
      <c r="G435" s="339"/>
      <c r="H435" s="339"/>
    </row>
    <row r="436" spans="4:16" x14ac:dyDescent="0.2">
      <c r="D436" s="340" t="s">
        <v>374</v>
      </c>
      <c r="E436" s="342" t="s">
        <v>31</v>
      </c>
      <c r="G436" s="339"/>
      <c r="H436" s="339"/>
    </row>
    <row r="437" spans="4:16" x14ac:dyDescent="0.2">
      <c r="D437" s="340" t="s">
        <v>367</v>
      </c>
      <c r="E437" s="342" t="s">
        <v>31</v>
      </c>
      <c r="G437" s="339"/>
      <c r="H437" s="339"/>
    </row>
    <row r="438" spans="4:16" x14ac:dyDescent="0.2">
      <c r="D438" s="340" t="s">
        <v>369</v>
      </c>
      <c r="E438" s="342" t="s">
        <v>31</v>
      </c>
      <c r="F438" s="335"/>
      <c r="G438" s="339"/>
      <c r="H438" s="339"/>
      <c r="K438" s="335"/>
      <c r="L438" s="335"/>
      <c r="M438" s="335"/>
      <c r="N438" s="335"/>
      <c r="O438" s="335"/>
      <c r="P438" s="335"/>
    </row>
    <row r="439" spans="4:16" x14ac:dyDescent="0.2">
      <c r="D439" s="340" t="s">
        <v>368</v>
      </c>
      <c r="E439" s="342" t="s">
        <v>31</v>
      </c>
      <c r="G439" s="339"/>
      <c r="H439" s="339"/>
    </row>
    <row r="440" spans="4:16" x14ac:dyDescent="0.2">
      <c r="D440" s="334" t="s">
        <v>49</v>
      </c>
      <c r="E440" s="334" t="s">
        <v>31</v>
      </c>
      <c r="G440" s="339"/>
      <c r="H440" s="339"/>
    </row>
    <row r="441" spans="4:16" x14ac:dyDescent="0.2">
      <c r="D441" s="334" t="s">
        <v>48</v>
      </c>
      <c r="E441" s="334" t="s">
        <v>31</v>
      </c>
      <c r="G441" s="339"/>
      <c r="H441" s="339"/>
    </row>
    <row r="442" spans="4:16" x14ac:dyDescent="0.2">
      <c r="D442" s="340" t="s">
        <v>386</v>
      </c>
      <c r="E442" s="342" t="s">
        <v>31</v>
      </c>
      <c r="G442" s="339"/>
      <c r="H442" s="339"/>
    </row>
    <row r="443" spans="4:16" x14ac:dyDescent="0.2">
      <c r="D443" s="340" t="s">
        <v>390</v>
      </c>
      <c r="E443" s="342" t="s">
        <v>31</v>
      </c>
      <c r="G443" s="339"/>
      <c r="H443" s="339"/>
    </row>
    <row r="444" spans="4:16" x14ac:dyDescent="0.2">
      <c r="D444" s="340" t="s">
        <v>388</v>
      </c>
      <c r="E444" s="342" t="s">
        <v>31</v>
      </c>
      <c r="G444" s="339"/>
      <c r="H444" s="339"/>
    </row>
    <row r="445" spans="4:16" x14ac:dyDescent="0.2">
      <c r="D445" s="340" t="s">
        <v>396</v>
      </c>
      <c r="E445" s="342" t="s">
        <v>31</v>
      </c>
      <c r="G445" s="339"/>
      <c r="H445" s="339"/>
    </row>
    <row r="446" spans="4:16" x14ac:dyDescent="0.2">
      <c r="D446" s="340" t="s">
        <v>389</v>
      </c>
      <c r="E446" s="342" t="s">
        <v>31</v>
      </c>
      <c r="G446" s="339"/>
      <c r="H446" s="339"/>
    </row>
    <row r="447" spans="4:16" x14ac:dyDescent="0.2">
      <c r="D447" s="340" t="s">
        <v>387</v>
      </c>
      <c r="E447" s="342" t="s">
        <v>31</v>
      </c>
      <c r="G447" s="339"/>
      <c r="H447" s="339"/>
    </row>
    <row r="448" spans="4:16" x14ac:dyDescent="0.2">
      <c r="D448" s="340" t="s">
        <v>391</v>
      </c>
      <c r="E448" s="342" t="s">
        <v>31</v>
      </c>
      <c r="G448" s="339"/>
      <c r="H448" s="339"/>
    </row>
    <row r="449" spans="1:16" x14ac:dyDescent="0.2">
      <c r="D449" s="340" t="s">
        <v>395</v>
      </c>
      <c r="E449" s="342" t="s">
        <v>31</v>
      </c>
      <c r="G449" s="339"/>
      <c r="H449" s="339"/>
    </row>
    <row r="450" spans="1:16" x14ac:dyDescent="0.2">
      <c r="D450" s="340" t="s">
        <v>219</v>
      </c>
      <c r="E450" s="334" t="s">
        <v>31</v>
      </c>
      <c r="G450" s="339"/>
      <c r="H450" s="339"/>
    </row>
    <row r="451" spans="1:16" x14ac:dyDescent="0.2">
      <c r="D451" s="340" t="s">
        <v>378</v>
      </c>
      <c r="E451" s="342" t="s">
        <v>31</v>
      </c>
      <c r="G451" s="339"/>
      <c r="H451" s="339"/>
    </row>
    <row r="452" spans="1:16" x14ac:dyDescent="0.2">
      <c r="C452" s="336"/>
      <c r="D452" s="340" t="s">
        <v>377</v>
      </c>
      <c r="E452" s="342" t="s">
        <v>31</v>
      </c>
      <c r="G452" s="339"/>
      <c r="H452" s="339"/>
    </row>
    <row r="453" spans="1:16" x14ac:dyDescent="0.2">
      <c r="A453" s="340"/>
      <c r="C453" s="337"/>
      <c r="D453" s="340" t="s">
        <v>393</v>
      </c>
      <c r="E453" s="342" t="s">
        <v>31</v>
      </c>
      <c r="F453" s="339"/>
      <c r="G453" s="339"/>
      <c r="H453" s="339"/>
      <c r="K453" s="339"/>
      <c r="L453" s="339"/>
      <c r="M453" s="339"/>
      <c r="N453" s="339"/>
      <c r="O453" s="339"/>
      <c r="P453" s="339"/>
    </row>
    <row r="454" spans="1:16" x14ac:dyDescent="0.2">
      <c r="D454" s="340" t="s">
        <v>379</v>
      </c>
      <c r="E454" s="342" t="s">
        <v>31</v>
      </c>
      <c r="G454" s="339"/>
      <c r="H454" s="339"/>
    </row>
    <row r="455" spans="1:16" x14ac:dyDescent="0.2">
      <c r="D455" s="340" t="s">
        <v>376</v>
      </c>
      <c r="E455" s="342" t="s">
        <v>31</v>
      </c>
      <c r="G455" s="339"/>
      <c r="H455" s="339"/>
    </row>
    <row r="456" spans="1:16" x14ac:dyDescent="0.2">
      <c r="D456" s="340" t="s">
        <v>380</v>
      </c>
      <c r="E456" s="342" t="s">
        <v>31</v>
      </c>
      <c r="G456" s="339"/>
      <c r="H456" s="339"/>
    </row>
    <row r="457" spans="1:16" x14ac:dyDescent="0.2">
      <c r="D457" s="340" t="s">
        <v>392</v>
      </c>
      <c r="E457" s="342" t="s">
        <v>31</v>
      </c>
      <c r="G457" s="339"/>
      <c r="H457" s="339"/>
    </row>
    <row r="458" spans="1:16" x14ac:dyDescent="0.2">
      <c r="D458" s="340" t="s">
        <v>366</v>
      </c>
      <c r="E458" s="342" t="s">
        <v>31</v>
      </c>
      <c r="G458" s="339"/>
      <c r="H458" s="339"/>
    </row>
    <row r="459" spans="1:16" x14ac:dyDescent="0.2">
      <c r="D459" s="340" t="s">
        <v>375</v>
      </c>
      <c r="E459" s="342" t="s">
        <v>31</v>
      </c>
      <c r="G459" s="339"/>
      <c r="H459" s="339"/>
    </row>
    <row r="460" spans="1:16" x14ac:dyDescent="0.2">
      <c r="D460" s="15" t="s">
        <v>191</v>
      </c>
      <c r="E460" s="334" t="s">
        <v>31</v>
      </c>
      <c r="G460" s="339"/>
      <c r="H460" s="339"/>
    </row>
    <row r="461" spans="1:16" x14ac:dyDescent="0.2">
      <c r="D461" s="331" t="s">
        <v>321</v>
      </c>
      <c r="E461" s="332" t="s">
        <v>31</v>
      </c>
      <c r="G461" s="339"/>
      <c r="H461" s="339"/>
    </row>
    <row r="462" spans="1:16" x14ac:dyDescent="0.2">
      <c r="D462" s="340" t="s">
        <v>427</v>
      </c>
      <c r="E462" s="334" t="s">
        <v>31</v>
      </c>
      <c r="G462" s="339"/>
      <c r="H462" s="339"/>
    </row>
    <row r="463" spans="1:16" x14ac:dyDescent="0.2">
      <c r="D463" s="248" t="s">
        <v>300</v>
      </c>
      <c r="E463" s="334" t="s">
        <v>31</v>
      </c>
      <c r="G463" s="339"/>
      <c r="H463" s="339"/>
    </row>
    <row r="464" spans="1:16" x14ac:dyDescent="0.2">
      <c r="D464" s="340" t="s">
        <v>301</v>
      </c>
      <c r="E464" s="334" t="s">
        <v>31</v>
      </c>
      <c r="G464" s="339"/>
      <c r="H464" s="339"/>
    </row>
    <row r="465" spans="4:16" x14ac:dyDescent="0.2">
      <c r="D465" s="340" t="s">
        <v>299</v>
      </c>
      <c r="E465" s="334" t="s">
        <v>31</v>
      </c>
      <c r="F465" s="341"/>
      <c r="G465" s="339"/>
      <c r="H465" s="339"/>
      <c r="K465" s="341"/>
      <c r="L465" s="341"/>
      <c r="M465" s="341"/>
      <c r="N465" s="341"/>
      <c r="O465" s="341"/>
      <c r="P465" s="341"/>
    </row>
    <row r="466" spans="4:16" x14ac:dyDescent="0.2">
      <c r="D466" s="340" t="s">
        <v>237</v>
      </c>
      <c r="E466" s="334" t="s">
        <v>31</v>
      </c>
      <c r="G466" s="339"/>
      <c r="H466" s="339"/>
    </row>
    <row r="467" spans="4:16" x14ac:dyDescent="0.2">
      <c r="D467" s="340" t="s">
        <v>384</v>
      </c>
      <c r="E467" s="342" t="s">
        <v>31</v>
      </c>
      <c r="G467" s="339"/>
      <c r="H467" s="339"/>
    </row>
    <row r="468" spans="4:16" x14ac:dyDescent="0.2">
      <c r="D468" s="15" t="s">
        <v>190</v>
      </c>
      <c r="E468" s="334" t="s">
        <v>31</v>
      </c>
      <c r="F468" s="341"/>
      <c r="G468" s="339"/>
      <c r="H468" s="339"/>
      <c r="K468" s="341"/>
      <c r="L468" s="341"/>
      <c r="M468" s="341"/>
      <c r="N468" s="341"/>
      <c r="O468" s="341"/>
      <c r="P468" s="341"/>
    </row>
    <row r="469" spans="4:16" x14ac:dyDescent="0.2">
      <c r="D469" s="340" t="s">
        <v>382</v>
      </c>
      <c r="E469" s="342" t="s">
        <v>31</v>
      </c>
      <c r="G469" s="339"/>
      <c r="H469" s="339"/>
    </row>
    <row r="470" spans="4:16" x14ac:dyDescent="0.2">
      <c r="D470" s="340" t="s">
        <v>383</v>
      </c>
      <c r="E470" s="342" t="s">
        <v>31</v>
      </c>
      <c r="G470" s="339"/>
      <c r="H470" s="339"/>
    </row>
    <row r="471" spans="4:16" x14ac:dyDescent="0.2">
      <c r="D471" s="340" t="s">
        <v>381</v>
      </c>
      <c r="E471" s="342" t="s">
        <v>31</v>
      </c>
      <c r="G471" s="339"/>
      <c r="H471" s="339"/>
    </row>
    <row r="472" spans="4:16" x14ac:dyDescent="0.2">
      <c r="D472" s="340" t="s">
        <v>473</v>
      </c>
      <c r="E472" s="342" t="s">
        <v>31</v>
      </c>
      <c r="G472" s="339"/>
      <c r="H472" s="339"/>
    </row>
    <row r="473" spans="4:16" x14ac:dyDescent="0.2">
      <c r="D473" s="340" t="s">
        <v>475</v>
      </c>
      <c r="E473" s="342" t="s">
        <v>31</v>
      </c>
      <c r="G473" s="339"/>
      <c r="H473" s="339"/>
    </row>
    <row r="474" spans="4:16" x14ac:dyDescent="0.2">
      <c r="D474" s="340" t="s">
        <v>476</v>
      </c>
      <c r="E474" s="342" t="s">
        <v>31</v>
      </c>
      <c r="G474" s="339"/>
      <c r="H474" s="339"/>
    </row>
    <row r="475" spans="4:16" x14ac:dyDescent="0.2">
      <c r="D475" s="340" t="s">
        <v>474</v>
      </c>
      <c r="E475" s="342" t="s">
        <v>31</v>
      </c>
      <c r="G475" s="339"/>
      <c r="H475" s="339"/>
    </row>
    <row r="476" spans="4:16" x14ac:dyDescent="0.2">
      <c r="D476" s="340" t="s">
        <v>385</v>
      </c>
      <c r="E476" s="342" t="s">
        <v>31</v>
      </c>
      <c r="G476" s="339"/>
      <c r="H476" s="339"/>
    </row>
    <row r="477" spans="4:16" x14ac:dyDescent="0.2">
      <c r="D477" s="15" t="s">
        <v>189</v>
      </c>
      <c r="E477" s="334" t="s">
        <v>31</v>
      </c>
      <c r="F477" s="335"/>
      <c r="G477" s="339"/>
      <c r="H477" s="339"/>
      <c r="K477" s="335"/>
      <c r="L477" s="335"/>
      <c r="M477" s="335"/>
      <c r="N477" s="335"/>
      <c r="O477" s="335"/>
      <c r="P477" s="335"/>
    </row>
    <row r="478" spans="4:16" ht="15" x14ac:dyDescent="0.25">
      <c r="D478" s="351" t="s">
        <v>1575</v>
      </c>
      <c r="E478" s="340" t="s">
        <v>1034</v>
      </c>
      <c r="G478" s="339"/>
      <c r="H478" s="339"/>
    </row>
    <row r="479" spans="4:16" ht="15" x14ac:dyDescent="0.25">
      <c r="D479" s="351" t="s">
        <v>1576</v>
      </c>
      <c r="E479" s="340" t="s">
        <v>1034</v>
      </c>
      <c r="G479" s="339"/>
      <c r="H479" s="339"/>
    </row>
    <row r="480" spans="4:16" ht="15" x14ac:dyDescent="0.25">
      <c r="D480" s="351" t="s">
        <v>1577</v>
      </c>
      <c r="E480" s="340" t="s">
        <v>1034</v>
      </c>
      <c r="G480" s="339"/>
      <c r="H480" s="339"/>
    </row>
    <row r="481" spans="4:16" ht="15" x14ac:dyDescent="0.25">
      <c r="D481" s="351" t="s">
        <v>1578</v>
      </c>
      <c r="E481" s="248" t="s">
        <v>31</v>
      </c>
      <c r="G481" s="339"/>
      <c r="H481" s="339"/>
    </row>
    <row r="482" spans="4:16" ht="15" x14ac:dyDescent="0.25">
      <c r="D482" s="351" t="s">
        <v>1579</v>
      </c>
      <c r="E482" s="248" t="s">
        <v>31</v>
      </c>
      <c r="G482" s="339"/>
      <c r="H482" s="339"/>
    </row>
    <row r="483" spans="4:16" x14ac:dyDescent="0.2">
      <c r="D483" s="340" t="s">
        <v>224</v>
      </c>
      <c r="E483" s="334" t="s">
        <v>21</v>
      </c>
      <c r="G483" s="339"/>
      <c r="H483" s="339"/>
    </row>
    <row r="484" spans="4:16" x14ac:dyDescent="0.2">
      <c r="D484" s="15" t="s">
        <v>268</v>
      </c>
      <c r="E484" s="334" t="s">
        <v>21</v>
      </c>
      <c r="F484" s="335"/>
      <c r="G484" s="339"/>
      <c r="H484" s="339"/>
      <c r="K484" s="335"/>
      <c r="L484" s="335"/>
      <c r="M484" s="335"/>
      <c r="N484" s="335"/>
      <c r="O484" s="335"/>
      <c r="P484" s="335"/>
    </row>
    <row r="485" spans="4:16" x14ac:dyDescent="0.2">
      <c r="D485" s="15" t="s">
        <v>481</v>
      </c>
      <c r="E485" s="334" t="s">
        <v>21</v>
      </c>
      <c r="F485" s="335"/>
      <c r="G485" s="339"/>
      <c r="H485" s="339"/>
      <c r="K485" s="335"/>
      <c r="L485" s="335"/>
      <c r="M485" s="335"/>
      <c r="N485" s="335"/>
      <c r="O485" s="335"/>
      <c r="P485" s="335"/>
    </row>
    <row r="486" spans="4:16" x14ac:dyDescent="0.2">
      <c r="D486" s="15" t="s">
        <v>482</v>
      </c>
      <c r="E486" s="334" t="s">
        <v>21</v>
      </c>
      <c r="F486" s="335"/>
      <c r="G486" s="339"/>
      <c r="H486" s="339"/>
      <c r="K486" s="335"/>
      <c r="L486" s="335"/>
      <c r="M486" s="335"/>
      <c r="N486" s="335"/>
      <c r="O486" s="335"/>
      <c r="P486" s="335"/>
    </row>
    <row r="487" spans="4:16" x14ac:dyDescent="0.2">
      <c r="D487" s="15" t="s">
        <v>270</v>
      </c>
      <c r="E487" s="334" t="s">
        <v>21</v>
      </c>
      <c r="F487" s="335"/>
      <c r="G487" s="339"/>
      <c r="H487" s="339"/>
      <c r="K487" s="335"/>
      <c r="L487" s="335"/>
      <c r="M487" s="335"/>
      <c r="N487" s="335"/>
      <c r="O487" s="335"/>
      <c r="P487" s="335"/>
    </row>
    <row r="488" spans="4:16" x14ac:dyDescent="0.2">
      <c r="D488" s="15" t="s">
        <v>269</v>
      </c>
      <c r="E488" s="334" t="s">
        <v>21</v>
      </c>
      <c r="F488" s="335"/>
      <c r="G488" s="339"/>
      <c r="H488" s="339"/>
      <c r="K488" s="335"/>
      <c r="L488" s="335"/>
      <c r="M488" s="335"/>
      <c r="N488" s="335"/>
      <c r="O488" s="335"/>
      <c r="P488" s="335"/>
    </row>
    <row r="489" spans="4:16" x14ac:dyDescent="0.2">
      <c r="D489" s="340" t="s">
        <v>617</v>
      </c>
      <c r="E489" s="334" t="s">
        <v>21</v>
      </c>
      <c r="G489" s="339"/>
      <c r="H489" s="339"/>
    </row>
    <row r="490" spans="4:16" x14ac:dyDescent="0.2">
      <c r="D490" s="15" t="s">
        <v>187</v>
      </c>
      <c r="E490" s="334" t="s">
        <v>21</v>
      </c>
      <c r="F490" s="335"/>
      <c r="G490" s="339"/>
      <c r="H490" s="339"/>
      <c r="K490" s="335"/>
      <c r="L490" s="335"/>
      <c r="M490" s="335"/>
      <c r="N490" s="335"/>
      <c r="O490" s="335"/>
      <c r="P490" s="335"/>
    </row>
    <row r="491" spans="4:16" x14ac:dyDescent="0.2">
      <c r="D491" s="15" t="s">
        <v>188</v>
      </c>
      <c r="E491" s="334" t="s">
        <v>21</v>
      </c>
      <c r="G491" s="339"/>
      <c r="H491" s="339"/>
    </row>
    <row r="492" spans="4:16" x14ac:dyDescent="0.2">
      <c r="D492" s="15" t="s">
        <v>407</v>
      </c>
      <c r="E492" s="334" t="s">
        <v>21</v>
      </c>
      <c r="F492" s="335"/>
      <c r="G492" s="339"/>
      <c r="H492" s="339"/>
      <c r="K492" s="335"/>
      <c r="L492" s="335"/>
      <c r="M492" s="335"/>
      <c r="N492" s="335"/>
      <c r="O492" s="335"/>
      <c r="P492" s="335"/>
    </row>
    <row r="493" spans="4:16" x14ac:dyDescent="0.2">
      <c r="D493" s="334" t="s">
        <v>22</v>
      </c>
      <c r="E493" s="334" t="s">
        <v>21</v>
      </c>
      <c r="F493" s="335"/>
      <c r="G493" s="339"/>
      <c r="H493" s="339"/>
      <c r="K493" s="335"/>
      <c r="L493" s="335"/>
      <c r="M493" s="335"/>
      <c r="N493" s="335"/>
      <c r="O493" s="335"/>
      <c r="P493" s="335"/>
    </row>
    <row r="494" spans="4:16" x14ac:dyDescent="0.2">
      <c r="D494" s="15" t="s">
        <v>186</v>
      </c>
      <c r="E494" s="334" t="s">
        <v>21</v>
      </c>
      <c r="F494" s="335"/>
      <c r="G494" s="339"/>
      <c r="H494" s="339"/>
      <c r="K494" s="335"/>
      <c r="L494" s="335"/>
      <c r="M494" s="335"/>
      <c r="N494" s="335"/>
      <c r="O494" s="335"/>
      <c r="P494" s="335"/>
    </row>
    <row r="495" spans="4:16" x14ac:dyDescent="0.2">
      <c r="D495" s="15" t="s">
        <v>287</v>
      </c>
      <c r="E495" s="334" t="s">
        <v>21</v>
      </c>
      <c r="F495" s="335"/>
      <c r="G495" s="339"/>
      <c r="H495" s="339"/>
      <c r="K495" s="335"/>
      <c r="L495" s="335"/>
      <c r="M495" s="335"/>
      <c r="N495" s="335"/>
      <c r="O495" s="335"/>
      <c r="P495" s="335"/>
    </row>
    <row r="496" spans="4:16" x14ac:dyDescent="0.2">
      <c r="D496" s="340" t="s">
        <v>1003</v>
      </c>
      <c r="E496" s="340" t="s">
        <v>995</v>
      </c>
    </row>
    <row r="497" spans="4:8" x14ac:dyDescent="0.2">
      <c r="D497" s="340" t="s">
        <v>1005</v>
      </c>
      <c r="E497" s="340" t="s">
        <v>995</v>
      </c>
    </row>
    <row r="498" spans="4:8" x14ac:dyDescent="0.2">
      <c r="D498" s="340" t="s">
        <v>1004</v>
      </c>
      <c r="E498" s="340" t="s">
        <v>995</v>
      </c>
    </row>
    <row r="499" spans="4:8" x14ac:dyDescent="0.2">
      <c r="D499" s="340" t="s">
        <v>1002</v>
      </c>
      <c r="E499" s="340" t="s">
        <v>998</v>
      </c>
    </row>
    <row r="500" spans="4:8" x14ac:dyDescent="0.2">
      <c r="D500" s="340" t="s">
        <v>1006</v>
      </c>
      <c r="E500" s="340" t="s">
        <v>995</v>
      </c>
    </row>
    <row r="501" spans="4:8" x14ac:dyDescent="0.2">
      <c r="D501" s="340" t="s">
        <v>1008</v>
      </c>
      <c r="E501" s="340" t="s">
        <v>995</v>
      </c>
    </row>
    <row r="502" spans="4:8" x14ac:dyDescent="0.2">
      <c r="D502" s="340" t="s">
        <v>1007</v>
      </c>
      <c r="E502" s="340" t="s">
        <v>995</v>
      </c>
    </row>
    <row r="503" spans="4:8" x14ac:dyDescent="0.2">
      <c r="D503" s="340" t="s">
        <v>265</v>
      </c>
      <c r="E503" s="334" t="s">
        <v>44</v>
      </c>
      <c r="G503" s="339"/>
      <c r="H503" s="339"/>
    </row>
    <row r="504" spans="4:8" x14ac:dyDescent="0.2">
      <c r="D504" s="340" t="s">
        <v>266</v>
      </c>
      <c r="E504" s="334" t="s">
        <v>44</v>
      </c>
      <c r="G504" s="339"/>
      <c r="H504" s="339"/>
    </row>
    <row r="505" spans="4:8" x14ac:dyDescent="0.2">
      <c r="D505" s="328" t="s">
        <v>1318</v>
      </c>
      <c r="E505" s="328" t="s">
        <v>44</v>
      </c>
    </row>
    <row r="506" spans="4:8" x14ac:dyDescent="0.2">
      <c r="D506" s="322" t="s">
        <v>1362</v>
      </c>
      <c r="E506" s="322" t="s">
        <v>44</v>
      </c>
    </row>
    <row r="507" spans="4:8" x14ac:dyDescent="0.2">
      <c r="D507" s="15" t="s">
        <v>511</v>
      </c>
      <c r="E507" s="334" t="s">
        <v>44</v>
      </c>
      <c r="G507" s="339"/>
      <c r="H507" s="339"/>
    </row>
    <row r="508" spans="4:8" x14ac:dyDescent="0.2">
      <c r="D508" s="15" t="s">
        <v>510</v>
      </c>
      <c r="E508" s="334" t="s">
        <v>44</v>
      </c>
      <c r="G508" s="339"/>
      <c r="H508" s="339"/>
    </row>
    <row r="509" spans="4:8" x14ac:dyDescent="0.2">
      <c r="D509" s="15" t="s">
        <v>509</v>
      </c>
      <c r="E509" s="334" t="s">
        <v>44</v>
      </c>
      <c r="G509" s="339"/>
      <c r="H509" s="339"/>
    </row>
    <row r="510" spans="4:8" x14ac:dyDescent="0.2">
      <c r="D510" s="15" t="s">
        <v>508</v>
      </c>
      <c r="E510" s="334" t="s">
        <v>44</v>
      </c>
      <c r="G510" s="339"/>
      <c r="H510" s="339"/>
    </row>
    <row r="511" spans="4:8" x14ac:dyDescent="0.2">
      <c r="D511" s="15" t="s">
        <v>418</v>
      </c>
      <c r="E511" s="340" t="s">
        <v>44</v>
      </c>
      <c r="G511" s="339"/>
      <c r="H511" s="339"/>
    </row>
    <row r="512" spans="4:8" x14ac:dyDescent="0.2">
      <c r="D512" s="322" t="s">
        <v>1360</v>
      </c>
      <c r="E512" s="322" t="s">
        <v>44</v>
      </c>
    </row>
    <row r="513" spans="4:8" x14ac:dyDescent="0.2">
      <c r="D513" s="15" t="s">
        <v>419</v>
      </c>
      <c r="E513" s="334" t="s">
        <v>44</v>
      </c>
      <c r="G513" s="339"/>
      <c r="H513" s="339"/>
    </row>
    <row r="514" spans="4:8" x14ac:dyDescent="0.2">
      <c r="D514" s="322" t="s">
        <v>1344</v>
      </c>
      <c r="E514" s="328" t="s">
        <v>44</v>
      </c>
    </row>
    <row r="515" spans="4:8" x14ac:dyDescent="0.2">
      <c r="D515" s="322" t="s">
        <v>1321</v>
      </c>
      <c r="E515" s="322" t="s">
        <v>44</v>
      </c>
    </row>
    <row r="516" spans="4:8" x14ac:dyDescent="0.2">
      <c r="D516" s="322" t="s">
        <v>1322</v>
      </c>
      <c r="E516" s="322" t="s">
        <v>44</v>
      </c>
    </row>
    <row r="517" spans="4:8" x14ac:dyDescent="0.2">
      <c r="D517" s="322" t="s">
        <v>1323</v>
      </c>
      <c r="E517" s="322" t="s">
        <v>44</v>
      </c>
    </row>
    <row r="518" spans="4:8" x14ac:dyDescent="0.2">
      <c r="D518" s="322" t="s">
        <v>1324</v>
      </c>
      <c r="E518" s="322" t="s">
        <v>44</v>
      </c>
    </row>
    <row r="519" spans="4:8" x14ac:dyDescent="0.2">
      <c r="D519" s="322" t="s">
        <v>1325</v>
      </c>
      <c r="E519" s="322" t="s">
        <v>44</v>
      </c>
    </row>
    <row r="520" spans="4:8" x14ac:dyDescent="0.2">
      <c r="D520" s="322" t="s">
        <v>1326</v>
      </c>
      <c r="E520" s="322" t="s">
        <v>44</v>
      </c>
    </row>
    <row r="521" spans="4:8" x14ac:dyDescent="0.2">
      <c r="D521" s="322" t="s">
        <v>1327</v>
      </c>
      <c r="E521" s="322" t="s">
        <v>44</v>
      </c>
    </row>
    <row r="522" spans="4:8" x14ac:dyDescent="0.2">
      <c r="D522" s="322" t="s">
        <v>1328</v>
      </c>
      <c r="E522" s="322" t="s">
        <v>44</v>
      </c>
    </row>
    <row r="523" spans="4:8" x14ac:dyDescent="0.2">
      <c r="D523" s="322" t="s">
        <v>1329</v>
      </c>
      <c r="E523" s="322" t="s">
        <v>44</v>
      </c>
    </row>
    <row r="524" spans="4:8" x14ac:dyDescent="0.2">
      <c r="D524" s="322" t="s">
        <v>1330</v>
      </c>
      <c r="E524" s="322" t="s">
        <v>44</v>
      </c>
    </row>
    <row r="525" spans="4:8" x14ac:dyDescent="0.2">
      <c r="D525" s="322" t="s">
        <v>1331</v>
      </c>
      <c r="E525" s="322" t="s">
        <v>44</v>
      </c>
    </row>
    <row r="526" spans="4:8" x14ac:dyDescent="0.2">
      <c r="D526" s="322" t="s">
        <v>1332</v>
      </c>
      <c r="E526" s="322" t="s">
        <v>44</v>
      </c>
    </row>
    <row r="527" spans="4:8" x14ac:dyDescent="0.2">
      <c r="D527" s="322" t="s">
        <v>1333</v>
      </c>
      <c r="E527" s="322" t="s">
        <v>44</v>
      </c>
    </row>
    <row r="528" spans="4:8" x14ac:dyDescent="0.2">
      <c r="D528" s="322" t="s">
        <v>1334</v>
      </c>
      <c r="E528" s="322" t="s">
        <v>44</v>
      </c>
    </row>
    <row r="529" spans="4:5" x14ac:dyDescent="0.2">
      <c r="D529" s="322" t="s">
        <v>1336</v>
      </c>
      <c r="E529" s="322" t="s">
        <v>44</v>
      </c>
    </row>
    <row r="530" spans="4:5" x14ac:dyDescent="0.2">
      <c r="D530" s="322" t="s">
        <v>1340</v>
      </c>
      <c r="E530" s="322" t="s">
        <v>44</v>
      </c>
    </row>
    <row r="531" spans="4:5" x14ac:dyDescent="0.2">
      <c r="D531" s="322" t="s">
        <v>1337</v>
      </c>
      <c r="E531" s="322" t="s">
        <v>44</v>
      </c>
    </row>
    <row r="532" spans="4:5" x14ac:dyDescent="0.2">
      <c r="D532" s="322" t="s">
        <v>1341</v>
      </c>
      <c r="E532" s="322" t="s">
        <v>44</v>
      </c>
    </row>
    <row r="533" spans="4:5" x14ac:dyDescent="0.2">
      <c r="D533" s="322" t="s">
        <v>1338</v>
      </c>
      <c r="E533" s="322" t="s">
        <v>44</v>
      </c>
    </row>
    <row r="534" spans="4:5" x14ac:dyDescent="0.2">
      <c r="D534" s="322" t="s">
        <v>1339</v>
      </c>
      <c r="E534" s="322" t="s">
        <v>44</v>
      </c>
    </row>
    <row r="535" spans="4:5" x14ac:dyDescent="0.2">
      <c r="D535" s="322" t="s">
        <v>1335</v>
      </c>
      <c r="E535" s="322" t="s">
        <v>44</v>
      </c>
    </row>
    <row r="536" spans="4:5" x14ac:dyDescent="0.2">
      <c r="D536" s="322" t="s">
        <v>1342</v>
      </c>
      <c r="E536" s="322" t="s">
        <v>44</v>
      </c>
    </row>
    <row r="537" spans="4:5" x14ac:dyDescent="0.2">
      <c r="D537" s="328" t="s">
        <v>1343</v>
      </c>
      <c r="E537" s="328" t="s">
        <v>44</v>
      </c>
    </row>
    <row r="538" spans="4:5" x14ac:dyDescent="0.2">
      <c r="D538" s="322" t="s">
        <v>1349</v>
      </c>
      <c r="E538" s="322" t="s">
        <v>44</v>
      </c>
    </row>
    <row r="539" spans="4:5" x14ac:dyDescent="0.2">
      <c r="D539" s="322" t="s">
        <v>1345</v>
      </c>
      <c r="E539" s="322" t="s">
        <v>44</v>
      </c>
    </row>
    <row r="540" spans="4:5" x14ac:dyDescent="0.2">
      <c r="D540" s="322" t="s">
        <v>1346</v>
      </c>
      <c r="E540" s="322" t="s">
        <v>44</v>
      </c>
    </row>
    <row r="541" spans="4:5" x14ac:dyDescent="0.2">
      <c r="D541" s="322" t="s">
        <v>1347</v>
      </c>
      <c r="E541" s="322" t="s">
        <v>44</v>
      </c>
    </row>
    <row r="542" spans="4:5" x14ac:dyDescent="0.2">
      <c r="D542" s="322" t="s">
        <v>1348</v>
      </c>
      <c r="E542" s="322" t="s">
        <v>44</v>
      </c>
    </row>
    <row r="543" spans="4:5" x14ac:dyDescent="0.2">
      <c r="D543" s="322" t="s">
        <v>1350</v>
      </c>
      <c r="E543" s="322" t="s">
        <v>44</v>
      </c>
    </row>
    <row r="544" spans="4:5" x14ac:dyDescent="0.2">
      <c r="D544" s="322" t="s">
        <v>1359</v>
      </c>
      <c r="E544" s="322" t="s">
        <v>44</v>
      </c>
    </row>
    <row r="545" spans="4:8" x14ac:dyDescent="0.2">
      <c r="D545" s="328" t="s">
        <v>1351</v>
      </c>
      <c r="E545" s="328" t="s">
        <v>44</v>
      </c>
    </row>
    <row r="546" spans="4:8" x14ac:dyDescent="0.2">
      <c r="D546" s="322" t="s">
        <v>1352</v>
      </c>
      <c r="E546" s="322" t="s">
        <v>44</v>
      </c>
    </row>
    <row r="547" spans="4:8" x14ac:dyDescent="0.2">
      <c r="D547" s="322" t="s">
        <v>1354</v>
      </c>
      <c r="E547" s="322" t="s">
        <v>44</v>
      </c>
    </row>
    <row r="548" spans="4:8" x14ac:dyDescent="0.2">
      <c r="D548" s="322" t="s">
        <v>1353</v>
      </c>
      <c r="E548" s="322" t="s">
        <v>44</v>
      </c>
    </row>
    <row r="549" spans="4:8" x14ac:dyDescent="0.2">
      <c r="D549" s="322" t="s">
        <v>1355</v>
      </c>
      <c r="E549" s="322" t="s">
        <v>44</v>
      </c>
    </row>
    <row r="550" spans="4:8" x14ac:dyDescent="0.2">
      <c r="D550" s="322" t="s">
        <v>1356</v>
      </c>
      <c r="E550" s="322" t="s">
        <v>44</v>
      </c>
    </row>
    <row r="551" spans="4:8" x14ac:dyDescent="0.2">
      <c r="D551" s="322" t="s">
        <v>1358</v>
      </c>
      <c r="E551" s="322" t="s">
        <v>44</v>
      </c>
    </row>
    <row r="552" spans="4:8" x14ac:dyDescent="0.2">
      <c r="D552" s="322" t="s">
        <v>1357</v>
      </c>
      <c r="E552" s="322" t="s">
        <v>44</v>
      </c>
    </row>
    <row r="553" spans="4:8" x14ac:dyDescent="0.2">
      <c r="D553" s="322" t="s">
        <v>1361</v>
      </c>
      <c r="E553" s="322" t="s">
        <v>44</v>
      </c>
    </row>
    <row r="554" spans="4:8" x14ac:dyDescent="0.2">
      <c r="D554" s="328" t="s">
        <v>1319</v>
      </c>
      <c r="E554" s="328" t="s">
        <v>44</v>
      </c>
    </row>
    <row r="555" spans="4:8" x14ac:dyDescent="0.2">
      <c r="D555" s="328" t="s">
        <v>1320</v>
      </c>
      <c r="E555" s="328" t="s">
        <v>44</v>
      </c>
    </row>
    <row r="556" spans="4:8" x14ac:dyDescent="0.2">
      <c r="D556" s="15" t="s">
        <v>225</v>
      </c>
      <c r="E556" s="342" t="s">
        <v>1009</v>
      </c>
      <c r="G556" s="339"/>
      <c r="H556" s="339"/>
    </row>
    <row r="557" spans="4:8" x14ac:dyDescent="0.2">
      <c r="D557" s="15" t="s">
        <v>1010</v>
      </c>
      <c r="E557" s="342" t="s">
        <v>1009</v>
      </c>
      <c r="G557" s="339"/>
      <c r="H557" s="339"/>
    </row>
    <row r="558" spans="4:8" x14ac:dyDescent="0.2">
      <c r="D558" s="15" t="s">
        <v>226</v>
      </c>
      <c r="E558" s="342" t="s">
        <v>1009</v>
      </c>
      <c r="G558" s="339"/>
      <c r="H558" s="339"/>
    </row>
    <row r="559" spans="4:8" ht="15.75" x14ac:dyDescent="0.2">
      <c r="D559" s="324" t="s">
        <v>1278</v>
      </c>
      <c r="E559" s="324" t="s">
        <v>1009</v>
      </c>
      <c r="F559" s="254"/>
    </row>
    <row r="560" spans="4:8" x14ac:dyDescent="0.2">
      <c r="D560" s="342" t="s">
        <v>356</v>
      </c>
      <c r="E560" s="342" t="s">
        <v>1009</v>
      </c>
      <c r="G560" s="339"/>
      <c r="H560" s="339"/>
    </row>
    <row r="561" spans="4:8" x14ac:dyDescent="0.2">
      <c r="D561" s="342" t="s">
        <v>750</v>
      </c>
      <c r="E561" s="342" t="s">
        <v>1009</v>
      </c>
      <c r="F561" s="339"/>
      <c r="G561" s="339"/>
      <c r="H561" s="339"/>
    </row>
    <row r="562" spans="4:8" x14ac:dyDescent="0.2">
      <c r="D562" s="15" t="s">
        <v>749</v>
      </c>
      <c r="E562" s="342" t="s">
        <v>1009</v>
      </c>
      <c r="G562" s="339"/>
      <c r="H562" s="339"/>
    </row>
    <row r="563" spans="4:8" x14ac:dyDescent="0.2">
      <c r="D563" s="15" t="s">
        <v>228</v>
      </c>
      <c r="E563" s="342" t="s">
        <v>1009</v>
      </c>
      <c r="F563" s="339"/>
      <c r="G563" s="339"/>
      <c r="H563" s="339"/>
    </row>
    <row r="564" spans="4:8" x14ac:dyDescent="0.2">
      <c r="D564" s="333" t="s">
        <v>1011</v>
      </c>
      <c r="E564" s="342" t="s">
        <v>1009</v>
      </c>
      <c r="G564" s="339"/>
      <c r="H564" s="339"/>
    </row>
    <row r="565" spans="4:8" x14ac:dyDescent="0.2">
      <c r="D565" s="333" t="s">
        <v>1012</v>
      </c>
      <c r="E565" s="342" t="s">
        <v>1009</v>
      </c>
      <c r="G565" s="339"/>
      <c r="H565" s="339"/>
    </row>
    <row r="566" spans="4:8" x14ac:dyDescent="0.2">
      <c r="D566" s="333" t="s">
        <v>1013</v>
      </c>
      <c r="E566" s="342" t="s">
        <v>1009</v>
      </c>
      <c r="G566" s="339"/>
      <c r="H566" s="339"/>
    </row>
    <row r="567" spans="4:8" x14ac:dyDescent="0.2">
      <c r="D567" s="333" t="s">
        <v>1014</v>
      </c>
      <c r="E567" s="342" t="s">
        <v>1009</v>
      </c>
      <c r="G567" s="339"/>
      <c r="H567" s="339"/>
    </row>
    <row r="568" spans="4:8" x14ac:dyDescent="0.2">
      <c r="D568" s="15" t="s">
        <v>1015</v>
      </c>
      <c r="E568" s="342" t="s">
        <v>1009</v>
      </c>
      <c r="G568" s="339"/>
      <c r="H568" s="339"/>
    </row>
    <row r="569" spans="4:8" x14ac:dyDescent="0.2">
      <c r="D569" s="15" t="s">
        <v>227</v>
      </c>
      <c r="E569" s="342" t="s">
        <v>1009</v>
      </c>
      <c r="G569" s="339"/>
      <c r="H569" s="339"/>
    </row>
    <row r="570" spans="4:8" x14ac:dyDescent="0.2">
      <c r="D570" s="328" t="s">
        <v>1286</v>
      </c>
      <c r="E570" s="328" t="s">
        <v>1282</v>
      </c>
    </row>
    <row r="571" spans="4:8" x14ac:dyDescent="0.2">
      <c r="D571" s="328" t="s">
        <v>1299</v>
      </c>
      <c r="E571" s="328" t="s">
        <v>1282</v>
      </c>
    </row>
    <row r="572" spans="4:8" x14ac:dyDescent="0.2">
      <c r="D572" s="328" t="s">
        <v>1287</v>
      </c>
      <c r="E572" s="328" t="s">
        <v>1282</v>
      </c>
    </row>
    <row r="573" spans="4:8" x14ac:dyDescent="0.2">
      <c r="D573" s="328" t="s">
        <v>1281</v>
      </c>
      <c r="E573" s="328" t="s">
        <v>1282</v>
      </c>
    </row>
    <row r="574" spans="4:8" x14ac:dyDescent="0.2">
      <c r="D574" s="328" t="s">
        <v>1300</v>
      </c>
      <c r="E574" s="328" t="s">
        <v>1282</v>
      </c>
    </row>
    <row r="575" spans="4:8" x14ac:dyDescent="0.2">
      <c r="D575" s="328" t="s">
        <v>1283</v>
      </c>
      <c r="E575" s="328" t="s">
        <v>1282</v>
      </c>
    </row>
    <row r="576" spans="4:8" x14ac:dyDescent="0.2">
      <c r="D576" s="328" t="s">
        <v>1284</v>
      </c>
      <c r="E576" s="328" t="s">
        <v>1282</v>
      </c>
    </row>
    <row r="577" spans="4:8" x14ac:dyDescent="0.2">
      <c r="D577" s="328" t="s">
        <v>1285</v>
      </c>
      <c r="E577" s="328" t="s">
        <v>1282</v>
      </c>
    </row>
    <row r="578" spans="4:8" x14ac:dyDescent="0.2">
      <c r="D578" s="328" t="s">
        <v>1289</v>
      </c>
      <c r="E578" s="328" t="s">
        <v>1282</v>
      </c>
    </row>
    <row r="579" spans="4:8" x14ac:dyDescent="0.2">
      <c r="D579" s="328" t="s">
        <v>1288</v>
      </c>
      <c r="E579" s="328" t="s">
        <v>1282</v>
      </c>
    </row>
    <row r="580" spans="4:8" x14ac:dyDescent="0.2">
      <c r="D580" s="328" t="s">
        <v>1291</v>
      </c>
      <c r="E580" s="328" t="s">
        <v>1282</v>
      </c>
    </row>
    <row r="581" spans="4:8" x14ac:dyDescent="0.2">
      <c r="D581" s="328" t="s">
        <v>1290</v>
      </c>
      <c r="E581" s="328" t="s">
        <v>1282</v>
      </c>
    </row>
    <row r="582" spans="4:8" x14ac:dyDescent="0.2">
      <c r="D582" s="328" t="s">
        <v>1293</v>
      </c>
      <c r="E582" s="328" t="s">
        <v>1282</v>
      </c>
    </row>
    <row r="583" spans="4:8" x14ac:dyDescent="0.2">
      <c r="D583" s="328" t="s">
        <v>1292</v>
      </c>
      <c r="E583" s="328" t="s">
        <v>1282</v>
      </c>
    </row>
    <row r="584" spans="4:8" x14ac:dyDescent="0.2">
      <c r="D584" s="328" t="s">
        <v>1297</v>
      </c>
      <c r="E584" s="328" t="s">
        <v>1282</v>
      </c>
    </row>
    <row r="585" spans="4:8" x14ac:dyDescent="0.2">
      <c r="D585" s="328" t="s">
        <v>1298</v>
      </c>
      <c r="E585" s="328" t="s">
        <v>1282</v>
      </c>
    </row>
    <row r="586" spans="4:8" x14ac:dyDescent="0.2">
      <c r="D586" s="328" t="s">
        <v>1294</v>
      </c>
      <c r="E586" s="328" t="s">
        <v>1282</v>
      </c>
    </row>
    <row r="587" spans="4:8" x14ac:dyDescent="0.2">
      <c r="D587" s="328" t="s">
        <v>1295</v>
      </c>
      <c r="E587" s="328" t="s">
        <v>1282</v>
      </c>
    </row>
    <row r="588" spans="4:8" x14ac:dyDescent="0.2">
      <c r="D588" s="328" t="s">
        <v>1296</v>
      </c>
      <c r="E588" s="328" t="s">
        <v>1282</v>
      </c>
    </row>
    <row r="589" spans="4:8" x14ac:dyDescent="0.2">
      <c r="D589" s="340" t="s">
        <v>310</v>
      </c>
      <c r="E589" s="340" t="s">
        <v>44</v>
      </c>
      <c r="G589" s="339"/>
      <c r="H589" s="339"/>
    </row>
    <row r="590" spans="4:8" x14ac:dyDescent="0.2">
      <c r="D590" s="340" t="s">
        <v>230</v>
      </c>
      <c r="E590" s="340" t="s">
        <v>44</v>
      </c>
      <c r="G590" s="339"/>
      <c r="H590" s="339"/>
    </row>
    <row r="591" spans="4:8" x14ac:dyDescent="0.2">
      <c r="D591" s="340" t="s">
        <v>232</v>
      </c>
      <c r="E591" s="340" t="s">
        <v>44</v>
      </c>
      <c r="G591" s="339"/>
      <c r="H591" s="339"/>
    </row>
    <row r="592" spans="4:8" x14ac:dyDescent="0.2">
      <c r="D592" s="340" t="s">
        <v>233</v>
      </c>
      <c r="E592" s="340" t="s">
        <v>44</v>
      </c>
      <c r="G592" s="339"/>
      <c r="H592" s="339"/>
    </row>
    <row r="593" spans="4:16" x14ac:dyDescent="0.2">
      <c r="D593" s="340" t="s">
        <v>231</v>
      </c>
      <c r="E593" s="340" t="s">
        <v>44</v>
      </c>
      <c r="G593" s="339"/>
      <c r="H593" s="339"/>
    </row>
    <row r="594" spans="4:16" x14ac:dyDescent="0.2">
      <c r="D594" s="340" t="s">
        <v>234</v>
      </c>
      <c r="E594" s="340" t="s">
        <v>44</v>
      </c>
      <c r="G594" s="339"/>
      <c r="H594" s="339"/>
    </row>
    <row r="595" spans="4:16" x14ac:dyDescent="0.2">
      <c r="D595" s="340" t="s">
        <v>264</v>
      </c>
      <c r="E595" s="334" t="s">
        <v>7</v>
      </c>
      <c r="G595" s="339"/>
      <c r="H595" s="339"/>
    </row>
    <row r="596" spans="4:16" x14ac:dyDescent="0.2">
      <c r="D596" s="340" t="s">
        <v>498</v>
      </c>
      <c r="E596" s="334" t="s">
        <v>7</v>
      </c>
      <c r="F596" s="335"/>
      <c r="G596" s="339"/>
      <c r="H596" s="339"/>
      <c r="K596" s="335"/>
      <c r="L596" s="335"/>
      <c r="M596" s="335"/>
      <c r="N596" s="335"/>
      <c r="O596" s="335"/>
      <c r="P596" s="335"/>
    </row>
    <row r="597" spans="4:16" x14ac:dyDescent="0.2">
      <c r="D597" s="342" t="s">
        <v>1016</v>
      </c>
      <c r="E597" s="342" t="s">
        <v>612</v>
      </c>
      <c r="G597" s="339"/>
      <c r="H597" s="339"/>
    </row>
    <row r="598" spans="4:16" x14ac:dyDescent="0.2">
      <c r="D598" s="342" t="s">
        <v>611</v>
      </c>
      <c r="E598" s="342" t="s">
        <v>612</v>
      </c>
      <c r="G598" s="339"/>
      <c r="H598" s="339"/>
    </row>
    <row r="599" spans="4:16" x14ac:dyDescent="0.2">
      <c r="D599" s="334" t="s">
        <v>23</v>
      </c>
      <c r="E599" s="334" t="s">
        <v>24</v>
      </c>
      <c r="G599" s="339"/>
      <c r="H599" s="339"/>
    </row>
    <row r="600" spans="4:16" x14ac:dyDescent="0.2">
      <c r="D600" s="340" t="s">
        <v>308</v>
      </c>
      <c r="E600" s="334" t="s">
        <v>25</v>
      </c>
      <c r="G600" s="339"/>
      <c r="H600" s="339"/>
    </row>
    <row r="601" spans="4:16" x14ac:dyDescent="0.2">
      <c r="D601" s="340" t="s">
        <v>307</v>
      </c>
      <c r="E601" s="334" t="s">
        <v>25</v>
      </c>
      <c r="G601" s="339"/>
      <c r="H601" s="339"/>
    </row>
    <row r="602" spans="4:16" x14ac:dyDescent="0.2">
      <c r="D602" s="340" t="s">
        <v>306</v>
      </c>
      <c r="E602" s="334" t="s">
        <v>25</v>
      </c>
      <c r="G602" s="339"/>
      <c r="H602" s="339"/>
    </row>
    <row r="603" spans="4:16" x14ac:dyDescent="0.2">
      <c r="D603" s="340" t="s">
        <v>305</v>
      </c>
      <c r="E603" s="334" t="s">
        <v>25</v>
      </c>
      <c r="G603" s="339"/>
      <c r="H603" s="339"/>
    </row>
    <row r="604" spans="4:16" x14ac:dyDescent="0.2">
      <c r="D604" s="340" t="s">
        <v>309</v>
      </c>
      <c r="E604" s="334" t="s">
        <v>25</v>
      </c>
      <c r="G604" s="339"/>
      <c r="H604" s="339"/>
    </row>
    <row r="605" spans="4:16" x14ac:dyDescent="0.2">
      <c r="D605" s="342" t="s">
        <v>357</v>
      </c>
      <c r="E605" s="342" t="s">
        <v>25</v>
      </c>
      <c r="G605" s="339"/>
      <c r="H605" s="339"/>
    </row>
    <row r="606" spans="4:16" x14ac:dyDescent="0.2">
      <c r="D606" s="340" t="s">
        <v>192</v>
      </c>
      <c r="E606" s="334" t="s">
        <v>31</v>
      </c>
      <c r="G606" s="339"/>
      <c r="H606" s="339"/>
    </row>
    <row r="607" spans="4:16" x14ac:dyDescent="0.2">
      <c r="D607" s="340" t="s">
        <v>203</v>
      </c>
      <c r="E607" s="334" t="s">
        <v>31</v>
      </c>
      <c r="G607" s="339"/>
      <c r="H607" s="339"/>
    </row>
    <row r="608" spans="4:16" x14ac:dyDescent="0.2">
      <c r="D608" s="342" t="s">
        <v>359</v>
      </c>
      <c r="E608" s="342" t="s">
        <v>31</v>
      </c>
      <c r="G608" s="339"/>
      <c r="H608" s="339"/>
    </row>
    <row r="609" spans="4:16" x14ac:dyDescent="0.2">
      <c r="D609" s="342" t="s">
        <v>358</v>
      </c>
      <c r="E609" s="342" t="s">
        <v>31</v>
      </c>
      <c r="F609" s="341"/>
      <c r="G609" s="339"/>
      <c r="H609" s="339"/>
      <c r="K609" s="341"/>
      <c r="L609" s="341"/>
      <c r="M609" s="341"/>
      <c r="N609" s="341"/>
      <c r="O609" s="341"/>
      <c r="P609" s="341"/>
    </row>
    <row r="610" spans="4:16" x14ac:dyDescent="0.2">
      <c r="D610" s="340" t="s">
        <v>746</v>
      </c>
      <c r="E610" s="342" t="s">
        <v>31</v>
      </c>
      <c r="F610" s="338"/>
      <c r="G610" s="339"/>
      <c r="H610" s="339"/>
    </row>
    <row r="611" spans="4:16" x14ac:dyDescent="0.2">
      <c r="D611" s="342" t="s">
        <v>361</v>
      </c>
      <c r="E611" s="342" t="s">
        <v>31</v>
      </c>
      <c r="F611" s="341"/>
      <c r="G611" s="339"/>
      <c r="H611" s="339"/>
      <c r="K611" s="341"/>
      <c r="L611" s="341"/>
      <c r="M611" s="341"/>
      <c r="N611" s="341"/>
      <c r="O611" s="341"/>
      <c r="P611" s="341"/>
    </row>
    <row r="612" spans="4:16" x14ac:dyDescent="0.2">
      <c r="D612" s="342" t="s">
        <v>360</v>
      </c>
      <c r="E612" s="342" t="s">
        <v>31</v>
      </c>
      <c r="F612" s="341"/>
      <c r="G612" s="339"/>
      <c r="H612" s="339"/>
      <c r="K612" s="341"/>
      <c r="L612" s="341"/>
      <c r="M612" s="341"/>
      <c r="N612" s="341"/>
      <c r="O612" s="341"/>
      <c r="P612" s="341"/>
    </row>
    <row r="613" spans="4:16" x14ac:dyDescent="0.2">
      <c r="D613" s="340" t="s">
        <v>747</v>
      </c>
      <c r="E613" s="342" t="s">
        <v>31</v>
      </c>
      <c r="G613" s="339"/>
      <c r="H613" s="339"/>
    </row>
    <row r="614" spans="4:16" x14ac:dyDescent="0.2">
      <c r="D614" s="334" t="s">
        <v>14</v>
      </c>
      <c r="E614" s="334" t="s">
        <v>31</v>
      </c>
      <c r="F614" s="341"/>
      <c r="G614" s="339"/>
      <c r="H614" s="339"/>
      <c r="K614" s="341"/>
      <c r="L614" s="341"/>
      <c r="M614" s="341"/>
      <c r="N614" s="341"/>
      <c r="O614" s="341"/>
      <c r="P614" s="341"/>
    </row>
    <row r="615" spans="4:16" x14ac:dyDescent="0.2">
      <c r="D615" s="334" t="s">
        <v>15</v>
      </c>
      <c r="E615" s="334" t="s">
        <v>31</v>
      </c>
      <c r="F615" s="341"/>
      <c r="G615" s="339"/>
      <c r="H615" s="339"/>
      <c r="K615" s="341"/>
      <c r="L615" s="341"/>
      <c r="M615" s="341"/>
      <c r="N615" s="341"/>
      <c r="O615" s="341"/>
      <c r="P615" s="341"/>
    </row>
    <row r="616" spans="4:16" x14ac:dyDescent="0.2">
      <c r="D616" s="340" t="s">
        <v>200</v>
      </c>
      <c r="E616" s="334" t="s">
        <v>31</v>
      </c>
      <c r="G616" s="339"/>
      <c r="H616" s="339"/>
    </row>
    <row r="617" spans="4:16" x14ac:dyDescent="0.2">
      <c r="D617" s="334" t="s">
        <v>8</v>
      </c>
      <c r="E617" s="334" t="s">
        <v>31</v>
      </c>
      <c r="F617" s="341"/>
      <c r="G617" s="339"/>
      <c r="H617" s="339"/>
      <c r="K617" s="341"/>
      <c r="L617" s="341"/>
      <c r="M617" s="341"/>
      <c r="N617" s="341"/>
      <c r="O617" s="341"/>
      <c r="P617" s="341"/>
    </row>
    <row r="618" spans="4:16" x14ac:dyDescent="0.2">
      <c r="D618" s="334" t="s">
        <v>9</v>
      </c>
      <c r="E618" s="334" t="s">
        <v>31</v>
      </c>
      <c r="F618" s="341"/>
      <c r="G618" s="339"/>
      <c r="H618" s="339"/>
      <c r="K618" s="341"/>
      <c r="L618" s="341"/>
      <c r="M618" s="341"/>
      <c r="N618" s="341"/>
      <c r="O618" s="341"/>
      <c r="P618" s="341"/>
    </row>
    <row r="619" spans="4:16" x14ac:dyDescent="0.2">
      <c r="D619" s="340" t="s">
        <v>199</v>
      </c>
      <c r="E619" s="334" t="s">
        <v>31</v>
      </c>
      <c r="G619" s="339"/>
      <c r="H619" s="339"/>
    </row>
    <row r="620" spans="4:16" x14ac:dyDescent="0.2">
      <c r="D620" s="334" t="s">
        <v>29</v>
      </c>
      <c r="E620" s="334" t="s">
        <v>31</v>
      </c>
      <c r="G620" s="339"/>
      <c r="H620" s="339"/>
    </row>
    <row r="621" spans="4:16" x14ac:dyDescent="0.2">
      <c r="D621" s="334" t="s">
        <v>30</v>
      </c>
      <c r="E621" s="334" t="s">
        <v>31</v>
      </c>
      <c r="G621" s="339"/>
      <c r="H621" s="339"/>
    </row>
    <row r="622" spans="4:16" x14ac:dyDescent="0.2">
      <c r="D622" s="340" t="s">
        <v>204</v>
      </c>
      <c r="E622" s="334" t="s">
        <v>31</v>
      </c>
      <c r="G622" s="339"/>
      <c r="H622" s="339"/>
    </row>
    <row r="623" spans="4:16" x14ac:dyDescent="0.2">
      <c r="D623" s="334" t="s">
        <v>12</v>
      </c>
      <c r="E623" s="334" t="s">
        <v>31</v>
      </c>
      <c r="G623" s="339"/>
      <c r="H623" s="339"/>
    </row>
    <row r="624" spans="4:16" x14ac:dyDescent="0.2">
      <c r="D624" s="334" t="s">
        <v>13</v>
      </c>
      <c r="E624" s="334" t="s">
        <v>31</v>
      </c>
      <c r="G624" s="339"/>
      <c r="H624" s="339"/>
    </row>
    <row r="625" spans="4:16" x14ac:dyDescent="0.2">
      <c r="D625" s="340" t="s">
        <v>196</v>
      </c>
      <c r="E625" s="334" t="s">
        <v>31</v>
      </c>
      <c r="G625" s="339"/>
      <c r="H625" s="339"/>
    </row>
    <row r="626" spans="4:16" x14ac:dyDescent="0.2">
      <c r="D626" s="340" t="s">
        <v>194</v>
      </c>
      <c r="E626" s="334" t="s">
        <v>31</v>
      </c>
      <c r="G626" s="339"/>
      <c r="H626" s="339"/>
    </row>
    <row r="627" spans="4:16" x14ac:dyDescent="0.2">
      <c r="D627" s="334" t="s">
        <v>16</v>
      </c>
      <c r="E627" s="334" t="s">
        <v>31</v>
      </c>
      <c r="G627" s="339"/>
      <c r="H627" s="339"/>
    </row>
    <row r="628" spans="4:16" x14ac:dyDescent="0.2">
      <c r="D628" s="340" t="s">
        <v>202</v>
      </c>
      <c r="E628" s="334" t="s">
        <v>31</v>
      </c>
      <c r="G628" s="339"/>
      <c r="H628" s="339"/>
    </row>
    <row r="629" spans="4:16" x14ac:dyDescent="0.2">
      <c r="D629" s="340" t="s">
        <v>197</v>
      </c>
      <c r="E629" s="334" t="s">
        <v>31</v>
      </c>
      <c r="G629" s="339"/>
      <c r="H629" s="339"/>
    </row>
    <row r="630" spans="4:16" x14ac:dyDescent="0.2">
      <c r="D630" s="340" t="s">
        <v>201</v>
      </c>
      <c r="E630" s="334" t="s">
        <v>31</v>
      </c>
      <c r="G630" s="339"/>
      <c r="H630" s="339"/>
    </row>
    <row r="631" spans="4:16" x14ac:dyDescent="0.2">
      <c r="D631" s="334" t="s">
        <v>10</v>
      </c>
      <c r="E631" s="334" t="s">
        <v>31</v>
      </c>
      <c r="G631" s="339"/>
      <c r="H631" s="339"/>
    </row>
    <row r="632" spans="4:16" x14ac:dyDescent="0.2">
      <c r="D632" s="334" t="s">
        <v>11</v>
      </c>
      <c r="E632" s="334" t="s">
        <v>31</v>
      </c>
      <c r="G632" s="339"/>
      <c r="H632" s="339"/>
    </row>
    <row r="633" spans="4:16" x14ac:dyDescent="0.2">
      <c r="D633" s="334" t="s">
        <v>51</v>
      </c>
      <c r="E633" s="334" t="s">
        <v>31</v>
      </c>
      <c r="G633" s="339"/>
      <c r="H633" s="339"/>
    </row>
    <row r="634" spans="4:16" x14ac:dyDescent="0.2">
      <c r="D634" s="340" t="s">
        <v>198</v>
      </c>
      <c r="E634" s="334" t="s">
        <v>31</v>
      </c>
      <c r="F634" s="335"/>
      <c r="G634" s="339"/>
      <c r="H634" s="339"/>
      <c r="K634" s="335"/>
      <c r="L634" s="335"/>
      <c r="M634" s="335"/>
      <c r="N634" s="335"/>
      <c r="O634" s="335"/>
      <c r="P634" s="335"/>
    </row>
    <row r="635" spans="4:16" x14ac:dyDescent="0.2">
      <c r="D635" s="340" t="s">
        <v>195</v>
      </c>
      <c r="E635" s="334" t="s">
        <v>31</v>
      </c>
      <c r="G635" s="339"/>
      <c r="H635" s="339"/>
    </row>
    <row r="636" spans="4:16" x14ac:dyDescent="0.2">
      <c r="D636" s="340" t="s">
        <v>193</v>
      </c>
      <c r="E636" s="334" t="s">
        <v>31</v>
      </c>
      <c r="G636" s="339"/>
      <c r="H636" s="339"/>
    </row>
    <row r="637" spans="4:16" x14ac:dyDescent="0.2">
      <c r="D637" s="15" t="s">
        <v>409</v>
      </c>
      <c r="E637" s="340" t="s">
        <v>185</v>
      </c>
      <c r="F637" s="335"/>
      <c r="G637" s="339"/>
      <c r="H637" s="339"/>
      <c r="K637" s="335"/>
      <c r="L637" s="335"/>
      <c r="M637" s="335"/>
      <c r="N637" s="335"/>
      <c r="O637" s="335"/>
      <c r="P637" s="335"/>
    </row>
    <row r="638" spans="4:16" x14ac:dyDescent="0.2">
      <c r="D638" s="15" t="s">
        <v>410</v>
      </c>
      <c r="E638" s="340" t="s">
        <v>185</v>
      </c>
      <c r="F638" s="335"/>
      <c r="G638" s="339"/>
      <c r="H638" s="339"/>
      <c r="K638" s="335"/>
      <c r="L638" s="335"/>
      <c r="M638" s="335"/>
      <c r="N638" s="335"/>
      <c r="O638" s="335"/>
      <c r="P638" s="335"/>
    </row>
    <row r="639" spans="4:16" x14ac:dyDescent="0.2">
      <c r="D639" s="15" t="s">
        <v>411</v>
      </c>
      <c r="E639" s="340" t="s">
        <v>185</v>
      </c>
      <c r="F639" s="335"/>
      <c r="G639" s="339"/>
      <c r="H639" s="339"/>
      <c r="K639" s="335"/>
      <c r="L639" s="335"/>
      <c r="M639" s="335"/>
      <c r="N639" s="335"/>
      <c r="O639" s="335"/>
      <c r="P639" s="335"/>
    </row>
    <row r="640" spans="4:16" x14ac:dyDescent="0.2">
      <c r="D640" s="15" t="s">
        <v>412</v>
      </c>
      <c r="E640" s="340" t="s">
        <v>185</v>
      </c>
      <c r="F640" s="335"/>
      <c r="G640" s="339"/>
      <c r="H640" s="339"/>
      <c r="K640" s="335"/>
      <c r="L640" s="335"/>
      <c r="M640" s="335"/>
      <c r="N640" s="335"/>
      <c r="O640" s="335"/>
      <c r="P640" s="335"/>
    </row>
    <row r="641" spans="4:8" x14ac:dyDescent="0.2">
      <c r="D641" s="15" t="s">
        <v>413</v>
      </c>
      <c r="E641" s="340" t="s">
        <v>185</v>
      </c>
      <c r="G641" s="339"/>
      <c r="H641" s="339"/>
    </row>
    <row r="642" spans="4:8" x14ac:dyDescent="0.2">
      <c r="D642" s="15" t="s">
        <v>414</v>
      </c>
      <c r="E642" s="340" t="s">
        <v>185</v>
      </c>
      <c r="G642" s="339"/>
      <c r="H642" s="339"/>
    </row>
    <row r="643" spans="4:8" x14ac:dyDescent="0.2">
      <c r="D643" s="15" t="s">
        <v>415</v>
      </c>
      <c r="E643" s="340" t="s">
        <v>185</v>
      </c>
      <c r="G643" s="339"/>
      <c r="H643" s="339"/>
    </row>
    <row r="644" spans="4:8" x14ac:dyDescent="0.2">
      <c r="D644" s="15" t="s">
        <v>416</v>
      </c>
      <c r="E644" s="340" t="s">
        <v>417</v>
      </c>
      <c r="G644" s="339"/>
      <c r="H644" s="339"/>
    </row>
    <row r="645" spans="4:8" x14ac:dyDescent="0.2">
      <c r="D645" s="340" t="s">
        <v>748</v>
      </c>
      <c r="E645" s="342" t="s">
        <v>31</v>
      </c>
      <c r="G645" s="339"/>
      <c r="H645" s="339"/>
    </row>
    <row r="646" spans="4:8" x14ac:dyDescent="0.2">
      <c r="D646" s="340" t="s">
        <v>212</v>
      </c>
      <c r="E646" s="334" t="s">
        <v>31</v>
      </c>
      <c r="G646" s="339"/>
      <c r="H646" s="339"/>
    </row>
    <row r="647" spans="4:8" x14ac:dyDescent="0.2">
      <c r="D647" s="340" t="s">
        <v>215</v>
      </c>
      <c r="E647" s="334" t="s">
        <v>31</v>
      </c>
      <c r="G647" s="339"/>
      <c r="H647" s="339"/>
    </row>
    <row r="648" spans="4:8" x14ac:dyDescent="0.2">
      <c r="D648" s="340" t="s">
        <v>66</v>
      </c>
      <c r="E648" s="340" t="s">
        <v>31</v>
      </c>
      <c r="G648" s="339"/>
      <c r="H648" s="339"/>
    </row>
    <row r="649" spans="4:8" x14ac:dyDescent="0.2">
      <c r="D649" s="340" t="s">
        <v>70</v>
      </c>
      <c r="E649" s="340" t="s">
        <v>31</v>
      </c>
      <c r="G649" s="339"/>
      <c r="H649" s="339"/>
    </row>
    <row r="650" spans="4:8" x14ac:dyDescent="0.2">
      <c r="D650" s="340" t="s">
        <v>211</v>
      </c>
      <c r="E650" s="334" t="s">
        <v>31</v>
      </c>
      <c r="G650" s="339"/>
      <c r="H650" s="339"/>
    </row>
    <row r="651" spans="4:8" x14ac:dyDescent="0.2">
      <c r="D651" s="340" t="s">
        <v>63</v>
      </c>
      <c r="E651" s="340" t="s">
        <v>31</v>
      </c>
      <c r="G651" s="339"/>
      <c r="H651" s="339"/>
    </row>
    <row r="652" spans="4:8" x14ac:dyDescent="0.2">
      <c r="D652" s="340" t="s">
        <v>67</v>
      </c>
      <c r="E652" s="340" t="s">
        <v>31</v>
      </c>
      <c r="G652" s="339"/>
      <c r="H652" s="339"/>
    </row>
    <row r="653" spans="4:8" x14ac:dyDescent="0.2">
      <c r="D653" s="340" t="s">
        <v>214</v>
      </c>
      <c r="E653" s="334" t="s">
        <v>31</v>
      </c>
      <c r="G653" s="339"/>
      <c r="H653" s="339"/>
    </row>
    <row r="654" spans="4:8" x14ac:dyDescent="0.2">
      <c r="D654" s="340" t="s">
        <v>65</v>
      </c>
      <c r="E654" s="340" t="s">
        <v>31</v>
      </c>
      <c r="G654" s="339"/>
      <c r="H654" s="339"/>
    </row>
    <row r="655" spans="4:8" x14ac:dyDescent="0.2">
      <c r="D655" s="340" t="s">
        <v>69</v>
      </c>
      <c r="E655" s="340" t="s">
        <v>31</v>
      </c>
      <c r="G655" s="339"/>
      <c r="H655" s="339"/>
    </row>
    <row r="656" spans="4:8" x14ac:dyDescent="0.2">
      <c r="D656" s="248" t="s">
        <v>18</v>
      </c>
      <c r="E656" s="334" t="s">
        <v>31</v>
      </c>
      <c r="G656" s="339"/>
      <c r="H656" s="339"/>
    </row>
    <row r="657" spans="4:8" x14ac:dyDescent="0.2">
      <c r="D657" s="334" t="s">
        <v>17</v>
      </c>
      <c r="E657" s="334" t="s">
        <v>31</v>
      </c>
      <c r="G657" s="339"/>
      <c r="H657" s="339"/>
    </row>
    <row r="658" spans="4:8" x14ac:dyDescent="0.2">
      <c r="D658" s="334" t="s">
        <v>60</v>
      </c>
      <c r="E658" s="334" t="s">
        <v>31</v>
      </c>
      <c r="G658" s="339"/>
      <c r="H658" s="339"/>
    </row>
    <row r="659" spans="4:8" x14ac:dyDescent="0.2">
      <c r="D659" s="340" t="s">
        <v>216</v>
      </c>
      <c r="E659" s="334" t="s">
        <v>31</v>
      </c>
      <c r="G659" s="339"/>
      <c r="H659" s="339"/>
    </row>
    <row r="660" spans="4:8" x14ac:dyDescent="0.2">
      <c r="D660" s="340" t="s">
        <v>140</v>
      </c>
      <c r="E660" s="334" t="s">
        <v>31</v>
      </c>
      <c r="G660" s="339"/>
      <c r="H660" s="339"/>
    </row>
    <row r="661" spans="4:8" x14ac:dyDescent="0.2">
      <c r="D661" s="340" t="s">
        <v>213</v>
      </c>
      <c r="E661" s="334" t="s">
        <v>31</v>
      </c>
      <c r="G661" s="339"/>
      <c r="H661" s="339"/>
    </row>
    <row r="662" spans="4:8" x14ac:dyDescent="0.2">
      <c r="D662" s="340" t="s">
        <v>64</v>
      </c>
      <c r="E662" s="340" t="s">
        <v>31</v>
      </c>
      <c r="G662" s="339"/>
      <c r="H662" s="339"/>
    </row>
    <row r="663" spans="4:8" x14ac:dyDescent="0.2">
      <c r="D663" s="340" t="s">
        <v>68</v>
      </c>
      <c r="E663" s="340" t="s">
        <v>31</v>
      </c>
      <c r="G663" s="339"/>
      <c r="H663" s="339"/>
    </row>
    <row r="664" spans="4:8" x14ac:dyDescent="0.2">
      <c r="D664" s="340" t="s">
        <v>71</v>
      </c>
      <c r="E664" s="334" t="s">
        <v>31</v>
      </c>
      <c r="G664" s="339"/>
      <c r="H664" s="339"/>
    </row>
    <row r="665" spans="4:8" x14ac:dyDescent="0.2">
      <c r="D665" s="340" t="s">
        <v>207</v>
      </c>
      <c r="E665" s="334" t="s">
        <v>31</v>
      </c>
      <c r="G665" s="339"/>
      <c r="H665" s="339"/>
    </row>
    <row r="666" spans="4:8" x14ac:dyDescent="0.2">
      <c r="D666" s="248" t="s">
        <v>148</v>
      </c>
      <c r="E666" s="334" t="s">
        <v>31</v>
      </c>
      <c r="G666" s="339"/>
      <c r="H666" s="339"/>
    </row>
    <row r="667" spans="4:8" x14ac:dyDescent="0.2">
      <c r="D667" s="248" t="s">
        <v>147</v>
      </c>
      <c r="E667" s="334" t="s">
        <v>31</v>
      </c>
      <c r="G667" s="339"/>
      <c r="H667" s="339"/>
    </row>
    <row r="668" spans="4:8" x14ac:dyDescent="0.2">
      <c r="D668" s="248" t="s">
        <v>206</v>
      </c>
      <c r="E668" s="334" t="s">
        <v>31</v>
      </c>
      <c r="G668" s="339"/>
      <c r="H668" s="339"/>
    </row>
    <row r="669" spans="4:8" x14ac:dyDescent="0.2">
      <c r="D669" s="248" t="s">
        <v>152</v>
      </c>
      <c r="E669" s="334" t="s">
        <v>31</v>
      </c>
      <c r="G669" s="339"/>
      <c r="H669" s="339"/>
    </row>
    <row r="670" spans="4:8" x14ac:dyDescent="0.2">
      <c r="D670" s="248" t="s">
        <v>151</v>
      </c>
      <c r="E670" s="334" t="s">
        <v>31</v>
      </c>
      <c r="G670" s="339"/>
      <c r="H670" s="339"/>
    </row>
    <row r="671" spans="4:8" x14ac:dyDescent="0.2">
      <c r="D671" s="15" t="s">
        <v>221</v>
      </c>
      <c r="E671" s="330" t="s">
        <v>31</v>
      </c>
      <c r="G671" s="339"/>
      <c r="H671" s="339"/>
    </row>
    <row r="672" spans="4:8" x14ac:dyDescent="0.2">
      <c r="D672" s="15" t="s">
        <v>298</v>
      </c>
      <c r="E672" s="330" t="s">
        <v>31</v>
      </c>
      <c r="G672" s="339"/>
      <c r="H672" s="339"/>
    </row>
    <row r="673" spans="4:8" x14ac:dyDescent="0.2">
      <c r="D673" s="331" t="s">
        <v>324</v>
      </c>
      <c r="E673" s="332" t="s">
        <v>31</v>
      </c>
      <c r="G673" s="339"/>
      <c r="H673" s="339"/>
    </row>
    <row r="674" spans="4:8" x14ac:dyDescent="0.2">
      <c r="D674" s="15" t="s">
        <v>222</v>
      </c>
      <c r="E674" s="330" t="s">
        <v>31</v>
      </c>
      <c r="G674" s="339"/>
      <c r="H674" s="339"/>
    </row>
    <row r="675" spans="4:8" x14ac:dyDescent="0.2">
      <c r="D675" s="331" t="s">
        <v>326</v>
      </c>
      <c r="E675" s="332" t="s">
        <v>31</v>
      </c>
      <c r="G675" s="339"/>
      <c r="H675" s="339"/>
    </row>
    <row r="676" spans="4:8" x14ac:dyDescent="0.2">
      <c r="D676" s="331" t="s">
        <v>334</v>
      </c>
      <c r="E676" s="332" t="s">
        <v>31</v>
      </c>
      <c r="G676" s="339"/>
      <c r="H676" s="339"/>
    </row>
    <row r="677" spans="4:8" x14ac:dyDescent="0.2">
      <c r="D677" s="331" t="s">
        <v>342</v>
      </c>
      <c r="E677" s="332" t="s">
        <v>31</v>
      </c>
      <c r="G677" s="339"/>
      <c r="H677" s="339"/>
    </row>
    <row r="678" spans="4:8" x14ac:dyDescent="0.2">
      <c r="D678" s="331" t="s">
        <v>336</v>
      </c>
      <c r="E678" s="332" t="s">
        <v>31</v>
      </c>
      <c r="G678" s="339"/>
      <c r="H678" s="339"/>
    </row>
    <row r="679" spans="4:8" x14ac:dyDescent="0.2">
      <c r="D679" s="331" t="s">
        <v>340</v>
      </c>
      <c r="E679" s="332" t="s">
        <v>31</v>
      </c>
      <c r="G679" s="339"/>
      <c r="H679" s="339"/>
    </row>
    <row r="680" spans="4:8" x14ac:dyDescent="0.2">
      <c r="D680" s="331" t="s">
        <v>346</v>
      </c>
      <c r="E680" s="332" t="s">
        <v>31</v>
      </c>
      <c r="G680" s="339"/>
      <c r="H680" s="339"/>
    </row>
    <row r="681" spans="4:8" x14ac:dyDescent="0.2">
      <c r="D681" s="331" t="s">
        <v>348</v>
      </c>
      <c r="E681" s="332" t="s">
        <v>31</v>
      </c>
      <c r="G681" s="339"/>
      <c r="H681" s="339"/>
    </row>
    <row r="682" spans="4:8" x14ac:dyDescent="0.2">
      <c r="D682" s="331" t="s">
        <v>338</v>
      </c>
      <c r="E682" s="332" t="s">
        <v>31</v>
      </c>
      <c r="G682" s="339"/>
      <c r="H682" s="339"/>
    </row>
    <row r="683" spans="4:8" x14ac:dyDescent="0.2">
      <c r="D683" s="331" t="s">
        <v>350</v>
      </c>
      <c r="E683" s="332" t="s">
        <v>31</v>
      </c>
      <c r="G683" s="339"/>
      <c r="H683" s="339"/>
    </row>
    <row r="684" spans="4:8" x14ac:dyDescent="0.2">
      <c r="D684" s="331" t="s">
        <v>344</v>
      </c>
      <c r="E684" s="332" t="s">
        <v>31</v>
      </c>
      <c r="G684" s="339"/>
      <c r="H684" s="339"/>
    </row>
    <row r="685" spans="4:8" x14ac:dyDescent="0.2">
      <c r="D685" s="340" t="s">
        <v>205</v>
      </c>
      <c r="E685" s="334" t="s">
        <v>31</v>
      </c>
      <c r="G685" s="339"/>
      <c r="H685" s="339"/>
    </row>
    <row r="686" spans="4:8" x14ac:dyDescent="0.2">
      <c r="D686" s="15" t="s">
        <v>210</v>
      </c>
      <c r="E686" s="334" t="s">
        <v>31</v>
      </c>
      <c r="G686" s="339"/>
      <c r="H686" s="339"/>
    </row>
    <row r="687" spans="4:8" x14ac:dyDescent="0.2">
      <c r="D687" s="15" t="s">
        <v>163</v>
      </c>
      <c r="E687" s="334" t="s">
        <v>31</v>
      </c>
      <c r="G687" s="339"/>
      <c r="H687" s="339"/>
    </row>
    <row r="688" spans="4:8" x14ac:dyDescent="0.2">
      <c r="D688" s="15" t="s">
        <v>164</v>
      </c>
      <c r="E688" s="334" t="s">
        <v>31</v>
      </c>
      <c r="G688" s="339"/>
      <c r="H688" s="339"/>
    </row>
    <row r="689" spans="4:8" x14ac:dyDescent="0.2">
      <c r="D689" s="15" t="s">
        <v>208</v>
      </c>
      <c r="E689" s="334" t="s">
        <v>31</v>
      </c>
      <c r="G689" s="339"/>
      <c r="H689" s="339"/>
    </row>
    <row r="690" spans="4:8" x14ac:dyDescent="0.2">
      <c r="D690" s="15" t="s">
        <v>159</v>
      </c>
      <c r="E690" s="334" t="s">
        <v>31</v>
      </c>
      <c r="G690" s="339"/>
      <c r="H690" s="339"/>
    </row>
    <row r="691" spans="4:8" x14ac:dyDescent="0.2">
      <c r="D691" s="15" t="s">
        <v>160</v>
      </c>
      <c r="E691" s="334" t="s">
        <v>31</v>
      </c>
      <c r="G691" s="339"/>
      <c r="H691" s="339"/>
    </row>
    <row r="692" spans="4:8" x14ac:dyDescent="0.2">
      <c r="D692" s="15" t="s">
        <v>313</v>
      </c>
      <c r="E692" s="334" t="s">
        <v>31</v>
      </c>
      <c r="G692" s="339"/>
      <c r="H692" s="339"/>
    </row>
    <row r="693" spans="4:8" x14ac:dyDescent="0.2">
      <c r="D693" s="15" t="s">
        <v>209</v>
      </c>
      <c r="E693" s="334" t="s">
        <v>31</v>
      </c>
      <c r="G693" s="339"/>
      <c r="H693" s="339"/>
    </row>
    <row r="694" spans="4:8" x14ac:dyDescent="0.2">
      <c r="D694" s="15" t="s">
        <v>161</v>
      </c>
      <c r="E694" s="334" t="s">
        <v>31</v>
      </c>
      <c r="G694" s="339"/>
      <c r="H694" s="339"/>
    </row>
    <row r="695" spans="4:8" x14ac:dyDescent="0.2">
      <c r="D695" s="15" t="s">
        <v>162</v>
      </c>
      <c r="E695" s="334" t="s">
        <v>31</v>
      </c>
      <c r="G695" s="339"/>
      <c r="H695" s="339"/>
    </row>
    <row r="696" spans="4:8" x14ac:dyDescent="0.2">
      <c r="D696" s="15" t="s">
        <v>165</v>
      </c>
      <c r="E696" s="334" t="s">
        <v>31</v>
      </c>
      <c r="G696" s="339"/>
      <c r="H696" s="339"/>
    </row>
    <row r="697" spans="4:8" x14ac:dyDescent="0.2">
      <c r="D697" s="15" t="s">
        <v>167</v>
      </c>
      <c r="E697" s="334" t="s">
        <v>31</v>
      </c>
      <c r="G697" s="339"/>
      <c r="H697" s="339"/>
    </row>
    <row r="698" spans="4:8" x14ac:dyDescent="0.2">
      <c r="D698" s="15" t="s">
        <v>166</v>
      </c>
      <c r="E698" s="334" t="s">
        <v>31</v>
      </c>
      <c r="G698" s="339"/>
      <c r="H698" s="339"/>
    </row>
    <row r="699" spans="4:8" x14ac:dyDescent="0.2">
      <c r="D699" s="340" t="s">
        <v>217</v>
      </c>
      <c r="E699" s="334" t="s">
        <v>31</v>
      </c>
      <c r="G699" s="339"/>
      <c r="H699" s="339"/>
    </row>
    <row r="700" spans="4:8" x14ac:dyDescent="0.2">
      <c r="D700" s="340" t="s">
        <v>289</v>
      </c>
      <c r="E700" s="334" t="s">
        <v>31</v>
      </c>
      <c r="G700" s="339"/>
      <c r="H700" s="339"/>
    </row>
    <row r="701" spans="4:8" x14ac:dyDescent="0.2">
      <c r="D701" s="15" t="s">
        <v>312</v>
      </c>
      <c r="E701" s="334" t="s">
        <v>31</v>
      </c>
      <c r="G701" s="339"/>
      <c r="H701" s="339"/>
    </row>
    <row r="702" spans="4:8" x14ac:dyDescent="0.2">
      <c r="D702" s="15" t="s">
        <v>405</v>
      </c>
      <c r="E702" s="334" t="s">
        <v>31</v>
      </c>
      <c r="G702" s="339"/>
      <c r="H702" s="339"/>
    </row>
    <row r="703" spans="4:8" x14ac:dyDescent="0.2">
      <c r="D703" s="342" t="s">
        <v>362</v>
      </c>
      <c r="E703" s="342" t="s">
        <v>31</v>
      </c>
      <c r="G703" s="339"/>
      <c r="H703" s="339"/>
    </row>
    <row r="704" spans="4:8" x14ac:dyDescent="0.2">
      <c r="D704" s="15" t="s">
        <v>311</v>
      </c>
      <c r="E704" s="334" t="s">
        <v>31</v>
      </c>
      <c r="G704" s="339"/>
      <c r="H704" s="339"/>
    </row>
    <row r="705" spans="4:8" x14ac:dyDescent="0.2">
      <c r="D705" s="340" t="s">
        <v>290</v>
      </c>
      <c r="E705" s="334" t="s">
        <v>31</v>
      </c>
      <c r="G705" s="339"/>
      <c r="H705" s="339"/>
    </row>
    <row r="706" spans="4:8" x14ac:dyDescent="0.2">
      <c r="D706" s="340" t="s">
        <v>291</v>
      </c>
      <c r="E706" s="334" t="s">
        <v>31</v>
      </c>
      <c r="G706" s="339"/>
      <c r="H706" s="339"/>
    </row>
    <row r="707" spans="4:8" x14ac:dyDescent="0.2">
      <c r="D707" s="340" t="s">
        <v>295</v>
      </c>
      <c r="E707" s="334" t="s">
        <v>31</v>
      </c>
      <c r="G707" s="339"/>
      <c r="H707" s="339"/>
    </row>
    <row r="708" spans="4:8" x14ac:dyDescent="0.2">
      <c r="D708" s="340" t="s">
        <v>500</v>
      </c>
      <c r="E708" s="334" t="s">
        <v>31</v>
      </c>
      <c r="G708" s="339"/>
      <c r="H708" s="339"/>
    </row>
    <row r="709" spans="4:8" x14ac:dyDescent="0.2">
      <c r="D709" s="340" t="s">
        <v>501</v>
      </c>
      <c r="E709" s="334" t="s">
        <v>31</v>
      </c>
      <c r="G709" s="339"/>
      <c r="H709" s="339"/>
    </row>
    <row r="710" spans="4:8" x14ac:dyDescent="0.2">
      <c r="D710" s="340" t="s">
        <v>292</v>
      </c>
      <c r="E710" s="334" t="s">
        <v>31</v>
      </c>
      <c r="G710" s="339"/>
      <c r="H710" s="339"/>
    </row>
    <row r="711" spans="4:8" x14ac:dyDescent="0.2">
      <c r="D711" s="340" t="s">
        <v>293</v>
      </c>
      <c r="E711" s="334" t="s">
        <v>31</v>
      </c>
      <c r="G711" s="339"/>
      <c r="H711" s="339"/>
    </row>
    <row r="712" spans="4:8" x14ac:dyDescent="0.2">
      <c r="D712" s="340" t="s">
        <v>294</v>
      </c>
      <c r="E712" s="334" t="s">
        <v>31</v>
      </c>
      <c r="G712" s="339"/>
      <c r="H712" s="339"/>
    </row>
    <row r="713" spans="4:8" x14ac:dyDescent="0.2">
      <c r="D713" s="340" t="s">
        <v>296</v>
      </c>
      <c r="E713" s="334" t="s">
        <v>31</v>
      </c>
      <c r="G713" s="339"/>
      <c r="H713" s="339"/>
    </row>
    <row r="714" spans="4:8" x14ac:dyDescent="0.2">
      <c r="D714" s="340" t="s">
        <v>502</v>
      </c>
      <c r="E714" s="334" t="s">
        <v>31</v>
      </c>
      <c r="G714" s="339"/>
      <c r="H714" s="339"/>
    </row>
    <row r="715" spans="4:8" x14ac:dyDescent="0.2">
      <c r="D715" s="340" t="s">
        <v>503</v>
      </c>
      <c r="E715" s="334" t="s">
        <v>31</v>
      </c>
      <c r="G715" s="339"/>
      <c r="H715" s="339"/>
    </row>
    <row r="716" spans="4:8" x14ac:dyDescent="0.2">
      <c r="D716" s="340" t="s">
        <v>297</v>
      </c>
      <c r="E716" s="340" t="s">
        <v>31</v>
      </c>
      <c r="G716" s="339"/>
      <c r="H716" s="339"/>
    </row>
    <row r="717" spans="4:8" x14ac:dyDescent="0.2">
      <c r="D717" s="331" t="s">
        <v>323</v>
      </c>
      <c r="E717" s="332" t="s">
        <v>31</v>
      </c>
      <c r="G717" s="339"/>
      <c r="H717" s="339"/>
    </row>
    <row r="718" spans="4:8" x14ac:dyDescent="0.2">
      <c r="D718" s="331" t="s">
        <v>328</v>
      </c>
      <c r="E718" s="332" t="s">
        <v>31</v>
      </c>
      <c r="G718" s="339"/>
      <c r="H718" s="339"/>
    </row>
    <row r="719" spans="4:8" x14ac:dyDescent="0.2">
      <c r="D719" s="331" t="s">
        <v>332</v>
      </c>
      <c r="E719" s="332" t="s">
        <v>31</v>
      </c>
      <c r="G719" s="339"/>
      <c r="H719" s="339"/>
    </row>
    <row r="720" spans="4:8" x14ac:dyDescent="0.2">
      <c r="D720" s="331" t="s">
        <v>330</v>
      </c>
      <c r="E720" s="332" t="s">
        <v>31</v>
      </c>
      <c r="G720" s="339"/>
      <c r="H720" s="339"/>
    </row>
    <row r="721" spans="4:16" x14ac:dyDescent="0.2">
      <c r="D721" s="15" t="s">
        <v>403</v>
      </c>
      <c r="E721" s="340" t="s">
        <v>274</v>
      </c>
      <c r="G721" s="339"/>
      <c r="H721" s="339"/>
    </row>
    <row r="722" spans="4:16" x14ac:dyDescent="0.2">
      <c r="D722" s="15" t="s">
        <v>286</v>
      </c>
      <c r="E722" s="334" t="s">
        <v>44</v>
      </c>
      <c r="G722" s="339"/>
      <c r="H722" s="339"/>
    </row>
    <row r="723" spans="4:16" x14ac:dyDescent="0.2">
      <c r="D723" s="329" t="s">
        <v>423</v>
      </c>
      <c r="E723" s="340" t="s">
        <v>44</v>
      </c>
      <c r="G723" s="339"/>
      <c r="H723" s="339"/>
    </row>
    <row r="724" spans="4:16" x14ac:dyDescent="0.2">
      <c r="D724" s="329" t="s">
        <v>424</v>
      </c>
      <c r="E724" s="334" t="s">
        <v>35</v>
      </c>
      <c r="G724" s="339"/>
      <c r="H724" s="339"/>
    </row>
    <row r="725" spans="4:16" x14ac:dyDescent="0.2">
      <c r="D725" s="340" t="s">
        <v>494</v>
      </c>
      <c r="E725" s="342" t="s">
        <v>31</v>
      </c>
      <c r="G725" s="339"/>
      <c r="H725" s="339"/>
    </row>
    <row r="726" spans="4:16" x14ac:dyDescent="0.2">
      <c r="D726" s="340" t="s">
        <v>352</v>
      </c>
      <c r="E726" s="334" t="s">
        <v>31</v>
      </c>
      <c r="G726" s="339"/>
      <c r="H726" s="339"/>
    </row>
    <row r="727" spans="4:16" x14ac:dyDescent="0.2">
      <c r="D727" s="340" t="s">
        <v>353</v>
      </c>
      <c r="E727" s="334" t="s">
        <v>31</v>
      </c>
      <c r="F727" s="341"/>
      <c r="G727" s="339"/>
      <c r="H727" s="339"/>
      <c r="K727" s="341"/>
      <c r="L727" s="341"/>
      <c r="M727" s="341"/>
      <c r="N727" s="341"/>
      <c r="O727" s="341"/>
      <c r="P727" s="341"/>
    </row>
    <row r="728" spans="4:16" x14ac:dyDescent="0.2">
      <c r="D728" s="340" t="s">
        <v>354</v>
      </c>
      <c r="E728" s="334" t="s">
        <v>31</v>
      </c>
      <c r="F728" s="335"/>
      <c r="G728" s="339"/>
      <c r="H728" s="339"/>
      <c r="K728" s="335"/>
      <c r="L728" s="335"/>
      <c r="M728" s="335"/>
      <c r="N728" s="335"/>
      <c r="O728" s="335"/>
      <c r="P728" s="335"/>
    </row>
    <row r="729" spans="4:16" x14ac:dyDescent="0.2">
      <c r="D729" s="340" t="s">
        <v>519</v>
      </c>
      <c r="E729" s="334" t="s">
        <v>31</v>
      </c>
      <c r="F729" s="335"/>
      <c r="G729" s="339"/>
      <c r="H729" s="339"/>
      <c r="K729" s="335"/>
      <c r="L729" s="335"/>
      <c r="M729" s="335"/>
      <c r="N729" s="335"/>
      <c r="O729" s="335"/>
      <c r="P729" s="335"/>
    </row>
    <row r="730" spans="4:16" x14ac:dyDescent="0.2">
      <c r="D730" s="340" t="s">
        <v>351</v>
      </c>
      <c r="E730" s="334" t="s">
        <v>31</v>
      </c>
      <c r="G730" s="339"/>
      <c r="H730" s="339"/>
    </row>
    <row r="731" spans="4:16" x14ac:dyDescent="0.2">
      <c r="D731" s="340" t="s">
        <v>759</v>
      </c>
      <c r="E731" s="340" t="s">
        <v>995</v>
      </c>
      <c r="G731" s="339"/>
      <c r="H731" s="339"/>
    </row>
    <row r="732" spans="4:16" x14ac:dyDescent="0.2">
      <c r="D732" s="340" t="s">
        <v>763</v>
      </c>
      <c r="E732" s="340" t="s">
        <v>994</v>
      </c>
      <c r="G732" s="339"/>
      <c r="H732" s="339"/>
    </row>
    <row r="733" spans="4:16" ht="14.25" x14ac:dyDescent="0.2">
      <c r="D733" s="325" t="s">
        <v>1226</v>
      </c>
      <c r="E733" s="325" t="s">
        <v>994</v>
      </c>
    </row>
    <row r="734" spans="4:16" ht="14.25" x14ac:dyDescent="0.2">
      <c r="D734" s="325" t="s">
        <v>1227</v>
      </c>
      <c r="E734" s="325" t="s">
        <v>994</v>
      </c>
    </row>
  </sheetData>
  <autoFilter ref="A1:P734">
    <sortState ref="A2:P724">
      <sortCondition ref="D1"/>
    </sortState>
  </autoFilter>
  <customSheetViews>
    <customSheetView guid="{DBF202C3-1F3A-4254-8A15-7788C2C7B710}" showAutoFilter="1" topLeftCell="A172">
      <selection activeCell="F192" sqref="F192"/>
      <pageMargins left="0.75" right="0.75" top="1" bottom="1" header="0.5" footer="0.5"/>
      <pageSetup paperSize="9" orientation="portrait"/>
      <headerFooter alignWithMargins="0"/>
      <autoFilter ref="A1:P734">
        <sortState ref="A2:P724">
          <sortCondition ref="D1"/>
        </sortState>
      </autoFilter>
    </customSheetView>
    <customSheetView guid="{F3EC9BCD-BDC8-8A48-B384-98F54210CB52}" topLeftCell="A257">
      <selection activeCell="D264" sqref="D264"/>
      <pageMargins left="0.7" right="0.7" top="0.75" bottom="0.75" header="0.3" footer="0.3"/>
      <pageSetup paperSize="9" orientation="portrait"/>
      <headerFooter alignWithMargins="0"/>
    </customSheetView>
    <customSheetView guid="{F01295A8-0130-44B2-91C4-8F7014947F48}" topLeftCell="A580">
      <selection activeCell="C605" sqref="C605"/>
      <pageMargins left="0.75" right="0.75" top="1" bottom="1" header="0.5" footer="0.5"/>
      <pageSetup paperSize="9" orientation="portrait"/>
      <headerFooter alignWithMargins="0"/>
    </customSheetView>
  </customSheetViews>
  <phoneticPr fontId="5" type="noConversion"/>
  <pageMargins left="0.75" right="0.75" top="1" bottom="1" header="0.5" footer="0.5"/>
  <pageSetup paperSize="9"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39997558519241921"/>
  </sheetPr>
  <dimension ref="A1:F1"/>
  <sheetViews>
    <sheetView workbookViewId="0"/>
  </sheetViews>
  <sheetFormatPr defaultColWidth="8.85546875" defaultRowHeight="12.75" x14ac:dyDescent="0.2"/>
  <cols>
    <col min="1" max="1" width="12" customWidth="1"/>
    <col min="2" max="2" width="10.85546875" customWidth="1"/>
    <col min="3" max="3" width="11.85546875" customWidth="1"/>
    <col min="4" max="4" width="34.85546875" customWidth="1"/>
    <col min="5" max="5" width="10.85546875" customWidth="1"/>
    <col min="6" max="6" width="87.42578125" customWidth="1"/>
  </cols>
  <sheetData>
    <row r="1" spans="1:6" x14ac:dyDescent="0.2">
      <c r="A1" s="1" t="s">
        <v>3</v>
      </c>
      <c r="B1" s="1" t="s">
        <v>1</v>
      </c>
      <c r="C1" s="1" t="s">
        <v>0</v>
      </c>
      <c r="D1" s="1" t="s">
        <v>4</v>
      </c>
      <c r="E1" s="1" t="s">
        <v>5</v>
      </c>
      <c r="F1" s="1" t="s">
        <v>6</v>
      </c>
    </row>
  </sheetData>
  <customSheetViews>
    <customSheetView guid="{DBF202C3-1F3A-4254-8A15-7788C2C7B710}">
      <pageMargins left="0.75" right="0.75" top="1" bottom="1" header="0.5" footer="0.5"/>
    </customSheetView>
    <customSheetView guid="{F3EC9BCD-BDC8-8A48-B384-98F54210CB52}">
      <pageMargins left="0.7" right="0.7" top="0.75" bottom="0.75" header="0.3" footer="0.3"/>
    </customSheetView>
    <customSheetView guid="{F01295A8-0130-44B2-91C4-8F7014947F48}">
      <pageMargins left="0.75" right="0.75" top="1" bottom="1" header="0.5" footer="0.5"/>
    </customSheetView>
  </customSheetView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7" tint="0.39997558519241921"/>
  </sheetPr>
  <dimension ref="A1:R734"/>
  <sheetViews>
    <sheetView topLeftCell="A163" zoomScale="70" zoomScaleNormal="70" workbookViewId="0">
      <pane xSplit="4" topLeftCell="E1" activePane="topRight" state="frozen"/>
      <selection activeCell="A392" sqref="A392"/>
      <selection pane="topRight" activeCell="D197" sqref="C180:D197"/>
    </sheetView>
  </sheetViews>
  <sheetFormatPr defaultColWidth="8.85546875" defaultRowHeight="12.75" x14ac:dyDescent="0.2"/>
  <cols>
    <col min="1" max="1" width="16.42578125" customWidth="1"/>
    <col min="2" max="2" width="15.28515625" style="17" customWidth="1"/>
    <col min="3" max="3" width="73.140625" style="3" customWidth="1"/>
    <col min="4" max="4" width="16.140625" style="3" customWidth="1"/>
    <col min="5" max="5" width="255.7109375" style="8" bestFit="1" customWidth="1"/>
    <col min="6" max="7" width="8.85546875" style="335"/>
    <col min="9" max="12" width="8.85546875" style="335"/>
  </cols>
  <sheetData>
    <row r="1" spans="1:18" s="1" customFormat="1" x14ac:dyDescent="0.2">
      <c r="A1" s="16" t="s">
        <v>496</v>
      </c>
      <c r="B1" s="16" t="s">
        <v>489</v>
      </c>
      <c r="C1" s="2" t="s">
        <v>4</v>
      </c>
      <c r="D1" s="2" t="s">
        <v>2</v>
      </c>
      <c r="E1" s="9" t="s">
        <v>52</v>
      </c>
      <c r="F1" s="335"/>
      <c r="G1" s="335"/>
      <c r="H1"/>
      <c r="I1" s="335"/>
      <c r="J1" s="335"/>
      <c r="K1" s="335"/>
      <c r="L1" s="335"/>
      <c r="M1"/>
      <c r="N1"/>
      <c r="O1"/>
      <c r="P1"/>
      <c r="Q1"/>
      <c r="R1"/>
    </row>
    <row r="2" spans="1:18" s="336" customFormat="1" x14ac:dyDescent="0.2">
      <c r="A2" s="345"/>
      <c r="B2" s="346" t="s">
        <v>1408</v>
      </c>
      <c r="C2" s="347" t="s">
        <v>1216</v>
      </c>
      <c r="D2" s="348" t="s">
        <v>1079</v>
      </c>
      <c r="E2" s="9"/>
      <c r="F2" s="335"/>
      <c r="G2" s="335"/>
      <c r="H2" s="335"/>
      <c r="I2" s="335"/>
      <c r="J2" s="335"/>
      <c r="K2" s="335"/>
      <c r="L2" s="335"/>
      <c r="M2" s="335"/>
      <c r="N2" s="335"/>
      <c r="O2" s="335"/>
      <c r="P2" s="335"/>
      <c r="Q2" s="335"/>
      <c r="R2" s="335"/>
    </row>
    <row r="3" spans="1:18" s="336" customFormat="1" x14ac:dyDescent="0.2">
      <c r="A3" s="345"/>
      <c r="B3" s="346" t="s">
        <v>1408</v>
      </c>
      <c r="C3" s="347" t="s">
        <v>1223</v>
      </c>
      <c r="D3" s="348" t="s">
        <v>1081</v>
      </c>
      <c r="E3" s="9"/>
      <c r="F3" s="335"/>
      <c r="G3" s="335"/>
      <c r="H3" s="335"/>
      <c r="I3" s="335"/>
      <c r="J3" s="335"/>
      <c r="K3" s="335"/>
      <c r="L3" s="335"/>
      <c r="M3" s="335"/>
      <c r="N3" s="335"/>
      <c r="O3" s="335"/>
      <c r="P3" s="335"/>
      <c r="Q3" s="335"/>
      <c r="R3" s="335"/>
    </row>
    <row r="4" spans="1:18" s="336" customFormat="1" x14ac:dyDescent="0.2">
      <c r="A4" s="345"/>
      <c r="B4" s="346" t="s">
        <v>1408</v>
      </c>
      <c r="C4" s="347" t="s">
        <v>1218</v>
      </c>
      <c r="D4" s="348" t="s">
        <v>1081</v>
      </c>
      <c r="E4" s="9"/>
      <c r="F4" s="335"/>
      <c r="G4" s="335"/>
      <c r="H4" s="335"/>
      <c r="I4" s="335"/>
      <c r="J4" s="335"/>
      <c r="K4" s="335"/>
      <c r="L4" s="335"/>
      <c r="M4" s="335"/>
      <c r="N4" s="335"/>
      <c r="O4" s="335"/>
      <c r="P4" s="335"/>
      <c r="Q4" s="335"/>
      <c r="R4" s="335"/>
    </row>
    <row r="5" spans="1:18" s="336" customFormat="1" x14ac:dyDescent="0.2">
      <c r="A5" s="345"/>
      <c r="B5" s="346" t="s">
        <v>1408</v>
      </c>
      <c r="C5" s="347" t="s">
        <v>1219</v>
      </c>
      <c r="D5" s="348" t="s">
        <v>1081</v>
      </c>
      <c r="E5" s="9"/>
      <c r="F5" s="335"/>
      <c r="G5" s="335"/>
      <c r="H5" s="335"/>
      <c r="I5" s="335"/>
      <c r="J5" s="335"/>
      <c r="K5" s="335"/>
      <c r="L5" s="335"/>
      <c r="M5" s="335"/>
      <c r="N5" s="335"/>
      <c r="O5" s="335"/>
      <c r="P5" s="335"/>
      <c r="Q5" s="335"/>
      <c r="R5" s="335"/>
    </row>
    <row r="6" spans="1:18" s="336" customFormat="1" x14ac:dyDescent="0.2">
      <c r="A6" s="345"/>
      <c r="B6" s="346" t="s">
        <v>1408</v>
      </c>
      <c r="C6" s="347" t="s">
        <v>1224</v>
      </c>
      <c r="D6" s="348" t="s">
        <v>1081</v>
      </c>
      <c r="E6" s="9"/>
      <c r="F6" s="335"/>
      <c r="G6" s="335"/>
      <c r="H6" s="335"/>
      <c r="I6" s="335"/>
      <c r="J6" s="335"/>
      <c r="K6" s="335"/>
      <c r="L6" s="335"/>
      <c r="M6" s="335"/>
      <c r="N6" s="335"/>
      <c r="O6" s="335"/>
      <c r="P6" s="335"/>
      <c r="Q6" s="335"/>
      <c r="R6" s="335"/>
    </row>
    <row r="7" spans="1:18" s="336" customFormat="1" x14ac:dyDescent="0.2">
      <c r="A7" s="345"/>
      <c r="B7" s="346" t="s">
        <v>1408</v>
      </c>
      <c r="C7" s="347" t="s">
        <v>1217</v>
      </c>
      <c r="D7" s="348" t="s">
        <v>1081</v>
      </c>
      <c r="E7" s="9"/>
      <c r="F7" s="335"/>
      <c r="G7" s="335"/>
      <c r="H7" s="335"/>
      <c r="I7" s="335"/>
      <c r="J7" s="335"/>
      <c r="K7" s="335"/>
      <c r="L7" s="335"/>
      <c r="M7" s="335"/>
      <c r="N7" s="335"/>
      <c r="O7" s="335"/>
      <c r="P7" s="335"/>
      <c r="Q7" s="335"/>
      <c r="R7" s="335"/>
    </row>
    <row r="8" spans="1:18" s="336" customFormat="1" x14ac:dyDescent="0.2">
      <c r="A8" s="345"/>
      <c r="B8" s="346" t="s">
        <v>1408</v>
      </c>
      <c r="C8" s="347" t="s">
        <v>1222</v>
      </c>
      <c r="D8" s="348" t="s">
        <v>1084</v>
      </c>
      <c r="E8" s="9"/>
      <c r="F8" s="335"/>
      <c r="G8" s="335"/>
      <c r="H8" s="335"/>
      <c r="I8" s="335"/>
      <c r="J8" s="335"/>
      <c r="K8" s="335"/>
      <c r="L8" s="335"/>
      <c r="M8" s="335"/>
      <c r="N8" s="335"/>
      <c r="O8" s="335"/>
      <c r="P8" s="335"/>
      <c r="Q8" s="335"/>
      <c r="R8" s="335"/>
    </row>
    <row r="9" spans="1:18" s="336" customFormat="1" x14ac:dyDescent="0.2">
      <c r="A9" s="345"/>
      <c r="B9" s="346" t="s">
        <v>1408</v>
      </c>
      <c r="C9" s="347" t="s">
        <v>1220</v>
      </c>
      <c r="D9" s="348" t="s">
        <v>1084</v>
      </c>
      <c r="E9" s="9"/>
      <c r="F9" s="335"/>
      <c r="G9" s="335"/>
      <c r="H9" s="335"/>
      <c r="I9" s="335"/>
      <c r="J9" s="335"/>
      <c r="K9" s="335"/>
      <c r="L9" s="335"/>
      <c r="M9" s="335"/>
      <c r="N9" s="335"/>
      <c r="O9" s="335"/>
      <c r="P9" s="335"/>
      <c r="Q9" s="335"/>
      <c r="R9" s="335"/>
    </row>
    <row r="10" spans="1:18" s="336" customFormat="1" x14ac:dyDescent="0.2">
      <c r="A10" s="345"/>
      <c r="B10" s="346" t="s">
        <v>1408</v>
      </c>
      <c r="C10" s="347" t="s">
        <v>1221</v>
      </c>
      <c r="D10" s="348" t="s">
        <v>1084</v>
      </c>
      <c r="E10" s="9"/>
      <c r="F10" s="335"/>
      <c r="G10" s="335"/>
      <c r="H10" s="335"/>
      <c r="I10" s="335"/>
      <c r="J10" s="335"/>
      <c r="K10" s="335"/>
      <c r="L10" s="335"/>
      <c r="M10" s="335"/>
      <c r="N10" s="335"/>
      <c r="O10" s="335"/>
      <c r="P10" s="335"/>
      <c r="Q10" s="335"/>
      <c r="R10" s="335"/>
    </row>
    <row r="11" spans="1:18" s="336" customFormat="1" x14ac:dyDescent="0.2">
      <c r="A11" s="345"/>
      <c r="B11" s="346" t="s">
        <v>1408</v>
      </c>
      <c r="C11" s="347" t="s">
        <v>1225</v>
      </c>
      <c r="D11" s="348" t="s">
        <v>1090</v>
      </c>
      <c r="E11" s="9"/>
      <c r="F11" s="335"/>
      <c r="G11" s="335"/>
      <c r="H11" s="335"/>
      <c r="I11" s="335"/>
      <c r="J11" s="335"/>
      <c r="K11" s="335"/>
      <c r="L11" s="335"/>
      <c r="M11" s="335"/>
      <c r="N11" s="335"/>
      <c r="O11" s="335"/>
      <c r="P11" s="335"/>
      <c r="Q11" s="335"/>
      <c r="R11" s="335"/>
    </row>
    <row r="12" spans="1:18" s="336" customFormat="1" x14ac:dyDescent="0.2">
      <c r="A12" s="345"/>
      <c r="B12" s="346" t="s">
        <v>1408</v>
      </c>
      <c r="C12" s="347" t="s">
        <v>1091</v>
      </c>
      <c r="D12" s="348" t="s">
        <v>1034</v>
      </c>
      <c r="E12" s="9"/>
      <c r="F12" s="335"/>
      <c r="G12" s="335"/>
      <c r="H12" s="335"/>
      <c r="I12" s="335"/>
      <c r="J12" s="335"/>
      <c r="K12" s="335"/>
      <c r="L12" s="335"/>
      <c r="M12" s="335"/>
      <c r="N12" s="335"/>
      <c r="O12" s="335"/>
      <c r="P12" s="335"/>
      <c r="Q12" s="335"/>
      <c r="R12" s="335"/>
    </row>
    <row r="13" spans="1:18" s="336" customFormat="1" x14ac:dyDescent="0.2">
      <c r="A13" s="345"/>
      <c r="B13" s="346" t="s">
        <v>1408</v>
      </c>
      <c r="C13" s="347" t="s">
        <v>1092</v>
      </c>
      <c r="D13" s="348" t="s">
        <v>1093</v>
      </c>
      <c r="E13" s="9"/>
      <c r="F13" s="335"/>
      <c r="G13" s="335"/>
      <c r="H13" s="335"/>
      <c r="I13" s="335"/>
      <c r="J13" s="335"/>
      <c r="K13" s="335"/>
      <c r="L13" s="335"/>
      <c r="M13" s="335"/>
      <c r="N13" s="335"/>
      <c r="O13" s="335"/>
      <c r="P13" s="335"/>
      <c r="Q13" s="335"/>
      <c r="R13" s="335"/>
    </row>
    <row r="14" spans="1:18" s="336" customFormat="1" x14ac:dyDescent="0.2">
      <c r="A14" s="345"/>
      <c r="B14" s="346" t="s">
        <v>1408</v>
      </c>
      <c r="C14" s="347" t="s">
        <v>1094</v>
      </c>
      <c r="D14" s="348" t="s">
        <v>7</v>
      </c>
      <c r="E14" s="9"/>
      <c r="F14" s="335"/>
      <c r="G14" s="335"/>
      <c r="H14" s="335"/>
      <c r="I14" s="335"/>
      <c r="J14" s="335"/>
      <c r="K14" s="335"/>
      <c r="L14" s="335"/>
      <c r="M14" s="335"/>
      <c r="N14" s="335"/>
      <c r="O14" s="335"/>
      <c r="P14" s="335"/>
      <c r="Q14" s="335"/>
      <c r="R14" s="335"/>
    </row>
    <row r="15" spans="1:18" s="336" customFormat="1" x14ac:dyDescent="0.2">
      <c r="A15" s="345"/>
      <c r="B15" s="346" t="s">
        <v>1408</v>
      </c>
      <c r="C15" s="347" t="s">
        <v>1110</v>
      </c>
      <c r="D15" s="348" t="s">
        <v>1079</v>
      </c>
      <c r="E15" s="9"/>
      <c r="F15" s="335"/>
      <c r="G15" s="335"/>
      <c r="H15" s="335"/>
      <c r="I15" s="335"/>
      <c r="J15" s="335"/>
      <c r="K15" s="335"/>
      <c r="L15" s="335"/>
      <c r="M15" s="335"/>
      <c r="N15" s="335"/>
      <c r="O15" s="335"/>
      <c r="P15" s="335"/>
      <c r="Q15" s="335"/>
      <c r="R15" s="335"/>
    </row>
    <row r="16" spans="1:18" s="336" customFormat="1" x14ac:dyDescent="0.2">
      <c r="A16" s="345"/>
      <c r="B16" s="346" t="s">
        <v>1408</v>
      </c>
      <c r="C16" s="347" t="s">
        <v>1123</v>
      </c>
      <c r="D16" s="348" t="s">
        <v>1109</v>
      </c>
      <c r="E16" s="9"/>
      <c r="F16" s="335"/>
      <c r="G16" s="335"/>
      <c r="H16" s="335"/>
      <c r="I16" s="335"/>
      <c r="J16" s="335"/>
      <c r="K16" s="335"/>
      <c r="L16" s="335"/>
      <c r="M16" s="335"/>
      <c r="N16" s="335"/>
      <c r="O16" s="335"/>
      <c r="P16" s="335"/>
      <c r="Q16" s="335"/>
      <c r="R16" s="335"/>
    </row>
    <row r="17" spans="1:18" s="336" customFormat="1" x14ac:dyDescent="0.2">
      <c r="A17" s="345"/>
      <c r="B17" s="346" t="s">
        <v>1408</v>
      </c>
      <c r="C17" s="347" t="s">
        <v>1117</v>
      </c>
      <c r="D17" s="348" t="s">
        <v>1081</v>
      </c>
      <c r="E17" s="9"/>
      <c r="F17" s="335"/>
      <c r="G17" s="335"/>
      <c r="H17" s="335"/>
      <c r="I17" s="335"/>
      <c r="J17" s="335"/>
      <c r="K17" s="335"/>
      <c r="L17" s="335"/>
      <c r="M17" s="335"/>
      <c r="N17" s="335"/>
      <c r="O17" s="335"/>
      <c r="P17" s="335"/>
      <c r="Q17" s="335"/>
      <c r="R17" s="335"/>
    </row>
    <row r="18" spans="1:18" s="336" customFormat="1" x14ac:dyDescent="0.2">
      <c r="A18" s="345"/>
      <c r="B18" s="346" t="s">
        <v>1408</v>
      </c>
      <c r="C18" s="347" t="s">
        <v>1112</v>
      </c>
      <c r="D18" s="348" t="s">
        <v>1081</v>
      </c>
      <c r="E18" s="9"/>
      <c r="F18" s="335"/>
      <c r="G18" s="335"/>
      <c r="H18" s="335"/>
      <c r="I18" s="335"/>
      <c r="J18" s="335"/>
      <c r="K18" s="335"/>
      <c r="L18" s="335"/>
      <c r="M18" s="335"/>
      <c r="N18" s="335"/>
      <c r="O18" s="335"/>
      <c r="P18" s="335"/>
      <c r="Q18" s="335"/>
      <c r="R18" s="335"/>
    </row>
    <row r="19" spans="1:18" s="336" customFormat="1" x14ac:dyDescent="0.2">
      <c r="A19" s="345"/>
      <c r="B19" s="346" t="s">
        <v>1408</v>
      </c>
      <c r="C19" s="347" t="s">
        <v>1113</v>
      </c>
      <c r="D19" s="348" t="s">
        <v>1081</v>
      </c>
      <c r="E19" s="9"/>
      <c r="F19" s="335"/>
      <c r="G19" s="335"/>
      <c r="H19" s="335"/>
      <c r="I19" s="335"/>
      <c r="J19" s="335"/>
      <c r="K19" s="335"/>
      <c r="L19" s="335"/>
      <c r="M19" s="335"/>
      <c r="N19" s="335"/>
      <c r="O19" s="335"/>
      <c r="P19" s="335"/>
      <c r="Q19" s="335"/>
      <c r="R19" s="335"/>
    </row>
    <row r="20" spans="1:18" s="336" customFormat="1" x14ac:dyDescent="0.2">
      <c r="A20" s="345"/>
      <c r="B20" s="346" t="s">
        <v>1408</v>
      </c>
      <c r="C20" s="347" t="s">
        <v>1118</v>
      </c>
      <c r="D20" s="348" t="s">
        <v>1081</v>
      </c>
      <c r="E20" s="9"/>
      <c r="F20" s="335"/>
      <c r="G20" s="335"/>
      <c r="H20" s="335"/>
      <c r="I20" s="335"/>
      <c r="J20" s="335"/>
      <c r="K20" s="335"/>
      <c r="L20" s="335"/>
      <c r="M20" s="335"/>
      <c r="N20" s="335"/>
      <c r="O20" s="335"/>
      <c r="P20" s="335"/>
      <c r="Q20" s="335"/>
      <c r="R20" s="335"/>
    </row>
    <row r="21" spans="1:18" s="336" customFormat="1" x14ac:dyDescent="0.2">
      <c r="A21" s="345"/>
      <c r="B21" s="346" t="s">
        <v>1408</v>
      </c>
      <c r="C21" s="347" t="s">
        <v>1122</v>
      </c>
      <c r="D21" s="348">
        <v>1</v>
      </c>
      <c r="E21" s="9"/>
      <c r="F21" s="335"/>
      <c r="G21" s="335"/>
      <c r="H21" s="335"/>
      <c r="I21" s="335"/>
      <c r="J21" s="335"/>
      <c r="K21" s="335"/>
      <c r="L21" s="335"/>
      <c r="M21" s="335"/>
      <c r="N21" s="335"/>
      <c r="O21" s="335"/>
      <c r="P21" s="335"/>
      <c r="Q21" s="335"/>
      <c r="R21" s="335"/>
    </row>
    <row r="22" spans="1:18" s="336" customFormat="1" x14ac:dyDescent="0.2">
      <c r="A22" s="345"/>
      <c r="B22" s="346" t="s">
        <v>1408</v>
      </c>
      <c r="C22" s="347" t="s">
        <v>1111</v>
      </c>
      <c r="D22" s="348" t="s">
        <v>1081</v>
      </c>
      <c r="E22" s="9"/>
      <c r="F22" s="335"/>
      <c r="G22" s="335"/>
      <c r="H22" s="335"/>
      <c r="I22" s="335"/>
      <c r="J22" s="335"/>
      <c r="K22" s="335"/>
      <c r="L22" s="335"/>
      <c r="M22" s="335"/>
      <c r="N22" s="335"/>
      <c r="O22" s="335"/>
      <c r="P22" s="335"/>
      <c r="Q22" s="335"/>
      <c r="R22" s="335"/>
    </row>
    <row r="23" spans="1:18" s="336" customFormat="1" x14ac:dyDescent="0.2">
      <c r="A23" s="345"/>
      <c r="B23" s="346" t="s">
        <v>1408</v>
      </c>
      <c r="C23" s="347" t="s">
        <v>1116</v>
      </c>
      <c r="D23" s="348" t="s">
        <v>1084</v>
      </c>
      <c r="E23" s="9"/>
      <c r="F23" s="335"/>
      <c r="G23" s="335"/>
      <c r="H23" s="335"/>
      <c r="I23" s="335"/>
      <c r="J23" s="335"/>
      <c r="K23" s="335"/>
      <c r="L23" s="335"/>
      <c r="M23" s="335"/>
      <c r="N23" s="335"/>
      <c r="O23" s="335"/>
      <c r="P23" s="335"/>
      <c r="Q23" s="335"/>
      <c r="R23" s="335"/>
    </row>
    <row r="24" spans="1:18" s="336" customFormat="1" x14ac:dyDescent="0.2">
      <c r="A24" s="345"/>
      <c r="B24" s="346" t="s">
        <v>1408</v>
      </c>
      <c r="C24" s="347" t="s">
        <v>1114</v>
      </c>
      <c r="D24" s="348" t="s">
        <v>1084</v>
      </c>
      <c r="E24" s="9"/>
      <c r="F24" s="335"/>
      <c r="G24" s="335"/>
      <c r="H24" s="335"/>
      <c r="I24" s="335"/>
      <c r="J24" s="335"/>
      <c r="K24" s="335"/>
      <c r="L24" s="335"/>
      <c r="M24" s="335"/>
      <c r="N24" s="335"/>
      <c r="O24" s="335"/>
      <c r="P24" s="335"/>
      <c r="Q24" s="335"/>
      <c r="R24" s="335"/>
    </row>
    <row r="25" spans="1:18" s="336" customFormat="1" x14ac:dyDescent="0.2">
      <c r="A25" s="345"/>
      <c r="B25" s="346" t="s">
        <v>1408</v>
      </c>
      <c r="C25" s="347" t="s">
        <v>1115</v>
      </c>
      <c r="D25" s="348" t="s">
        <v>1084</v>
      </c>
      <c r="E25" s="9"/>
      <c r="F25" s="335"/>
      <c r="G25" s="335"/>
      <c r="H25" s="335"/>
      <c r="I25" s="335"/>
      <c r="J25" s="335"/>
      <c r="K25" s="335"/>
      <c r="L25" s="335"/>
      <c r="M25" s="335"/>
      <c r="N25" s="335"/>
      <c r="O25" s="335"/>
      <c r="P25" s="335"/>
      <c r="Q25" s="335"/>
      <c r="R25" s="335"/>
    </row>
    <row r="26" spans="1:18" s="336" customFormat="1" x14ac:dyDescent="0.2">
      <c r="A26" s="345"/>
      <c r="B26" s="346" t="s">
        <v>1408</v>
      </c>
      <c r="C26" s="347" t="s">
        <v>1121</v>
      </c>
      <c r="D26" s="348">
        <v>1</v>
      </c>
      <c r="E26" s="9"/>
      <c r="F26" s="335"/>
      <c r="G26" s="335"/>
      <c r="H26" s="335"/>
      <c r="I26" s="335"/>
      <c r="J26" s="335"/>
      <c r="K26" s="335"/>
      <c r="L26" s="335"/>
      <c r="M26" s="335"/>
      <c r="N26" s="335"/>
      <c r="O26" s="335"/>
      <c r="P26" s="335"/>
      <c r="Q26" s="335"/>
      <c r="R26" s="335"/>
    </row>
    <row r="27" spans="1:18" s="336" customFormat="1" x14ac:dyDescent="0.2">
      <c r="A27" s="345"/>
      <c r="B27" s="346" t="s">
        <v>1408</v>
      </c>
      <c r="C27" s="347" t="s">
        <v>1120</v>
      </c>
      <c r="D27" s="348" t="s">
        <v>1084</v>
      </c>
      <c r="E27" s="9"/>
      <c r="F27" s="335"/>
      <c r="G27" s="335"/>
      <c r="H27" s="335"/>
      <c r="I27" s="335"/>
      <c r="J27" s="335"/>
      <c r="K27" s="335"/>
      <c r="L27" s="335"/>
      <c r="M27" s="335"/>
      <c r="N27" s="335"/>
      <c r="O27" s="335"/>
      <c r="P27" s="335"/>
      <c r="Q27" s="335"/>
      <c r="R27" s="335"/>
    </row>
    <row r="28" spans="1:18" s="336" customFormat="1" x14ac:dyDescent="0.2">
      <c r="A28" s="345"/>
      <c r="B28" s="346" t="s">
        <v>1408</v>
      </c>
      <c r="C28" s="347" t="s">
        <v>1119</v>
      </c>
      <c r="D28" s="348" t="s">
        <v>1090</v>
      </c>
      <c r="E28" s="9"/>
      <c r="F28" s="335"/>
      <c r="G28" s="335"/>
      <c r="H28" s="335"/>
      <c r="I28" s="335"/>
      <c r="J28" s="335"/>
      <c r="K28" s="335"/>
      <c r="L28" s="335"/>
      <c r="M28" s="335"/>
      <c r="N28" s="335"/>
      <c r="O28" s="335"/>
      <c r="P28" s="335"/>
      <c r="Q28" s="335"/>
      <c r="R28" s="335"/>
    </row>
    <row r="29" spans="1:18" s="336" customFormat="1" x14ac:dyDescent="0.2">
      <c r="A29" s="345"/>
      <c r="B29" s="346" t="s">
        <v>1408</v>
      </c>
      <c r="C29" s="347" t="s">
        <v>1192</v>
      </c>
      <c r="D29" s="348" t="s">
        <v>1079</v>
      </c>
      <c r="E29" s="9"/>
      <c r="F29" s="335"/>
      <c r="G29" s="335"/>
      <c r="H29" s="335"/>
      <c r="I29" s="335"/>
      <c r="J29" s="335"/>
      <c r="K29" s="335"/>
      <c r="L29" s="335"/>
      <c r="M29" s="335"/>
      <c r="N29" s="335"/>
      <c r="O29" s="335"/>
      <c r="P29" s="335"/>
      <c r="Q29" s="335"/>
      <c r="R29" s="335"/>
    </row>
    <row r="30" spans="1:18" s="336" customFormat="1" x14ac:dyDescent="0.2">
      <c r="A30" s="345"/>
      <c r="B30" s="346" t="s">
        <v>1408</v>
      </c>
      <c r="C30" s="347" t="s">
        <v>1203</v>
      </c>
      <c r="D30" s="348" t="s">
        <v>1109</v>
      </c>
      <c r="E30" s="9"/>
      <c r="F30" s="335"/>
      <c r="G30" s="335"/>
      <c r="H30" s="335"/>
      <c r="I30" s="335"/>
      <c r="J30" s="335"/>
      <c r="K30" s="335"/>
      <c r="L30" s="335"/>
      <c r="M30" s="335"/>
      <c r="N30" s="335"/>
      <c r="O30" s="335"/>
      <c r="P30" s="335"/>
      <c r="Q30" s="335"/>
      <c r="R30" s="335"/>
    </row>
    <row r="31" spans="1:18" s="336" customFormat="1" x14ac:dyDescent="0.2">
      <c r="A31" s="345"/>
      <c r="B31" s="346" t="s">
        <v>1408</v>
      </c>
      <c r="C31" s="347" t="s">
        <v>1199</v>
      </c>
      <c r="D31" s="348" t="s">
        <v>1081</v>
      </c>
      <c r="E31" s="9"/>
      <c r="F31" s="335"/>
      <c r="G31" s="335"/>
      <c r="H31" s="335"/>
      <c r="I31" s="335"/>
      <c r="J31" s="335"/>
      <c r="K31" s="335"/>
      <c r="L31" s="335"/>
      <c r="M31" s="335"/>
      <c r="N31" s="335"/>
      <c r="O31" s="335"/>
      <c r="P31" s="335"/>
      <c r="Q31" s="335"/>
      <c r="R31" s="335"/>
    </row>
    <row r="32" spans="1:18" s="336" customFormat="1" x14ac:dyDescent="0.2">
      <c r="A32" s="345"/>
      <c r="B32" s="346" t="s">
        <v>1408</v>
      </c>
      <c r="C32" s="347" t="s">
        <v>1194</v>
      </c>
      <c r="D32" s="348" t="s">
        <v>1081</v>
      </c>
      <c r="E32" s="9"/>
      <c r="F32" s="335"/>
      <c r="G32" s="335"/>
      <c r="H32" s="335"/>
      <c r="I32" s="335"/>
      <c r="J32" s="335"/>
      <c r="K32" s="335"/>
      <c r="L32" s="335"/>
      <c r="M32" s="335"/>
      <c r="N32" s="335"/>
      <c r="O32" s="335"/>
      <c r="P32" s="335"/>
      <c r="Q32" s="335"/>
      <c r="R32" s="335"/>
    </row>
    <row r="33" spans="1:18" s="336" customFormat="1" x14ac:dyDescent="0.2">
      <c r="A33" s="345"/>
      <c r="B33" s="346" t="s">
        <v>1408</v>
      </c>
      <c r="C33" s="347" t="s">
        <v>1195</v>
      </c>
      <c r="D33" s="348" t="s">
        <v>1081</v>
      </c>
      <c r="E33" s="9"/>
      <c r="F33" s="335"/>
      <c r="G33" s="335"/>
      <c r="H33" s="335"/>
      <c r="I33" s="335"/>
      <c r="J33" s="335"/>
      <c r="K33" s="335"/>
      <c r="L33" s="335"/>
      <c r="M33" s="335"/>
      <c r="N33" s="335"/>
      <c r="O33" s="335"/>
      <c r="P33" s="335"/>
      <c r="Q33" s="335"/>
      <c r="R33" s="335"/>
    </row>
    <row r="34" spans="1:18" s="336" customFormat="1" x14ac:dyDescent="0.2">
      <c r="A34" s="345"/>
      <c r="B34" s="346" t="s">
        <v>1408</v>
      </c>
      <c r="C34" s="347" t="s">
        <v>1200</v>
      </c>
      <c r="D34" s="348" t="s">
        <v>1081</v>
      </c>
      <c r="E34" s="9"/>
      <c r="F34" s="335"/>
      <c r="G34" s="335"/>
      <c r="H34" s="335"/>
      <c r="I34" s="335"/>
      <c r="J34" s="335"/>
      <c r="K34" s="335"/>
      <c r="L34" s="335"/>
      <c r="M34" s="335"/>
      <c r="N34" s="335"/>
      <c r="O34" s="335"/>
      <c r="P34" s="335"/>
      <c r="Q34" s="335"/>
      <c r="R34" s="335"/>
    </row>
    <row r="35" spans="1:18" s="336" customFormat="1" x14ac:dyDescent="0.2">
      <c r="A35" s="345"/>
      <c r="B35" s="346" t="s">
        <v>1408</v>
      </c>
      <c r="C35" s="347" t="s">
        <v>1193</v>
      </c>
      <c r="D35" s="348" t="s">
        <v>1081</v>
      </c>
      <c r="E35" s="9"/>
      <c r="F35" s="335"/>
      <c r="G35" s="335"/>
      <c r="H35" s="335"/>
      <c r="I35" s="335"/>
      <c r="J35" s="335"/>
      <c r="K35" s="335"/>
      <c r="L35" s="335"/>
      <c r="M35" s="335"/>
      <c r="N35" s="335"/>
      <c r="O35" s="335"/>
      <c r="P35" s="335"/>
      <c r="Q35" s="335"/>
      <c r="R35" s="335"/>
    </row>
    <row r="36" spans="1:18" s="336" customFormat="1" x14ac:dyDescent="0.2">
      <c r="A36" s="345"/>
      <c r="B36" s="346" t="s">
        <v>1408</v>
      </c>
      <c r="C36" s="347" t="s">
        <v>1198</v>
      </c>
      <c r="D36" s="348" t="s">
        <v>1084</v>
      </c>
      <c r="E36" s="9"/>
      <c r="F36" s="335"/>
      <c r="G36" s="335"/>
      <c r="H36" s="335"/>
      <c r="I36" s="335"/>
      <c r="J36" s="335"/>
      <c r="K36" s="335"/>
      <c r="L36" s="335"/>
      <c r="M36" s="335"/>
      <c r="N36" s="335"/>
      <c r="O36" s="335"/>
      <c r="P36" s="335"/>
      <c r="Q36" s="335"/>
      <c r="R36" s="335"/>
    </row>
    <row r="37" spans="1:18" s="336" customFormat="1" x14ac:dyDescent="0.2">
      <c r="A37" s="345"/>
      <c r="B37" s="346" t="s">
        <v>1408</v>
      </c>
      <c r="C37" s="347" t="s">
        <v>1196</v>
      </c>
      <c r="D37" s="348" t="s">
        <v>1084</v>
      </c>
      <c r="E37" s="9"/>
      <c r="F37" s="335"/>
      <c r="G37" s="335"/>
      <c r="H37" s="335"/>
      <c r="I37" s="335"/>
      <c r="J37" s="335"/>
      <c r="K37" s="335"/>
      <c r="L37" s="335"/>
      <c r="M37" s="335"/>
      <c r="N37" s="335"/>
      <c r="O37" s="335"/>
      <c r="P37" s="335"/>
      <c r="Q37" s="335"/>
      <c r="R37" s="335"/>
    </row>
    <row r="38" spans="1:18" s="336" customFormat="1" x14ac:dyDescent="0.2">
      <c r="A38" s="345"/>
      <c r="B38" s="346" t="s">
        <v>1408</v>
      </c>
      <c r="C38" s="347" t="s">
        <v>1197</v>
      </c>
      <c r="D38" s="348" t="s">
        <v>1084</v>
      </c>
      <c r="E38" s="9"/>
      <c r="F38" s="335"/>
      <c r="G38" s="335"/>
      <c r="H38" s="335"/>
      <c r="I38" s="335"/>
      <c r="J38" s="335"/>
      <c r="K38" s="335"/>
      <c r="L38" s="335"/>
      <c r="M38" s="335"/>
      <c r="N38" s="335"/>
      <c r="O38" s="335"/>
      <c r="P38" s="335"/>
      <c r="Q38" s="335"/>
      <c r="R38" s="335"/>
    </row>
    <row r="39" spans="1:18" s="336" customFormat="1" x14ac:dyDescent="0.2">
      <c r="A39" s="345"/>
      <c r="B39" s="346" t="s">
        <v>1408</v>
      </c>
      <c r="C39" s="347" t="s">
        <v>1202</v>
      </c>
      <c r="D39" s="348" t="s">
        <v>1084</v>
      </c>
      <c r="E39" s="9"/>
      <c r="F39" s="335"/>
      <c r="G39" s="335"/>
      <c r="H39" s="335"/>
      <c r="I39" s="335"/>
      <c r="J39" s="335"/>
      <c r="K39" s="335"/>
      <c r="L39" s="335"/>
      <c r="M39" s="335"/>
      <c r="N39" s="335"/>
      <c r="O39" s="335"/>
      <c r="P39" s="335"/>
      <c r="Q39" s="335"/>
      <c r="R39" s="335"/>
    </row>
    <row r="40" spans="1:18" s="336" customFormat="1" x14ac:dyDescent="0.2">
      <c r="A40" s="345"/>
      <c r="B40" s="346" t="s">
        <v>1408</v>
      </c>
      <c r="C40" s="347" t="s">
        <v>1201</v>
      </c>
      <c r="D40" s="348" t="s">
        <v>1090</v>
      </c>
      <c r="E40" s="9"/>
      <c r="F40" s="335"/>
      <c r="G40" s="335"/>
      <c r="H40" s="335"/>
      <c r="I40" s="335"/>
      <c r="J40" s="335"/>
      <c r="K40" s="335"/>
      <c r="L40" s="335"/>
      <c r="M40" s="335"/>
      <c r="N40" s="335"/>
      <c r="O40" s="335"/>
      <c r="P40" s="335"/>
      <c r="Q40" s="335"/>
      <c r="R40" s="335"/>
    </row>
    <row r="41" spans="1:18" s="336" customFormat="1" x14ac:dyDescent="0.2">
      <c r="A41" s="345"/>
      <c r="B41" s="346" t="s">
        <v>1408</v>
      </c>
      <c r="C41" s="347" t="s">
        <v>1204</v>
      </c>
      <c r="D41" s="348" t="s">
        <v>1079</v>
      </c>
      <c r="E41" s="9"/>
      <c r="F41" s="335"/>
      <c r="G41" s="335"/>
      <c r="H41" s="335"/>
      <c r="I41" s="335"/>
      <c r="J41" s="335"/>
      <c r="K41" s="335"/>
      <c r="L41" s="335"/>
      <c r="M41" s="335"/>
      <c r="N41" s="335"/>
      <c r="O41" s="335"/>
      <c r="P41" s="335"/>
      <c r="Q41" s="335"/>
      <c r="R41" s="335"/>
    </row>
    <row r="42" spans="1:18" s="336" customFormat="1" x14ac:dyDescent="0.2">
      <c r="A42" s="345"/>
      <c r="B42" s="346" t="s">
        <v>1408</v>
      </c>
      <c r="C42" s="347" t="s">
        <v>1215</v>
      </c>
      <c r="D42" s="348" t="s">
        <v>1109</v>
      </c>
      <c r="E42" s="9"/>
      <c r="F42" s="335"/>
      <c r="G42" s="335"/>
      <c r="H42" s="335"/>
      <c r="I42" s="335"/>
      <c r="J42" s="335"/>
      <c r="K42" s="335"/>
      <c r="L42" s="335"/>
      <c r="M42" s="335"/>
      <c r="N42" s="335"/>
      <c r="O42" s="335"/>
      <c r="P42" s="335"/>
      <c r="Q42" s="335"/>
      <c r="R42" s="335"/>
    </row>
    <row r="43" spans="1:18" s="336" customFormat="1" x14ac:dyDescent="0.2">
      <c r="A43" s="345"/>
      <c r="B43" s="346" t="s">
        <v>1408</v>
      </c>
      <c r="C43" s="347" t="s">
        <v>1211</v>
      </c>
      <c r="D43" s="348" t="s">
        <v>1081</v>
      </c>
      <c r="E43" s="9"/>
      <c r="F43" s="335"/>
      <c r="G43" s="335"/>
      <c r="H43" s="335"/>
      <c r="I43" s="335"/>
      <c r="J43" s="335"/>
      <c r="K43" s="335"/>
      <c r="L43" s="335"/>
      <c r="M43" s="335"/>
      <c r="N43" s="335"/>
      <c r="O43" s="335"/>
      <c r="P43" s="335"/>
      <c r="Q43" s="335"/>
      <c r="R43" s="335"/>
    </row>
    <row r="44" spans="1:18" s="336" customFormat="1" x14ac:dyDescent="0.2">
      <c r="A44" s="345"/>
      <c r="B44" s="346" t="s">
        <v>1408</v>
      </c>
      <c r="C44" s="347" t="s">
        <v>1206</v>
      </c>
      <c r="D44" s="348" t="s">
        <v>1081</v>
      </c>
      <c r="E44" s="9"/>
      <c r="F44" s="335"/>
      <c r="G44" s="335"/>
      <c r="H44" s="335"/>
      <c r="I44" s="335"/>
      <c r="J44" s="335"/>
      <c r="K44" s="335"/>
      <c r="L44" s="335"/>
      <c r="M44" s="335"/>
      <c r="N44" s="335"/>
      <c r="O44" s="335"/>
      <c r="P44" s="335"/>
      <c r="Q44" s="335"/>
      <c r="R44" s="335"/>
    </row>
    <row r="45" spans="1:18" s="336" customFormat="1" x14ac:dyDescent="0.2">
      <c r="A45" s="345"/>
      <c r="B45" s="346" t="s">
        <v>1408</v>
      </c>
      <c r="C45" s="347" t="s">
        <v>1207</v>
      </c>
      <c r="D45" s="348" t="s">
        <v>1081</v>
      </c>
      <c r="E45" s="9"/>
      <c r="F45" s="335"/>
      <c r="G45" s="335"/>
      <c r="H45" s="335"/>
      <c r="I45" s="335"/>
      <c r="J45" s="335"/>
      <c r="K45" s="335"/>
      <c r="L45" s="335"/>
      <c r="M45" s="335"/>
      <c r="N45" s="335"/>
      <c r="O45" s="335"/>
      <c r="P45" s="335"/>
      <c r="Q45" s="335"/>
      <c r="R45" s="335"/>
    </row>
    <row r="46" spans="1:18" s="336" customFormat="1" x14ac:dyDescent="0.2">
      <c r="A46" s="345"/>
      <c r="B46" s="346" t="s">
        <v>1408</v>
      </c>
      <c r="C46" s="347" t="s">
        <v>1212</v>
      </c>
      <c r="D46" s="348" t="s">
        <v>1081</v>
      </c>
      <c r="E46" s="9"/>
      <c r="F46" s="335"/>
      <c r="G46" s="335"/>
      <c r="H46" s="335"/>
      <c r="I46" s="335"/>
      <c r="J46" s="335"/>
      <c r="K46" s="335"/>
      <c r="L46" s="335"/>
      <c r="M46" s="335"/>
      <c r="N46" s="335"/>
      <c r="O46" s="335"/>
      <c r="P46" s="335"/>
      <c r="Q46" s="335"/>
      <c r="R46" s="335"/>
    </row>
    <row r="47" spans="1:18" s="336" customFormat="1" x14ac:dyDescent="0.2">
      <c r="A47" s="345"/>
      <c r="B47" s="346" t="s">
        <v>1408</v>
      </c>
      <c r="C47" s="347" t="s">
        <v>1205</v>
      </c>
      <c r="D47" s="348" t="s">
        <v>1081</v>
      </c>
      <c r="E47" s="9"/>
      <c r="F47" s="335"/>
      <c r="G47" s="335"/>
      <c r="H47" s="335"/>
      <c r="I47" s="335"/>
      <c r="J47" s="335"/>
      <c r="K47" s="335"/>
      <c r="L47" s="335"/>
      <c r="M47" s="335"/>
      <c r="N47" s="335"/>
      <c r="O47" s="335"/>
      <c r="P47" s="335"/>
      <c r="Q47" s="335"/>
      <c r="R47" s="335"/>
    </row>
    <row r="48" spans="1:18" s="336" customFormat="1" x14ac:dyDescent="0.2">
      <c r="A48" s="345"/>
      <c r="B48" s="346" t="s">
        <v>1408</v>
      </c>
      <c r="C48" s="347" t="s">
        <v>1210</v>
      </c>
      <c r="D48" s="348" t="s">
        <v>1084</v>
      </c>
      <c r="E48" s="9"/>
      <c r="F48" s="335"/>
      <c r="G48" s="335"/>
      <c r="H48" s="335"/>
      <c r="I48" s="335"/>
      <c r="J48" s="335"/>
      <c r="K48" s="335"/>
      <c r="L48" s="335"/>
      <c r="M48" s="335"/>
      <c r="N48" s="335"/>
      <c r="O48" s="335"/>
      <c r="P48" s="335"/>
      <c r="Q48" s="335"/>
      <c r="R48" s="335"/>
    </row>
    <row r="49" spans="1:18" s="336" customFormat="1" x14ac:dyDescent="0.2">
      <c r="A49" s="345"/>
      <c r="B49" s="346" t="s">
        <v>1408</v>
      </c>
      <c r="C49" s="347" t="s">
        <v>1208</v>
      </c>
      <c r="D49" s="348" t="s">
        <v>1084</v>
      </c>
      <c r="E49" s="9"/>
      <c r="F49" s="335"/>
      <c r="G49" s="335"/>
      <c r="H49" s="335"/>
      <c r="I49" s="335"/>
      <c r="J49" s="335"/>
      <c r="K49" s="335"/>
      <c r="L49" s="335"/>
      <c r="M49" s="335"/>
      <c r="N49" s="335"/>
      <c r="O49" s="335"/>
      <c r="P49" s="335"/>
      <c r="Q49" s="335"/>
      <c r="R49" s="335"/>
    </row>
    <row r="50" spans="1:18" s="336" customFormat="1" x14ac:dyDescent="0.2">
      <c r="A50" s="345"/>
      <c r="B50" s="346" t="s">
        <v>1408</v>
      </c>
      <c r="C50" s="347" t="s">
        <v>1209</v>
      </c>
      <c r="D50" s="348" t="s">
        <v>1084</v>
      </c>
      <c r="E50" s="9"/>
      <c r="F50" s="335"/>
      <c r="G50" s="335"/>
      <c r="H50" s="335"/>
      <c r="I50" s="335"/>
      <c r="J50" s="335"/>
      <c r="K50" s="335"/>
      <c r="L50" s="335"/>
      <c r="M50" s="335"/>
      <c r="N50" s="335"/>
      <c r="O50" s="335"/>
      <c r="P50" s="335"/>
      <c r="Q50" s="335"/>
      <c r="R50" s="335"/>
    </row>
    <row r="51" spans="1:18" s="336" customFormat="1" x14ac:dyDescent="0.2">
      <c r="A51" s="345"/>
      <c r="B51" s="346" t="s">
        <v>1408</v>
      </c>
      <c r="C51" s="347" t="s">
        <v>1214</v>
      </c>
      <c r="D51" s="348" t="s">
        <v>1084</v>
      </c>
      <c r="E51" s="9"/>
      <c r="F51" s="335"/>
      <c r="G51" s="335"/>
      <c r="H51" s="335"/>
      <c r="I51" s="335"/>
      <c r="J51" s="335"/>
      <c r="K51" s="335"/>
      <c r="L51" s="335"/>
      <c r="M51" s="335"/>
      <c r="N51" s="335"/>
      <c r="O51" s="335"/>
      <c r="P51" s="335"/>
      <c r="Q51" s="335"/>
      <c r="R51" s="335"/>
    </row>
    <row r="52" spans="1:18" s="336" customFormat="1" x14ac:dyDescent="0.2">
      <c r="A52" s="345"/>
      <c r="B52" s="346" t="s">
        <v>1408</v>
      </c>
      <c r="C52" s="347" t="s">
        <v>1213</v>
      </c>
      <c r="D52" s="348" t="s">
        <v>1090</v>
      </c>
      <c r="E52" s="9"/>
      <c r="F52" s="335"/>
      <c r="G52" s="335"/>
      <c r="H52" s="335"/>
      <c r="I52" s="335"/>
      <c r="J52" s="335"/>
      <c r="K52" s="335"/>
      <c r="L52" s="335"/>
      <c r="M52" s="335"/>
      <c r="N52" s="335"/>
      <c r="O52" s="335"/>
      <c r="P52" s="335"/>
      <c r="Q52" s="335"/>
      <c r="R52" s="335"/>
    </row>
    <row r="53" spans="1:18" s="336" customFormat="1" x14ac:dyDescent="0.2">
      <c r="A53" s="345"/>
      <c r="B53" s="346" t="s">
        <v>1408</v>
      </c>
      <c r="C53" s="347" t="s">
        <v>1188</v>
      </c>
      <c r="D53" s="348" t="s">
        <v>1081</v>
      </c>
      <c r="E53" s="9"/>
      <c r="F53" s="335"/>
      <c r="G53" s="335"/>
      <c r="H53" s="335"/>
      <c r="I53" s="335"/>
      <c r="J53" s="335"/>
      <c r="K53" s="335"/>
      <c r="L53" s="335"/>
      <c r="M53" s="335"/>
      <c r="N53" s="335"/>
      <c r="O53" s="335"/>
      <c r="P53" s="335"/>
      <c r="Q53" s="335"/>
      <c r="R53" s="335"/>
    </row>
    <row r="54" spans="1:18" s="336" customFormat="1" x14ac:dyDescent="0.2">
      <c r="A54" s="345"/>
      <c r="B54" s="346" t="s">
        <v>1408</v>
      </c>
      <c r="C54" s="347" t="s">
        <v>1184</v>
      </c>
      <c r="D54" s="348" t="s">
        <v>1081</v>
      </c>
      <c r="E54" s="9"/>
      <c r="F54" s="335"/>
      <c r="G54" s="335"/>
      <c r="H54" s="335"/>
      <c r="I54" s="335"/>
      <c r="J54" s="335"/>
      <c r="K54" s="335"/>
      <c r="L54" s="335"/>
      <c r="M54" s="335"/>
      <c r="N54" s="335"/>
      <c r="O54" s="335"/>
      <c r="P54" s="335"/>
      <c r="Q54" s="335"/>
      <c r="R54" s="335"/>
    </row>
    <row r="55" spans="1:18" s="336" customFormat="1" x14ac:dyDescent="0.2">
      <c r="A55" s="345"/>
      <c r="B55" s="346" t="s">
        <v>1408</v>
      </c>
      <c r="C55" s="347" t="s">
        <v>1189</v>
      </c>
      <c r="D55" s="348" t="s">
        <v>1081</v>
      </c>
      <c r="E55" s="9"/>
      <c r="F55" s="335"/>
      <c r="G55" s="335"/>
      <c r="H55" s="335"/>
      <c r="I55" s="335"/>
      <c r="J55" s="335"/>
      <c r="K55" s="335"/>
      <c r="L55" s="335"/>
      <c r="M55" s="335"/>
      <c r="N55" s="335"/>
      <c r="O55" s="335"/>
      <c r="P55" s="335"/>
      <c r="Q55" s="335"/>
      <c r="R55" s="335"/>
    </row>
    <row r="56" spans="1:18" s="336" customFormat="1" x14ac:dyDescent="0.2">
      <c r="A56" s="345"/>
      <c r="B56" s="346" t="s">
        <v>1408</v>
      </c>
      <c r="C56" s="347" t="s">
        <v>1191</v>
      </c>
      <c r="D56" s="348">
        <v>1</v>
      </c>
      <c r="E56" s="9"/>
      <c r="F56" s="335"/>
      <c r="G56" s="335"/>
      <c r="H56" s="335"/>
      <c r="I56" s="335"/>
      <c r="J56" s="335"/>
      <c r="K56" s="335"/>
      <c r="L56" s="335"/>
      <c r="M56" s="335"/>
      <c r="N56" s="335"/>
      <c r="O56" s="335"/>
      <c r="P56" s="335"/>
      <c r="Q56" s="335"/>
      <c r="R56" s="335"/>
    </row>
    <row r="57" spans="1:18" s="336" customFormat="1" x14ac:dyDescent="0.2">
      <c r="A57" s="345"/>
      <c r="B57" s="346" t="s">
        <v>1408</v>
      </c>
      <c r="C57" s="347" t="s">
        <v>1183</v>
      </c>
      <c r="D57" s="348" t="s">
        <v>1081</v>
      </c>
      <c r="E57" s="9"/>
      <c r="F57" s="335"/>
      <c r="G57" s="335"/>
      <c r="H57" s="335"/>
      <c r="I57" s="335"/>
      <c r="J57" s="335"/>
      <c r="K57" s="335"/>
      <c r="L57" s="335"/>
      <c r="M57" s="335"/>
      <c r="N57" s="335"/>
      <c r="O57" s="335"/>
      <c r="P57" s="335"/>
      <c r="Q57" s="335"/>
      <c r="R57" s="335"/>
    </row>
    <row r="58" spans="1:18" s="336" customFormat="1" x14ac:dyDescent="0.2">
      <c r="A58" s="345"/>
      <c r="B58" s="346" t="s">
        <v>1408</v>
      </c>
      <c r="C58" s="347" t="s">
        <v>1187</v>
      </c>
      <c r="D58" s="348" t="s">
        <v>1084</v>
      </c>
      <c r="E58" s="9"/>
      <c r="F58" s="335"/>
      <c r="G58" s="335"/>
      <c r="H58" s="335"/>
      <c r="I58" s="335"/>
      <c r="J58" s="335"/>
      <c r="K58" s="335"/>
      <c r="L58" s="335"/>
      <c r="M58" s="335"/>
      <c r="N58" s="335"/>
      <c r="O58" s="335"/>
      <c r="P58" s="335"/>
      <c r="Q58" s="335"/>
      <c r="R58" s="335"/>
    </row>
    <row r="59" spans="1:18" s="336" customFormat="1" x14ac:dyDescent="0.2">
      <c r="A59" s="345"/>
      <c r="B59" s="346" t="s">
        <v>1408</v>
      </c>
      <c r="C59" s="347" t="s">
        <v>1185</v>
      </c>
      <c r="D59" s="348" t="s">
        <v>1084</v>
      </c>
      <c r="E59" s="9"/>
      <c r="F59" s="335"/>
      <c r="G59" s="335"/>
      <c r="H59" s="335"/>
      <c r="I59" s="335"/>
      <c r="J59" s="335"/>
      <c r="K59" s="335"/>
      <c r="L59" s="335"/>
      <c r="M59" s="335"/>
      <c r="N59" s="335"/>
      <c r="O59" s="335"/>
      <c r="P59" s="335"/>
      <c r="Q59" s="335"/>
      <c r="R59" s="335"/>
    </row>
    <row r="60" spans="1:18" s="336" customFormat="1" x14ac:dyDescent="0.2">
      <c r="A60" s="345"/>
      <c r="B60" s="346" t="s">
        <v>1408</v>
      </c>
      <c r="C60" s="347" t="s">
        <v>1186</v>
      </c>
      <c r="D60" s="348" t="s">
        <v>1084</v>
      </c>
      <c r="E60" s="9"/>
      <c r="F60" s="335"/>
      <c r="G60" s="335"/>
      <c r="H60" s="335"/>
      <c r="I60" s="335"/>
      <c r="J60" s="335"/>
      <c r="K60" s="335"/>
      <c r="L60" s="335"/>
      <c r="M60" s="335"/>
      <c r="N60" s="335"/>
      <c r="O60" s="335"/>
      <c r="P60" s="335"/>
      <c r="Q60" s="335"/>
      <c r="R60" s="335"/>
    </row>
    <row r="61" spans="1:18" s="336" customFormat="1" x14ac:dyDescent="0.2">
      <c r="A61" s="345"/>
      <c r="B61" s="346" t="s">
        <v>1408</v>
      </c>
      <c r="C61" s="347" t="s">
        <v>1190</v>
      </c>
      <c r="D61" s="348">
        <v>1</v>
      </c>
      <c r="E61" s="9"/>
      <c r="F61" s="335"/>
      <c r="G61" s="335"/>
      <c r="H61" s="335"/>
      <c r="I61" s="335"/>
      <c r="J61" s="335"/>
      <c r="K61" s="335"/>
      <c r="L61" s="335"/>
      <c r="M61" s="335"/>
      <c r="N61" s="335"/>
      <c r="O61" s="335"/>
      <c r="P61" s="335"/>
      <c r="Q61" s="335"/>
      <c r="R61" s="335"/>
    </row>
    <row r="62" spans="1:18" s="336" customFormat="1" x14ac:dyDescent="0.2">
      <c r="A62" s="345"/>
      <c r="B62" s="346" t="s">
        <v>1408</v>
      </c>
      <c r="C62" s="347" t="s">
        <v>1179</v>
      </c>
      <c r="D62" s="348" t="s">
        <v>1081</v>
      </c>
      <c r="E62" s="9"/>
      <c r="F62" s="335"/>
      <c r="G62" s="335"/>
      <c r="H62" s="335"/>
      <c r="I62" s="335"/>
      <c r="J62" s="335"/>
      <c r="K62" s="335"/>
      <c r="L62" s="335"/>
      <c r="M62" s="335"/>
      <c r="N62" s="335"/>
      <c r="O62" s="335"/>
      <c r="P62" s="335"/>
      <c r="Q62" s="335"/>
      <c r="R62" s="335"/>
    </row>
    <row r="63" spans="1:18" s="336" customFormat="1" x14ac:dyDescent="0.2">
      <c r="A63" s="345"/>
      <c r="B63" s="346" t="s">
        <v>1408</v>
      </c>
      <c r="C63" s="347" t="s">
        <v>1175</v>
      </c>
      <c r="D63" s="348" t="s">
        <v>1081</v>
      </c>
      <c r="E63" s="9"/>
      <c r="F63" s="335"/>
      <c r="G63" s="335"/>
      <c r="H63" s="335"/>
      <c r="I63" s="335"/>
      <c r="J63" s="335"/>
      <c r="K63" s="335"/>
      <c r="L63" s="335"/>
      <c r="M63" s="335"/>
      <c r="N63" s="335"/>
      <c r="O63" s="335"/>
      <c r="P63" s="335"/>
      <c r="Q63" s="335"/>
      <c r="R63" s="335"/>
    </row>
    <row r="64" spans="1:18" s="336" customFormat="1" x14ac:dyDescent="0.2">
      <c r="A64" s="345"/>
      <c r="B64" s="346" t="s">
        <v>1408</v>
      </c>
      <c r="C64" s="347" t="s">
        <v>1180</v>
      </c>
      <c r="D64" s="348" t="s">
        <v>1081</v>
      </c>
      <c r="E64" s="9"/>
      <c r="F64" s="335"/>
      <c r="G64" s="335"/>
      <c r="H64" s="335"/>
      <c r="I64" s="335"/>
      <c r="J64" s="335"/>
      <c r="K64" s="335"/>
      <c r="L64" s="335"/>
      <c r="M64" s="335"/>
      <c r="N64" s="335"/>
      <c r="O64" s="335"/>
      <c r="P64" s="335"/>
      <c r="Q64" s="335"/>
      <c r="R64" s="335"/>
    </row>
    <row r="65" spans="1:18" s="336" customFormat="1" x14ac:dyDescent="0.2">
      <c r="A65" s="345"/>
      <c r="B65" s="346" t="s">
        <v>1408</v>
      </c>
      <c r="C65" s="347" t="s">
        <v>1182</v>
      </c>
      <c r="D65" s="348">
        <v>1</v>
      </c>
      <c r="E65" s="9"/>
      <c r="F65" s="335"/>
      <c r="G65" s="335"/>
      <c r="H65" s="335"/>
      <c r="I65" s="335"/>
      <c r="J65" s="335"/>
      <c r="K65" s="335"/>
      <c r="L65" s="335"/>
      <c r="M65" s="335"/>
      <c r="N65" s="335"/>
      <c r="O65" s="335"/>
      <c r="P65" s="335"/>
      <c r="Q65" s="335"/>
      <c r="R65" s="335"/>
    </row>
    <row r="66" spans="1:18" s="336" customFormat="1" x14ac:dyDescent="0.2">
      <c r="A66" s="345"/>
      <c r="B66" s="346" t="s">
        <v>1408</v>
      </c>
      <c r="C66" s="347" t="s">
        <v>1174</v>
      </c>
      <c r="D66" s="348" t="s">
        <v>1081</v>
      </c>
      <c r="E66" s="9"/>
      <c r="F66" s="335"/>
      <c r="G66" s="335"/>
      <c r="H66" s="335"/>
      <c r="I66" s="335"/>
      <c r="J66" s="335"/>
      <c r="K66" s="335"/>
      <c r="L66" s="335"/>
      <c r="M66" s="335"/>
      <c r="N66" s="335"/>
      <c r="O66" s="335"/>
      <c r="P66" s="335"/>
      <c r="Q66" s="335"/>
      <c r="R66" s="335"/>
    </row>
    <row r="67" spans="1:18" s="336" customFormat="1" x14ac:dyDescent="0.2">
      <c r="A67" s="345"/>
      <c r="B67" s="346" t="s">
        <v>1408</v>
      </c>
      <c r="C67" s="347" t="s">
        <v>1178</v>
      </c>
      <c r="D67" s="348" t="s">
        <v>1084</v>
      </c>
      <c r="E67" s="9"/>
      <c r="F67" s="335"/>
      <c r="G67" s="335"/>
      <c r="H67" s="335"/>
      <c r="I67" s="335"/>
      <c r="J67" s="335"/>
      <c r="K67" s="335"/>
      <c r="L67" s="335"/>
      <c r="M67" s="335"/>
      <c r="N67" s="335"/>
      <c r="O67" s="335"/>
      <c r="P67" s="335"/>
      <c r="Q67" s="335"/>
      <c r="R67" s="335"/>
    </row>
    <row r="68" spans="1:18" s="336" customFormat="1" x14ac:dyDescent="0.2">
      <c r="A68" s="345"/>
      <c r="B68" s="346" t="s">
        <v>1408</v>
      </c>
      <c r="C68" s="347" t="s">
        <v>1176</v>
      </c>
      <c r="D68" s="348" t="s">
        <v>1084</v>
      </c>
      <c r="E68" s="9"/>
      <c r="F68" s="335"/>
      <c r="G68" s="335"/>
      <c r="H68" s="335"/>
      <c r="I68" s="335"/>
      <c r="J68" s="335"/>
      <c r="K68" s="335"/>
      <c r="L68" s="335"/>
      <c r="M68" s="335"/>
      <c r="N68" s="335"/>
      <c r="O68" s="335"/>
      <c r="P68" s="335"/>
      <c r="Q68" s="335"/>
      <c r="R68" s="335"/>
    </row>
    <row r="69" spans="1:18" s="336" customFormat="1" x14ac:dyDescent="0.2">
      <c r="A69" s="345"/>
      <c r="B69" s="346" t="s">
        <v>1408</v>
      </c>
      <c r="C69" s="347" t="s">
        <v>1177</v>
      </c>
      <c r="D69" s="348" t="s">
        <v>1084</v>
      </c>
      <c r="E69" s="9"/>
      <c r="F69" s="335"/>
      <c r="G69" s="335"/>
      <c r="H69" s="335"/>
      <c r="I69" s="335"/>
      <c r="J69" s="335"/>
      <c r="K69" s="335"/>
      <c r="L69" s="335"/>
      <c r="M69" s="335"/>
      <c r="N69" s="335"/>
      <c r="O69" s="335"/>
      <c r="P69" s="335"/>
      <c r="Q69" s="335"/>
      <c r="R69" s="335"/>
    </row>
    <row r="70" spans="1:18" s="336" customFormat="1" x14ac:dyDescent="0.2">
      <c r="A70" s="345"/>
      <c r="B70" s="346" t="s">
        <v>1408</v>
      </c>
      <c r="C70" s="347" t="s">
        <v>1181</v>
      </c>
      <c r="D70" s="348">
        <v>1</v>
      </c>
      <c r="E70" s="9"/>
      <c r="F70" s="335"/>
      <c r="G70" s="335"/>
      <c r="H70" s="335"/>
      <c r="I70" s="335"/>
      <c r="J70" s="335"/>
      <c r="K70" s="335"/>
      <c r="L70" s="335"/>
      <c r="M70" s="335"/>
      <c r="N70" s="335"/>
      <c r="O70" s="335"/>
      <c r="P70" s="335"/>
      <c r="Q70" s="335"/>
      <c r="R70" s="335"/>
    </row>
    <row r="71" spans="1:18" s="336" customFormat="1" x14ac:dyDescent="0.2">
      <c r="A71" s="345"/>
      <c r="B71" s="346" t="s">
        <v>1408</v>
      </c>
      <c r="C71" s="347" t="s">
        <v>1137</v>
      </c>
      <c r="D71" s="348" t="s">
        <v>1079</v>
      </c>
      <c r="E71" s="9"/>
      <c r="F71" s="335"/>
      <c r="G71" s="335"/>
      <c r="H71" s="335"/>
      <c r="I71" s="335"/>
      <c r="J71" s="335"/>
      <c r="K71" s="335"/>
      <c r="L71" s="335"/>
      <c r="M71" s="335"/>
      <c r="N71" s="335"/>
      <c r="O71" s="335"/>
      <c r="P71" s="335"/>
      <c r="Q71" s="335"/>
      <c r="R71" s="335"/>
    </row>
    <row r="72" spans="1:18" s="336" customFormat="1" x14ac:dyDescent="0.2">
      <c r="A72" s="345"/>
      <c r="B72" s="346" t="s">
        <v>1408</v>
      </c>
      <c r="C72" s="347" t="s">
        <v>1150</v>
      </c>
      <c r="D72" s="348" t="s">
        <v>1109</v>
      </c>
      <c r="E72" s="9"/>
      <c r="F72" s="335"/>
      <c r="G72" s="335"/>
      <c r="H72" s="335"/>
      <c r="I72" s="335"/>
      <c r="J72" s="335"/>
      <c r="K72" s="335"/>
      <c r="L72" s="335"/>
      <c r="M72" s="335"/>
      <c r="N72" s="335"/>
      <c r="O72" s="335"/>
      <c r="P72" s="335"/>
      <c r="Q72" s="335"/>
      <c r="R72" s="335"/>
    </row>
    <row r="73" spans="1:18" s="336" customFormat="1" x14ac:dyDescent="0.2">
      <c r="A73" s="345"/>
      <c r="B73" s="346" t="s">
        <v>1408</v>
      </c>
      <c r="C73" s="347" t="s">
        <v>1144</v>
      </c>
      <c r="D73" s="348" t="s">
        <v>1081</v>
      </c>
      <c r="E73" s="9"/>
      <c r="F73" s="335"/>
      <c r="G73" s="335"/>
      <c r="H73" s="335"/>
      <c r="I73" s="335"/>
      <c r="J73" s="335"/>
      <c r="K73" s="335"/>
      <c r="L73" s="335"/>
      <c r="M73" s="335"/>
      <c r="N73" s="335"/>
      <c r="O73" s="335"/>
      <c r="P73" s="335"/>
      <c r="Q73" s="335"/>
      <c r="R73" s="335"/>
    </row>
    <row r="74" spans="1:18" s="336" customFormat="1" x14ac:dyDescent="0.2">
      <c r="A74" s="345"/>
      <c r="B74" s="346" t="s">
        <v>1408</v>
      </c>
      <c r="C74" s="347" t="s">
        <v>1139</v>
      </c>
      <c r="D74" s="348" t="s">
        <v>1081</v>
      </c>
      <c r="E74" s="9"/>
      <c r="F74" s="335"/>
      <c r="G74" s="335"/>
      <c r="H74" s="335"/>
      <c r="I74" s="335"/>
      <c r="J74" s="335"/>
      <c r="K74" s="335"/>
      <c r="L74" s="335"/>
      <c r="M74" s="335"/>
      <c r="N74" s="335"/>
      <c r="O74" s="335"/>
      <c r="P74" s="335"/>
      <c r="Q74" s="335"/>
      <c r="R74" s="335"/>
    </row>
    <row r="75" spans="1:18" s="336" customFormat="1" x14ac:dyDescent="0.2">
      <c r="A75" s="345"/>
      <c r="B75" s="346" t="s">
        <v>1408</v>
      </c>
      <c r="C75" s="347" t="s">
        <v>1140</v>
      </c>
      <c r="D75" s="348" t="s">
        <v>1081</v>
      </c>
      <c r="E75" s="9"/>
      <c r="F75" s="335"/>
      <c r="G75" s="335"/>
      <c r="H75" s="335"/>
      <c r="I75" s="335"/>
      <c r="J75" s="335"/>
      <c r="K75" s="335"/>
      <c r="L75" s="335"/>
      <c r="M75" s="335"/>
      <c r="N75" s="335"/>
      <c r="O75" s="335"/>
      <c r="P75" s="335"/>
      <c r="Q75" s="335"/>
      <c r="R75" s="335"/>
    </row>
    <row r="76" spans="1:18" s="336" customFormat="1" x14ac:dyDescent="0.2">
      <c r="A76" s="345"/>
      <c r="B76" s="346" t="s">
        <v>1408</v>
      </c>
      <c r="C76" s="347" t="s">
        <v>1145</v>
      </c>
      <c r="D76" s="348" t="s">
        <v>1081</v>
      </c>
      <c r="E76" s="9"/>
      <c r="F76" s="335"/>
      <c r="G76" s="335"/>
      <c r="H76" s="335"/>
      <c r="I76" s="335"/>
      <c r="J76" s="335"/>
      <c r="K76" s="335"/>
      <c r="L76" s="335"/>
      <c r="M76" s="335"/>
      <c r="N76" s="335"/>
      <c r="O76" s="335"/>
      <c r="P76" s="335"/>
      <c r="Q76" s="335"/>
      <c r="R76" s="335"/>
    </row>
    <row r="77" spans="1:18" s="336" customFormat="1" x14ac:dyDescent="0.2">
      <c r="A77" s="345"/>
      <c r="B77" s="346" t="s">
        <v>1408</v>
      </c>
      <c r="C77" s="347" t="s">
        <v>1149</v>
      </c>
      <c r="D77" s="348">
        <v>1</v>
      </c>
      <c r="E77" s="9"/>
      <c r="F77" s="335"/>
      <c r="G77" s="335"/>
      <c r="H77" s="335"/>
      <c r="I77" s="335"/>
      <c r="J77" s="335"/>
      <c r="K77" s="335"/>
      <c r="L77" s="335"/>
      <c r="M77" s="335"/>
      <c r="N77" s="335"/>
      <c r="O77" s="335"/>
      <c r="P77" s="335"/>
      <c r="Q77" s="335"/>
      <c r="R77" s="335"/>
    </row>
    <row r="78" spans="1:18" s="336" customFormat="1" x14ac:dyDescent="0.2">
      <c r="A78" s="345"/>
      <c r="B78" s="346" t="s">
        <v>1408</v>
      </c>
      <c r="C78" s="347" t="s">
        <v>1138</v>
      </c>
      <c r="D78" s="348" t="s">
        <v>1081</v>
      </c>
      <c r="E78" s="9"/>
      <c r="F78" s="335"/>
      <c r="G78" s="335"/>
      <c r="H78" s="335"/>
      <c r="I78" s="335"/>
      <c r="J78" s="335"/>
      <c r="K78" s="335"/>
      <c r="L78" s="335"/>
      <c r="M78" s="335"/>
      <c r="N78" s="335"/>
      <c r="O78" s="335"/>
      <c r="P78" s="335"/>
      <c r="Q78" s="335"/>
      <c r="R78" s="335"/>
    </row>
    <row r="79" spans="1:18" s="336" customFormat="1" x14ac:dyDescent="0.2">
      <c r="A79" s="345"/>
      <c r="B79" s="346" t="s">
        <v>1408</v>
      </c>
      <c r="C79" s="347" t="s">
        <v>1143</v>
      </c>
      <c r="D79" s="348" t="s">
        <v>1084</v>
      </c>
      <c r="E79" s="9"/>
      <c r="F79" s="335"/>
      <c r="G79" s="335"/>
      <c r="H79" s="335"/>
      <c r="I79" s="335"/>
      <c r="J79" s="335"/>
      <c r="K79" s="335"/>
      <c r="L79" s="335"/>
      <c r="M79" s="335"/>
      <c r="N79" s="335"/>
      <c r="O79" s="335"/>
      <c r="P79" s="335"/>
      <c r="Q79" s="335"/>
      <c r="R79" s="335"/>
    </row>
    <row r="80" spans="1:18" s="336" customFormat="1" x14ac:dyDescent="0.2">
      <c r="A80" s="345"/>
      <c r="B80" s="346" t="s">
        <v>1408</v>
      </c>
      <c r="C80" s="347" t="s">
        <v>1141</v>
      </c>
      <c r="D80" s="348" t="s">
        <v>1084</v>
      </c>
      <c r="E80" s="9"/>
      <c r="F80" s="335"/>
      <c r="G80" s="335"/>
      <c r="H80" s="335"/>
      <c r="I80" s="335"/>
      <c r="J80" s="335"/>
      <c r="K80" s="335"/>
      <c r="L80" s="335"/>
      <c r="M80" s="335"/>
      <c r="N80" s="335"/>
      <c r="O80" s="335"/>
      <c r="P80" s="335"/>
      <c r="Q80" s="335"/>
      <c r="R80" s="335"/>
    </row>
    <row r="81" spans="1:18" s="336" customFormat="1" x14ac:dyDescent="0.2">
      <c r="A81" s="345"/>
      <c r="B81" s="346" t="s">
        <v>1408</v>
      </c>
      <c r="C81" s="347" t="s">
        <v>1142</v>
      </c>
      <c r="D81" s="348" t="s">
        <v>1084</v>
      </c>
      <c r="E81" s="9"/>
      <c r="F81" s="335"/>
      <c r="G81" s="335"/>
      <c r="H81" s="335"/>
      <c r="I81" s="335"/>
      <c r="J81" s="335"/>
      <c r="K81" s="335"/>
      <c r="L81" s="335"/>
      <c r="M81" s="335"/>
      <c r="N81" s="335"/>
      <c r="O81" s="335"/>
      <c r="P81" s="335"/>
      <c r="Q81" s="335"/>
      <c r="R81" s="335"/>
    </row>
    <row r="82" spans="1:18" s="336" customFormat="1" x14ac:dyDescent="0.2">
      <c r="A82" s="345"/>
      <c r="B82" s="346" t="s">
        <v>1408</v>
      </c>
      <c r="C82" s="347" t="s">
        <v>1148</v>
      </c>
      <c r="D82" s="348">
        <v>1</v>
      </c>
      <c r="E82" s="9"/>
      <c r="F82" s="335"/>
      <c r="G82" s="335"/>
      <c r="H82" s="335"/>
      <c r="I82" s="335"/>
      <c r="J82" s="335"/>
      <c r="K82" s="335"/>
      <c r="L82" s="335"/>
      <c r="M82" s="335"/>
      <c r="N82" s="335"/>
      <c r="O82" s="335"/>
      <c r="P82" s="335"/>
      <c r="Q82" s="335"/>
      <c r="R82" s="335"/>
    </row>
    <row r="83" spans="1:18" s="336" customFormat="1" x14ac:dyDescent="0.2">
      <c r="A83" s="345"/>
      <c r="B83" s="346" t="s">
        <v>1408</v>
      </c>
      <c r="C83" s="347" t="s">
        <v>1147</v>
      </c>
      <c r="D83" s="348" t="s">
        <v>1084</v>
      </c>
      <c r="E83" s="9"/>
      <c r="F83" s="335"/>
      <c r="G83" s="335"/>
      <c r="H83" s="335"/>
      <c r="I83" s="335"/>
      <c r="J83" s="335"/>
      <c r="K83" s="335"/>
      <c r="L83" s="335"/>
      <c r="M83" s="335"/>
      <c r="N83" s="335"/>
      <c r="O83" s="335"/>
      <c r="P83" s="335"/>
      <c r="Q83" s="335"/>
      <c r="R83" s="335"/>
    </row>
    <row r="84" spans="1:18" s="336" customFormat="1" x14ac:dyDescent="0.2">
      <c r="A84" s="345"/>
      <c r="B84" s="346" t="s">
        <v>1408</v>
      </c>
      <c r="C84" s="347" t="s">
        <v>1146</v>
      </c>
      <c r="D84" s="348" t="s">
        <v>1090</v>
      </c>
      <c r="E84" s="9"/>
      <c r="F84" s="335"/>
      <c r="G84" s="335"/>
      <c r="H84" s="335"/>
      <c r="I84" s="335"/>
      <c r="J84" s="335"/>
      <c r="K84" s="335"/>
      <c r="L84" s="335"/>
      <c r="M84" s="335"/>
      <c r="N84" s="335"/>
      <c r="O84" s="335"/>
      <c r="P84" s="335"/>
      <c r="Q84" s="335"/>
      <c r="R84" s="335"/>
    </row>
    <row r="85" spans="1:18" s="336" customFormat="1" x14ac:dyDescent="0.2">
      <c r="A85" s="345"/>
      <c r="B85" s="346" t="s">
        <v>1408</v>
      </c>
      <c r="C85" s="347" t="s">
        <v>1078</v>
      </c>
      <c r="D85" s="348" t="s">
        <v>1079</v>
      </c>
      <c r="E85" s="9"/>
      <c r="F85" s="335"/>
      <c r="G85" s="335"/>
      <c r="H85" s="335"/>
      <c r="I85" s="335"/>
      <c r="J85" s="335"/>
      <c r="K85" s="335"/>
      <c r="L85" s="335"/>
      <c r="M85" s="335"/>
      <c r="N85" s="335"/>
      <c r="O85" s="335"/>
      <c r="P85" s="335"/>
      <c r="Q85" s="335"/>
      <c r="R85" s="335"/>
    </row>
    <row r="86" spans="1:18" s="336" customFormat="1" x14ac:dyDescent="0.2">
      <c r="A86" s="345"/>
      <c r="B86" s="346" t="s">
        <v>1408</v>
      </c>
      <c r="C86" s="347" t="s">
        <v>1087</v>
      </c>
      <c r="D86" s="348" t="s">
        <v>1081</v>
      </c>
      <c r="E86" s="9"/>
      <c r="F86" s="335"/>
      <c r="G86" s="335"/>
      <c r="H86" s="335"/>
      <c r="I86" s="335"/>
      <c r="J86" s="335"/>
      <c r="K86" s="335"/>
      <c r="L86" s="335"/>
      <c r="M86" s="335"/>
      <c r="N86" s="335"/>
      <c r="O86" s="335"/>
      <c r="P86" s="335"/>
      <c r="Q86" s="335"/>
      <c r="R86" s="335"/>
    </row>
    <row r="87" spans="1:18" s="336" customFormat="1" x14ac:dyDescent="0.2">
      <c r="A87" s="345"/>
      <c r="B87" s="346" t="s">
        <v>1408</v>
      </c>
      <c r="C87" s="347" t="s">
        <v>1082</v>
      </c>
      <c r="D87" s="348" t="s">
        <v>1081</v>
      </c>
      <c r="E87" s="9"/>
      <c r="F87" s="335"/>
      <c r="G87" s="335"/>
      <c r="H87" s="335"/>
      <c r="I87" s="335"/>
      <c r="J87" s="335"/>
      <c r="K87" s="335"/>
      <c r="L87" s="335"/>
      <c r="M87" s="335"/>
      <c r="N87" s="335"/>
      <c r="O87" s="335"/>
      <c r="P87" s="335"/>
      <c r="Q87" s="335"/>
      <c r="R87" s="335"/>
    </row>
    <row r="88" spans="1:18" s="336" customFormat="1" x14ac:dyDescent="0.2">
      <c r="A88" s="345"/>
      <c r="B88" s="346" t="s">
        <v>1408</v>
      </c>
      <c r="C88" s="347" t="s">
        <v>1088</v>
      </c>
      <c r="D88" s="348" t="s">
        <v>1081</v>
      </c>
      <c r="E88" s="9"/>
      <c r="F88" s="335"/>
      <c r="G88" s="335"/>
      <c r="H88" s="335"/>
      <c r="I88" s="335"/>
      <c r="J88" s="335"/>
      <c r="K88" s="335"/>
      <c r="L88" s="335"/>
      <c r="M88" s="335"/>
      <c r="N88" s="335"/>
      <c r="O88" s="335"/>
      <c r="P88" s="335"/>
      <c r="Q88" s="335"/>
      <c r="R88" s="335"/>
    </row>
    <row r="89" spans="1:18" s="336" customFormat="1" x14ac:dyDescent="0.2">
      <c r="A89" s="345"/>
      <c r="B89" s="346" t="s">
        <v>1408</v>
      </c>
      <c r="C89" s="347" t="s">
        <v>1080</v>
      </c>
      <c r="D89" s="348" t="s">
        <v>1081</v>
      </c>
      <c r="E89" s="9"/>
      <c r="F89" s="335"/>
      <c r="G89" s="335"/>
      <c r="H89" s="335"/>
      <c r="I89" s="335"/>
      <c r="J89" s="335"/>
      <c r="K89" s="335"/>
      <c r="L89" s="335"/>
      <c r="M89" s="335"/>
      <c r="N89" s="335"/>
      <c r="O89" s="335"/>
      <c r="P89" s="335"/>
      <c r="Q89" s="335"/>
      <c r="R89" s="335"/>
    </row>
    <row r="90" spans="1:18" s="336" customFormat="1" x14ac:dyDescent="0.2">
      <c r="A90" s="345"/>
      <c r="B90" s="346" t="s">
        <v>1408</v>
      </c>
      <c r="C90" s="347" t="s">
        <v>1086</v>
      </c>
      <c r="D90" s="348" t="s">
        <v>1084</v>
      </c>
      <c r="E90" s="9"/>
      <c r="F90" s="335"/>
      <c r="G90" s="335"/>
      <c r="H90" s="335"/>
      <c r="I90" s="335"/>
      <c r="J90" s="335"/>
      <c r="K90" s="335"/>
      <c r="L90" s="335"/>
      <c r="M90" s="335"/>
      <c r="N90" s="335"/>
      <c r="O90" s="335"/>
      <c r="P90" s="335"/>
      <c r="Q90" s="335"/>
      <c r="R90" s="335"/>
    </row>
    <row r="91" spans="1:18" s="336" customFormat="1" x14ac:dyDescent="0.2">
      <c r="A91" s="345"/>
      <c r="B91" s="346" t="s">
        <v>1408</v>
      </c>
      <c r="C91" s="347" t="s">
        <v>1083</v>
      </c>
      <c r="D91" s="348" t="s">
        <v>1084</v>
      </c>
      <c r="E91" s="9"/>
      <c r="F91" s="335"/>
      <c r="G91" s="335"/>
      <c r="H91" s="335"/>
      <c r="I91" s="335"/>
      <c r="J91" s="335"/>
      <c r="K91" s="335"/>
      <c r="L91" s="335"/>
      <c r="M91" s="335"/>
      <c r="N91" s="335"/>
      <c r="O91" s="335"/>
      <c r="P91" s="335"/>
      <c r="Q91" s="335"/>
      <c r="R91" s="335"/>
    </row>
    <row r="92" spans="1:18" s="336" customFormat="1" x14ac:dyDescent="0.2">
      <c r="A92" s="345"/>
      <c r="B92" s="346" t="s">
        <v>1408</v>
      </c>
      <c r="C92" s="347" t="s">
        <v>1085</v>
      </c>
      <c r="D92" s="348" t="s">
        <v>1084</v>
      </c>
      <c r="E92" s="9"/>
      <c r="F92" s="335"/>
      <c r="G92" s="335"/>
      <c r="H92" s="335"/>
      <c r="I92" s="335"/>
      <c r="J92" s="335"/>
      <c r="K92" s="335"/>
      <c r="L92" s="335"/>
      <c r="M92" s="335"/>
      <c r="N92" s="335"/>
      <c r="O92" s="335"/>
      <c r="P92" s="335"/>
      <c r="Q92" s="335"/>
      <c r="R92" s="335"/>
    </row>
    <row r="93" spans="1:18" s="336" customFormat="1" x14ac:dyDescent="0.2">
      <c r="A93" s="345"/>
      <c r="B93" s="346" t="s">
        <v>1408</v>
      </c>
      <c r="C93" s="347" t="s">
        <v>1089</v>
      </c>
      <c r="D93" s="348" t="s">
        <v>1090</v>
      </c>
      <c r="E93" s="9"/>
      <c r="F93" s="335"/>
      <c r="G93" s="335"/>
      <c r="H93" s="335"/>
      <c r="I93" s="335"/>
      <c r="J93" s="335"/>
      <c r="K93" s="335"/>
      <c r="L93" s="335"/>
      <c r="M93" s="335"/>
      <c r="N93" s="335"/>
      <c r="O93" s="335"/>
      <c r="P93" s="335"/>
      <c r="Q93" s="335"/>
      <c r="R93" s="335"/>
    </row>
    <row r="94" spans="1:18" s="336" customFormat="1" x14ac:dyDescent="0.2">
      <c r="A94" s="345"/>
      <c r="B94" s="346" t="s">
        <v>1408</v>
      </c>
      <c r="C94" s="347" t="s">
        <v>1124</v>
      </c>
      <c r="D94" s="348" t="s">
        <v>1079</v>
      </c>
      <c r="E94" s="9"/>
      <c r="F94" s="335"/>
      <c r="G94" s="335"/>
      <c r="H94" s="335"/>
      <c r="I94" s="335"/>
      <c r="J94" s="335"/>
      <c r="K94" s="335"/>
      <c r="L94" s="335"/>
      <c r="M94" s="335"/>
      <c r="N94" s="335"/>
      <c r="O94" s="335"/>
      <c r="P94" s="335"/>
      <c r="Q94" s="335"/>
      <c r="R94" s="335"/>
    </row>
    <row r="95" spans="1:18" s="336" customFormat="1" x14ac:dyDescent="0.2">
      <c r="A95" s="345"/>
      <c r="B95" s="346" t="s">
        <v>1408</v>
      </c>
      <c r="C95" s="347" t="s">
        <v>1131</v>
      </c>
      <c r="D95" s="348" t="s">
        <v>1081</v>
      </c>
      <c r="E95" s="9"/>
      <c r="F95" s="335"/>
      <c r="G95" s="335"/>
      <c r="H95" s="335"/>
      <c r="I95" s="335"/>
      <c r="J95" s="335"/>
      <c r="K95" s="335"/>
      <c r="L95" s="335"/>
      <c r="M95" s="335"/>
      <c r="N95" s="335"/>
      <c r="O95" s="335"/>
      <c r="P95" s="335"/>
      <c r="Q95" s="335"/>
      <c r="R95" s="335"/>
    </row>
    <row r="96" spans="1:18" s="336" customFormat="1" x14ac:dyDescent="0.2">
      <c r="A96" s="345"/>
      <c r="B96" s="346" t="s">
        <v>1408</v>
      </c>
      <c r="C96" s="347" t="s">
        <v>1126</v>
      </c>
      <c r="D96" s="348" t="s">
        <v>1081</v>
      </c>
      <c r="E96" s="9"/>
      <c r="F96" s="335"/>
      <c r="G96" s="335"/>
      <c r="H96" s="335"/>
      <c r="I96" s="335"/>
      <c r="J96" s="335"/>
      <c r="K96" s="335"/>
      <c r="L96" s="335"/>
      <c r="M96" s="335"/>
      <c r="N96" s="335"/>
      <c r="O96" s="335"/>
      <c r="P96" s="335"/>
      <c r="Q96" s="335"/>
      <c r="R96" s="335"/>
    </row>
    <row r="97" spans="1:18" s="336" customFormat="1" x14ac:dyDescent="0.2">
      <c r="A97" s="345"/>
      <c r="B97" s="346" t="s">
        <v>1408</v>
      </c>
      <c r="C97" s="347" t="s">
        <v>1127</v>
      </c>
      <c r="D97" s="348" t="s">
        <v>1081</v>
      </c>
      <c r="E97" s="9"/>
      <c r="F97" s="335"/>
      <c r="G97" s="335"/>
      <c r="H97" s="335"/>
      <c r="I97" s="335"/>
      <c r="J97" s="335"/>
      <c r="K97" s="335"/>
      <c r="L97" s="335"/>
      <c r="M97" s="335"/>
      <c r="N97" s="335"/>
      <c r="O97" s="335"/>
      <c r="P97" s="335"/>
      <c r="Q97" s="335"/>
      <c r="R97" s="335"/>
    </row>
    <row r="98" spans="1:18" s="336" customFormat="1" x14ac:dyDescent="0.2">
      <c r="A98" s="345"/>
      <c r="B98" s="346" t="s">
        <v>1408</v>
      </c>
      <c r="C98" s="347" t="s">
        <v>1132</v>
      </c>
      <c r="D98" s="348" t="s">
        <v>1081</v>
      </c>
      <c r="E98" s="9"/>
      <c r="F98" s="335"/>
      <c r="G98" s="335"/>
      <c r="H98" s="335"/>
      <c r="I98" s="335"/>
      <c r="J98" s="335"/>
      <c r="K98" s="335"/>
      <c r="L98" s="335"/>
      <c r="M98" s="335"/>
      <c r="N98" s="335"/>
      <c r="O98" s="335"/>
      <c r="P98" s="335"/>
      <c r="Q98" s="335"/>
      <c r="R98" s="335"/>
    </row>
    <row r="99" spans="1:18" s="336" customFormat="1" x14ac:dyDescent="0.2">
      <c r="A99" s="345"/>
      <c r="B99" s="346" t="s">
        <v>1408</v>
      </c>
      <c r="C99" s="347" t="s">
        <v>1136</v>
      </c>
      <c r="D99" s="348">
        <v>1</v>
      </c>
      <c r="E99" s="9"/>
      <c r="F99" s="335"/>
      <c r="G99" s="335"/>
      <c r="H99" s="335"/>
      <c r="I99" s="335"/>
      <c r="J99" s="335"/>
      <c r="K99" s="335"/>
      <c r="L99" s="335"/>
      <c r="M99" s="335"/>
      <c r="N99" s="335"/>
      <c r="O99" s="335"/>
      <c r="P99" s="335"/>
      <c r="Q99" s="335"/>
      <c r="R99" s="335"/>
    </row>
    <row r="100" spans="1:18" s="336" customFormat="1" x14ac:dyDescent="0.2">
      <c r="A100" s="345"/>
      <c r="B100" s="346" t="s">
        <v>1408</v>
      </c>
      <c r="C100" s="347" t="s">
        <v>1125</v>
      </c>
      <c r="D100" s="348" t="s">
        <v>1081</v>
      </c>
      <c r="E100" s="9"/>
      <c r="F100" s="335"/>
      <c r="G100" s="335"/>
      <c r="H100" s="335"/>
      <c r="I100" s="335"/>
      <c r="J100" s="335"/>
      <c r="K100" s="335"/>
      <c r="L100" s="335"/>
      <c r="M100" s="335"/>
      <c r="N100" s="335"/>
      <c r="O100" s="335"/>
      <c r="P100" s="335"/>
      <c r="Q100" s="335"/>
      <c r="R100" s="335"/>
    </row>
    <row r="101" spans="1:18" s="336" customFormat="1" x14ac:dyDescent="0.2">
      <c r="A101" s="345"/>
      <c r="B101" s="346" t="s">
        <v>1408</v>
      </c>
      <c r="C101" s="347" t="s">
        <v>1130</v>
      </c>
      <c r="D101" s="348" t="s">
        <v>1084</v>
      </c>
      <c r="E101" s="9"/>
      <c r="F101" s="335"/>
      <c r="G101" s="335"/>
      <c r="H101" s="335"/>
      <c r="I101" s="335"/>
      <c r="J101" s="335"/>
      <c r="K101" s="335"/>
      <c r="L101" s="335"/>
      <c r="M101" s="335"/>
      <c r="N101" s="335"/>
      <c r="O101" s="335"/>
      <c r="P101" s="335"/>
      <c r="Q101" s="335"/>
      <c r="R101" s="335"/>
    </row>
    <row r="102" spans="1:18" s="336" customFormat="1" x14ac:dyDescent="0.2">
      <c r="A102" s="345"/>
      <c r="B102" s="346" t="s">
        <v>1408</v>
      </c>
      <c r="C102" s="347" t="s">
        <v>1128</v>
      </c>
      <c r="D102" s="348" t="s">
        <v>1084</v>
      </c>
      <c r="E102" s="9"/>
      <c r="F102" s="335"/>
      <c r="G102" s="335"/>
      <c r="H102" s="335"/>
      <c r="I102" s="335"/>
      <c r="J102" s="335"/>
      <c r="K102" s="335"/>
      <c r="L102" s="335"/>
      <c r="M102" s="335"/>
      <c r="N102" s="335"/>
      <c r="O102" s="335"/>
      <c r="P102" s="335"/>
      <c r="Q102" s="335"/>
      <c r="R102" s="335"/>
    </row>
    <row r="103" spans="1:18" s="336" customFormat="1" x14ac:dyDescent="0.2">
      <c r="A103" s="345"/>
      <c r="B103" s="346" t="s">
        <v>1408</v>
      </c>
      <c r="C103" s="347" t="s">
        <v>1129</v>
      </c>
      <c r="D103" s="348" t="s">
        <v>1084</v>
      </c>
      <c r="E103" s="9"/>
      <c r="F103" s="335"/>
      <c r="G103" s="335"/>
      <c r="H103" s="335"/>
      <c r="I103" s="335"/>
      <c r="J103" s="335"/>
      <c r="K103" s="335"/>
      <c r="L103" s="335"/>
      <c r="M103" s="335"/>
      <c r="N103" s="335"/>
      <c r="O103" s="335"/>
      <c r="P103" s="335"/>
      <c r="Q103" s="335"/>
      <c r="R103" s="335"/>
    </row>
    <row r="104" spans="1:18" s="336" customFormat="1" x14ac:dyDescent="0.2">
      <c r="A104" s="345"/>
      <c r="B104" s="346" t="s">
        <v>1408</v>
      </c>
      <c r="C104" s="347" t="s">
        <v>1135</v>
      </c>
      <c r="D104" s="348">
        <v>1</v>
      </c>
      <c r="E104" s="9"/>
      <c r="F104" s="335"/>
      <c r="G104" s="335"/>
      <c r="H104" s="335"/>
      <c r="I104" s="335"/>
      <c r="J104" s="335"/>
      <c r="K104" s="335"/>
      <c r="L104" s="335"/>
      <c r="M104" s="335"/>
      <c r="N104" s="335"/>
      <c r="O104" s="335"/>
      <c r="P104" s="335"/>
      <c r="Q104" s="335"/>
      <c r="R104" s="335"/>
    </row>
    <row r="105" spans="1:18" s="336" customFormat="1" x14ac:dyDescent="0.2">
      <c r="A105" s="345"/>
      <c r="B105" s="346" t="s">
        <v>1408</v>
      </c>
      <c r="C105" s="347" t="s">
        <v>1134</v>
      </c>
      <c r="D105" s="348" t="s">
        <v>1084</v>
      </c>
      <c r="E105" s="9"/>
      <c r="F105" s="335"/>
      <c r="G105" s="335"/>
      <c r="H105" s="335"/>
      <c r="I105" s="335"/>
      <c r="J105" s="335"/>
      <c r="K105" s="335"/>
      <c r="L105" s="335"/>
      <c r="M105" s="335"/>
      <c r="N105" s="335"/>
      <c r="O105" s="335"/>
      <c r="P105" s="335"/>
      <c r="Q105" s="335"/>
      <c r="R105" s="335"/>
    </row>
    <row r="106" spans="1:18" s="336" customFormat="1" x14ac:dyDescent="0.2">
      <c r="A106" s="345"/>
      <c r="B106" s="346" t="s">
        <v>1408</v>
      </c>
      <c r="C106" s="347" t="s">
        <v>1133</v>
      </c>
      <c r="D106" s="348" t="s">
        <v>1090</v>
      </c>
      <c r="E106" s="9"/>
      <c r="F106" s="335"/>
      <c r="G106" s="335"/>
      <c r="H106" s="335"/>
      <c r="I106" s="335"/>
      <c r="J106" s="335"/>
      <c r="K106" s="335"/>
      <c r="L106" s="335"/>
      <c r="M106" s="335"/>
      <c r="N106" s="335"/>
      <c r="O106" s="335"/>
      <c r="P106" s="335"/>
      <c r="Q106" s="335"/>
      <c r="R106" s="335"/>
    </row>
    <row r="107" spans="1:18" s="336" customFormat="1" x14ac:dyDescent="0.2">
      <c r="A107" s="345"/>
      <c r="B107" s="346" t="s">
        <v>1408</v>
      </c>
      <c r="C107" s="347" t="s">
        <v>1170</v>
      </c>
      <c r="D107" s="348" t="s">
        <v>1081</v>
      </c>
      <c r="E107" s="9"/>
      <c r="F107" s="335"/>
      <c r="G107" s="335"/>
      <c r="H107" s="335"/>
      <c r="I107" s="335"/>
      <c r="J107" s="335"/>
      <c r="K107" s="335"/>
      <c r="L107" s="335"/>
      <c r="M107" s="335"/>
      <c r="N107" s="335"/>
      <c r="O107" s="335"/>
      <c r="P107" s="335"/>
      <c r="Q107" s="335"/>
      <c r="R107" s="335"/>
    </row>
    <row r="108" spans="1:18" s="336" customFormat="1" x14ac:dyDescent="0.2">
      <c r="A108" s="345"/>
      <c r="B108" s="346" t="s">
        <v>1408</v>
      </c>
      <c r="C108" s="347" t="s">
        <v>1166</v>
      </c>
      <c r="D108" s="348" t="s">
        <v>1081</v>
      </c>
      <c r="E108" s="9"/>
      <c r="F108" s="335"/>
      <c r="G108" s="335"/>
      <c r="H108" s="335"/>
      <c r="I108" s="335"/>
      <c r="J108" s="335"/>
      <c r="K108" s="335"/>
      <c r="L108" s="335"/>
      <c r="M108" s="335"/>
      <c r="N108" s="335"/>
      <c r="O108" s="335"/>
      <c r="P108" s="335"/>
      <c r="Q108" s="335"/>
      <c r="R108" s="335"/>
    </row>
    <row r="109" spans="1:18" s="336" customFormat="1" x14ac:dyDescent="0.2">
      <c r="A109" s="345"/>
      <c r="B109" s="346" t="s">
        <v>1408</v>
      </c>
      <c r="C109" s="347" t="s">
        <v>1171</v>
      </c>
      <c r="D109" s="348" t="s">
        <v>1081</v>
      </c>
      <c r="E109" s="9"/>
      <c r="F109" s="335"/>
      <c r="G109" s="335"/>
      <c r="H109" s="335"/>
      <c r="I109" s="335"/>
      <c r="J109" s="335"/>
      <c r="K109" s="335"/>
      <c r="L109" s="335"/>
      <c r="M109" s="335"/>
      <c r="N109" s="335"/>
      <c r="O109" s="335"/>
      <c r="P109" s="335"/>
      <c r="Q109" s="335"/>
      <c r="R109" s="335"/>
    </row>
    <row r="110" spans="1:18" s="336" customFormat="1" x14ac:dyDescent="0.2">
      <c r="A110" s="345"/>
      <c r="B110" s="346" t="s">
        <v>1408</v>
      </c>
      <c r="C110" s="347" t="s">
        <v>1173</v>
      </c>
      <c r="D110" s="348">
        <v>1</v>
      </c>
      <c r="E110" s="9"/>
      <c r="F110" s="335"/>
      <c r="G110" s="335"/>
      <c r="H110" s="335"/>
      <c r="I110" s="335"/>
      <c r="J110" s="335"/>
      <c r="K110" s="335"/>
      <c r="L110" s="335"/>
      <c r="M110" s="335"/>
      <c r="N110" s="335"/>
      <c r="O110" s="335"/>
      <c r="P110" s="335"/>
      <c r="Q110" s="335"/>
      <c r="R110" s="335"/>
    </row>
    <row r="111" spans="1:18" s="336" customFormat="1" x14ac:dyDescent="0.2">
      <c r="A111" s="345"/>
      <c r="B111" s="346" t="s">
        <v>1408</v>
      </c>
      <c r="C111" s="347" t="s">
        <v>1165</v>
      </c>
      <c r="D111" s="348" t="s">
        <v>1081</v>
      </c>
      <c r="E111" s="9"/>
      <c r="F111" s="335"/>
      <c r="G111" s="335"/>
      <c r="H111" s="335"/>
      <c r="I111" s="335"/>
      <c r="J111" s="335"/>
      <c r="K111" s="335"/>
      <c r="L111" s="335"/>
      <c r="M111" s="335"/>
      <c r="N111" s="335"/>
      <c r="O111" s="335"/>
      <c r="P111" s="335"/>
      <c r="Q111" s="335"/>
      <c r="R111" s="335"/>
    </row>
    <row r="112" spans="1:18" s="336" customFormat="1" x14ac:dyDescent="0.2">
      <c r="A112" s="345"/>
      <c r="B112" s="346" t="s">
        <v>1408</v>
      </c>
      <c r="C112" s="347" t="s">
        <v>1169</v>
      </c>
      <c r="D112" s="348" t="s">
        <v>1084</v>
      </c>
      <c r="E112" s="9"/>
      <c r="F112" s="335"/>
      <c r="G112" s="335"/>
      <c r="H112" s="335"/>
      <c r="I112" s="335"/>
      <c r="J112" s="335"/>
      <c r="K112" s="335"/>
      <c r="L112" s="335"/>
      <c r="M112" s="335"/>
      <c r="N112" s="335"/>
      <c r="O112" s="335"/>
      <c r="P112" s="335"/>
      <c r="Q112" s="335"/>
      <c r="R112" s="335"/>
    </row>
    <row r="113" spans="1:18" s="336" customFormat="1" x14ac:dyDescent="0.2">
      <c r="A113" s="345"/>
      <c r="B113" s="346" t="s">
        <v>1408</v>
      </c>
      <c r="C113" s="347" t="s">
        <v>1167</v>
      </c>
      <c r="D113" s="348" t="s">
        <v>1084</v>
      </c>
      <c r="E113" s="9"/>
      <c r="F113" s="335"/>
      <c r="G113" s="335"/>
      <c r="H113" s="335"/>
      <c r="I113" s="335"/>
      <c r="J113" s="335"/>
      <c r="K113" s="335"/>
      <c r="L113" s="335"/>
      <c r="M113" s="335"/>
      <c r="N113" s="335"/>
      <c r="O113" s="335"/>
      <c r="P113" s="335"/>
      <c r="Q113" s="335"/>
      <c r="R113" s="335"/>
    </row>
    <row r="114" spans="1:18" s="336" customFormat="1" x14ac:dyDescent="0.2">
      <c r="A114" s="345"/>
      <c r="B114" s="346" t="s">
        <v>1408</v>
      </c>
      <c r="C114" s="347" t="s">
        <v>1168</v>
      </c>
      <c r="D114" s="348" t="s">
        <v>1084</v>
      </c>
      <c r="E114" s="9"/>
      <c r="F114" s="335"/>
      <c r="G114" s="335"/>
      <c r="H114" s="335"/>
      <c r="I114" s="335"/>
      <c r="J114" s="335"/>
      <c r="K114" s="335"/>
      <c r="L114" s="335"/>
      <c r="M114" s="335"/>
      <c r="N114" s="335"/>
      <c r="O114" s="335"/>
      <c r="P114" s="335"/>
      <c r="Q114" s="335"/>
      <c r="R114" s="335"/>
    </row>
    <row r="115" spans="1:18" s="336" customFormat="1" x14ac:dyDescent="0.2">
      <c r="A115" s="345"/>
      <c r="B115" s="346" t="s">
        <v>1408</v>
      </c>
      <c r="C115" s="347" t="s">
        <v>1172</v>
      </c>
      <c r="D115" s="348">
        <v>1</v>
      </c>
      <c r="E115" s="9"/>
      <c r="F115" s="335"/>
      <c r="G115" s="335"/>
      <c r="H115" s="335"/>
      <c r="I115" s="335"/>
      <c r="J115" s="335"/>
      <c r="K115" s="335"/>
      <c r="L115" s="335"/>
      <c r="M115" s="335"/>
      <c r="N115" s="335"/>
      <c r="O115" s="335"/>
      <c r="P115" s="335"/>
      <c r="Q115" s="335"/>
      <c r="R115" s="335"/>
    </row>
    <row r="116" spans="1:18" s="336" customFormat="1" x14ac:dyDescent="0.2">
      <c r="A116" s="345"/>
      <c r="B116" s="346" t="s">
        <v>1408</v>
      </c>
      <c r="C116" s="347" t="s">
        <v>1151</v>
      </c>
      <c r="D116" s="348" t="s">
        <v>1079</v>
      </c>
      <c r="E116" s="9"/>
      <c r="F116" s="335"/>
      <c r="G116" s="335"/>
      <c r="H116" s="335"/>
      <c r="I116" s="335"/>
      <c r="J116" s="335"/>
      <c r="K116" s="335"/>
      <c r="L116" s="335"/>
      <c r="M116" s="335"/>
      <c r="N116" s="335"/>
      <c r="O116" s="335"/>
      <c r="P116" s="335"/>
      <c r="Q116" s="335"/>
      <c r="R116" s="335"/>
    </row>
    <row r="117" spans="1:18" s="336" customFormat="1" x14ac:dyDescent="0.2">
      <c r="A117" s="345"/>
      <c r="B117" s="346" t="s">
        <v>1408</v>
      </c>
      <c r="C117" s="347" t="s">
        <v>1164</v>
      </c>
      <c r="D117" s="348" t="s">
        <v>1109</v>
      </c>
      <c r="E117" s="9"/>
      <c r="F117" s="335"/>
      <c r="G117" s="335"/>
      <c r="H117" s="335"/>
      <c r="I117" s="335"/>
      <c r="J117" s="335"/>
      <c r="K117" s="335"/>
      <c r="L117" s="335"/>
      <c r="M117" s="335"/>
      <c r="N117" s="335"/>
      <c r="O117" s="335"/>
      <c r="P117" s="335"/>
      <c r="Q117" s="335"/>
      <c r="R117" s="335"/>
    </row>
    <row r="118" spans="1:18" s="336" customFormat="1" x14ac:dyDescent="0.2">
      <c r="A118" s="345"/>
      <c r="B118" s="346" t="s">
        <v>1408</v>
      </c>
      <c r="C118" s="347" t="s">
        <v>1158</v>
      </c>
      <c r="D118" s="348" t="s">
        <v>1081</v>
      </c>
      <c r="E118" s="9"/>
      <c r="F118" s="335"/>
      <c r="G118" s="335"/>
      <c r="H118" s="335"/>
      <c r="I118" s="335"/>
      <c r="J118" s="335"/>
      <c r="K118" s="335"/>
      <c r="L118" s="335"/>
      <c r="M118" s="335"/>
      <c r="N118" s="335"/>
      <c r="O118" s="335"/>
      <c r="P118" s="335"/>
      <c r="Q118" s="335"/>
      <c r="R118" s="335"/>
    </row>
    <row r="119" spans="1:18" s="336" customFormat="1" x14ac:dyDescent="0.2">
      <c r="A119" s="345"/>
      <c r="B119" s="346" t="s">
        <v>1408</v>
      </c>
      <c r="C119" s="347" t="s">
        <v>1153</v>
      </c>
      <c r="D119" s="348" t="s">
        <v>1081</v>
      </c>
      <c r="E119" s="9"/>
      <c r="F119" s="335"/>
      <c r="G119" s="335"/>
      <c r="H119" s="335"/>
      <c r="I119" s="335"/>
      <c r="J119" s="335"/>
      <c r="K119" s="335"/>
      <c r="L119" s="335"/>
      <c r="M119" s="335"/>
      <c r="N119" s="335"/>
      <c r="O119" s="335"/>
      <c r="P119" s="335"/>
      <c r="Q119" s="335"/>
      <c r="R119" s="335"/>
    </row>
    <row r="120" spans="1:18" s="336" customFormat="1" x14ac:dyDescent="0.2">
      <c r="A120" s="345"/>
      <c r="B120" s="346" t="s">
        <v>1408</v>
      </c>
      <c r="C120" s="347" t="s">
        <v>1154</v>
      </c>
      <c r="D120" s="348" t="s">
        <v>1081</v>
      </c>
      <c r="E120" s="9"/>
      <c r="F120" s="335"/>
      <c r="G120" s="335"/>
      <c r="H120" s="335"/>
      <c r="I120" s="335"/>
      <c r="J120" s="335"/>
      <c r="K120" s="335"/>
      <c r="L120" s="335"/>
      <c r="M120" s="335"/>
      <c r="N120" s="335"/>
      <c r="O120" s="335"/>
      <c r="P120" s="335"/>
      <c r="Q120" s="335"/>
      <c r="R120" s="335"/>
    </row>
    <row r="121" spans="1:18" s="336" customFormat="1" x14ac:dyDescent="0.2">
      <c r="A121" s="345"/>
      <c r="B121" s="346" t="s">
        <v>1408</v>
      </c>
      <c r="C121" s="347" t="s">
        <v>1159</v>
      </c>
      <c r="D121" s="348" t="s">
        <v>1081</v>
      </c>
      <c r="E121" s="9"/>
      <c r="F121" s="335"/>
      <c r="G121" s="335"/>
      <c r="H121" s="335"/>
      <c r="I121" s="335"/>
      <c r="J121" s="335"/>
      <c r="K121" s="335"/>
      <c r="L121" s="335"/>
      <c r="M121" s="335"/>
      <c r="N121" s="335"/>
      <c r="O121" s="335"/>
      <c r="P121" s="335"/>
      <c r="Q121" s="335"/>
      <c r="R121" s="335"/>
    </row>
    <row r="122" spans="1:18" s="336" customFormat="1" x14ac:dyDescent="0.2">
      <c r="A122" s="345"/>
      <c r="B122" s="346" t="s">
        <v>1408</v>
      </c>
      <c r="C122" s="347" t="s">
        <v>1163</v>
      </c>
      <c r="D122" s="348">
        <v>1</v>
      </c>
      <c r="E122" s="9"/>
      <c r="F122" s="335"/>
      <c r="G122" s="335"/>
      <c r="H122" s="335"/>
      <c r="I122" s="335"/>
      <c r="J122" s="335"/>
      <c r="K122" s="335"/>
      <c r="L122" s="335"/>
      <c r="M122" s="335"/>
      <c r="N122" s="335"/>
      <c r="O122" s="335"/>
      <c r="P122" s="335"/>
      <c r="Q122" s="335"/>
      <c r="R122" s="335"/>
    </row>
    <row r="123" spans="1:18" s="336" customFormat="1" x14ac:dyDescent="0.2">
      <c r="A123" s="345"/>
      <c r="B123" s="346" t="s">
        <v>1408</v>
      </c>
      <c r="C123" s="347" t="s">
        <v>1152</v>
      </c>
      <c r="D123" s="348" t="s">
        <v>1081</v>
      </c>
      <c r="E123" s="9"/>
      <c r="F123" s="335"/>
      <c r="G123" s="335"/>
      <c r="H123" s="335"/>
      <c r="I123" s="335"/>
      <c r="J123" s="335"/>
      <c r="K123" s="335"/>
      <c r="L123" s="335"/>
      <c r="M123" s="335"/>
      <c r="N123" s="335"/>
      <c r="O123" s="335"/>
      <c r="P123" s="335"/>
      <c r="Q123" s="335"/>
      <c r="R123" s="335"/>
    </row>
    <row r="124" spans="1:18" s="336" customFormat="1" x14ac:dyDescent="0.2">
      <c r="A124" s="345"/>
      <c r="B124" s="346" t="s">
        <v>1408</v>
      </c>
      <c r="C124" s="347" t="s">
        <v>1157</v>
      </c>
      <c r="D124" s="348" t="s">
        <v>1084</v>
      </c>
      <c r="E124" s="9"/>
      <c r="F124" s="335"/>
      <c r="G124" s="335"/>
      <c r="H124" s="335"/>
      <c r="I124" s="335"/>
      <c r="J124" s="335"/>
      <c r="K124" s="335"/>
      <c r="L124" s="335"/>
      <c r="M124" s="335"/>
      <c r="N124" s="335"/>
      <c r="O124" s="335"/>
      <c r="P124" s="335"/>
      <c r="Q124" s="335"/>
      <c r="R124" s="335"/>
    </row>
    <row r="125" spans="1:18" s="336" customFormat="1" x14ac:dyDescent="0.2">
      <c r="A125" s="345"/>
      <c r="B125" s="346" t="s">
        <v>1408</v>
      </c>
      <c r="C125" s="347" t="s">
        <v>1155</v>
      </c>
      <c r="D125" s="348" t="s">
        <v>1084</v>
      </c>
      <c r="E125" s="9"/>
      <c r="F125" s="335"/>
      <c r="G125" s="335"/>
      <c r="H125" s="335"/>
      <c r="I125" s="335"/>
      <c r="J125" s="335"/>
      <c r="K125" s="335"/>
      <c r="L125" s="335"/>
      <c r="M125" s="335"/>
      <c r="N125" s="335"/>
      <c r="O125" s="335"/>
      <c r="P125" s="335"/>
      <c r="Q125" s="335"/>
      <c r="R125" s="335"/>
    </row>
    <row r="126" spans="1:18" s="336" customFormat="1" x14ac:dyDescent="0.2">
      <c r="A126" s="345"/>
      <c r="B126" s="346" t="s">
        <v>1408</v>
      </c>
      <c r="C126" s="347" t="s">
        <v>1156</v>
      </c>
      <c r="D126" s="348" t="s">
        <v>1084</v>
      </c>
      <c r="E126" s="9"/>
      <c r="F126" s="335"/>
      <c r="G126" s="335"/>
      <c r="H126" s="335"/>
      <c r="I126" s="335"/>
      <c r="J126" s="335"/>
      <c r="K126" s="335"/>
      <c r="L126" s="335"/>
      <c r="M126" s="335"/>
      <c r="N126" s="335"/>
      <c r="O126" s="335"/>
      <c r="P126" s="335"/>
      <c r="Q126" s="335"/>
      <c r="R126" s="335"/>
    </row>
    <row r="127" spans="1:18" s="336" customFormat="1" x14ac:dyDescent="0.2">
      <c r="A127" s="345"/>
      <c r="B127" s="346" t="s">
        <v>1408</v>
      </c>
      <c r="C127" s="347" t="s">
        <v>1162</v>
      </c>
      <c r="D127" s="348">
        <v>1</v>
      </c>
      <c r="E127" s="9"/>
      <c r="F127" s="335"/>
      <c r="G127" s="335"/>
      <c r="H127" s="335"/>
      <c r="I127" s="335"/>
      <c r="J127" s="335"/>
      <c r="K127" s="335"/>
      <c r="L127" s="335"/>
      <c r="M127" s="335"/>
      <c r="N127" s="335"/>
      <c r="O127" s="335"/>
      <c r="P127" s="335"/>
      <c r="Q127" s="335"/>
      <c r="R127" s="335"/>
    </row>
    <row r="128" spans="1:18" s="336" customFormat="1" x14ac:dyDescent="0.2">
      <c r="A128" s="345"/>
      <c r="B128" s="346" t="s">
        <v>1408</v>
      </c>
      <c r="C128" s="347" t="s">
        <v>1161</v>
      </c>
      <c r="D128" s="348" t="s">
        <v>1084</v>
      </c>
      <c r="E128" s="9"/>
      <c r="F128" s="335"/>
      <c r="G128" s="335"/>
      <c r="H128" s="335"/>
      <c r="I128" s="335"/>
      <c r="J128" s="335"/>
      <c r="K128" s="335"/>
      <c r="L128" s="335"/>
      <c r="M128" s="335"/>
      <c r="N128" s="335"/>
      <c r="O128" s="335"/>
      <c r="P128" s="335"/>
      <c r="Q128" s="335"/>
      <c r="R128" s="335"/>
    </row>
    <row r="129" spans="1:18" s="336" customFormat="1" x14ac:dyDescent="0.2">
      <c r="A129" s="345"/>
      <c r="B129" s="346" t="s">
        <v>1408</v>
      </c>
      <c r="C129" s="347" t="s">
        <v>1160</v>
      </c>
      <c r="D129" s="348" t="s">
        <v>1090</v>
      </c>
      <c r="E129" s="9"/>
      <c r="F129" s="335"/>
      <c r="G129" s="335"/>
      <c r="H129" s="335"/>
      <c r="I129" s="335"/>
      <c r="J129" s="335"/>
      <c r="K129" s="335"/>
      <c r="L129" s="335"/>
      <c r="M129" s="335"/>
      <c r="N129" s="335"/>
      <c r="O129" s="335"/>
      <c r="P129" s="335"/>
      <c r="Q129" s="335"/>
      <c r="R129" s="335"/>
    </row>
    <row r="130" spans="1:18" s="336" customFormat="1" x14ac:dyDescent="0.2">
      <c r="A130" s="345"/>
      <c r="B130" s="346" t="s">
        <v>1408</v>
      </c>
      <c r="C130" s="347" t="s">
        <v>1095</v>
      </c>
      <c r="D130" s="348" t="s">
        <v>1079</v>
      </c>
      <c r="E130" s="9"/>
      <c r="F130" s="335"/>
      <c r="G130" s="335"/>
      <c r="H130" s="335"/>
      <c r="I130" s="335"/>
      <c r="J130" s="335"/>
      <c r="K130" s="335"/>
      <c r="L130" s="335"/>
      <c r="M130" s="335"/>
      <c r="N130" s="335"/>
      <c r="O130" s="335"/>
      <c r="P130" s="335"/>
      <c r="Q130" s="335"/>
      <c r="R130" s="335"/>
    </row>
    <row r="131" spans="1:18" s="336" customFormat="1" x14ac:dyDescent="0.2">
      <c r="A131" s="345"/>
      <c r="B131" s="346" t="s">
        <v>1408</v>
      </c>
      <c r="C131" s="347" t="s">
        <v>1108</v>
      </c>
      <c r="D131" s="348" t="s">
        <v>1109</v>
      </c>
      <c r="E131" s="9"/>
      <c r="F131" s="335"/>
      <c r="G131" s="335"/>
      <c r="H131" s="335"/>
      <c r="I131" s="335"/>
      <c r="J131" s="335"/>
      <c r="K131" s="335"/>
      <c r="L131" s="335"/>
      <c r="M131" s="335"/>
      <c r="N131" s="335"/>
      <c r="O131" s="335"/>
      <c r="P131" s="335"/>
      <c r="Q131" s="335"/>
      <c r="R131" s="335"/>
    </row>
    <row r="132" spans="1:18" s="336" customFormat="1" x14ac:dyDescent="0.2">
      <c r="A132" s="345"/>
      <c r="B132" s="346" t="s">
        <v>1408</v>
      </c>
      <c r="C132" s="347" t="s">
        <v>1102</v>
      </c>
      <c r="D132" s="348" t="s">
        <v>1081</v>
      </c>
      <c r="E132" s="9"/>
      <c r="F132" s="335"/>
      <c r="G132" s="335"/>
      <c r="H132" s="335"/>
      <c r="I132" s="335"/>
      <c r="J132" s="335"/>
      <c r="K132" s="335"/>
      <c r="L132" s="335"/>
      <c r="M132" s="335"/>
      <c r="N132" s="335"/>
      <c r="O132" s="335"/>
      <c r="P132" s="335"/>
      <c r="Q132" s="335"/>
      <c r="R132" s="335"/>
    </row>
    <row r="133" spans="1:18" s="336" customFormat="1" x14ac:dyDescent="0.2">
      <c r="A133" s="345"/>
      <c r="B133" s="346" t="s">
        <v>1408</v>
      </c>
      <c r="C133" s="347" t="s">
        <v>1097</v>
      </c>
      <c r="D133" s="348" t="s">
        <v>1081</v>
      </c>
      <c r="E133" s="9"/>
      <c r="F133" s="335"/>
      <c r="G133" s="335"/>
      <c r="H133" s="335"/>
      <c r="I133" s="335"/>
      <c r="J133" s="335"/>
      <c r="K133" s="335"/>
      <c r="L133" s="335"/>
      <c r="M133" s="335"/>
      <c r="N133" s="335"/>
      <c r="O133" s="335"/>
      <c r="P133" s="335"/>
      <c r="Q133" s="335"/>
      <c r="R133" s="335"/>
    </row>
    <row r="134" spans="1:18" s="336" customFormat="1" x14ac:dyDescent="0.2">
      <c r="A134" s="345"/>
      <c r="B134" s="346" t="s">
        <v>1408</v>
      </c>
      <c r="C134" s="347" t="s">
        <v>1098</v>
      </c>
      <c r="D134" s="348" t="s">
        <v>1081</v>
      </c>
      <c r="E134" s="9"/>
      <c r="F134" s="335"/>
      <c r="G134" s="335"/>
      <c r="H134" s="335"/>
      <c r="I134" s="335"/>
      <c r="J134" s="335"/>
      <c r="K134" s="335"/>
      <c r="L134" s="335"/>
      <c r="M134" s="335"/>
      <c r="N134" s="335"/>
      <c r="O134" s="335"/>
      <c r="P134" s="335"/>
      <c r="Q134" s="335"/>
      <c r="R134" s="335"/>
    </row>
    <row r="135" spans="1:18" s="336" customFormat="1" x14ac:dyDescent="0.2">
      <c r="A135" s="345"/>
      <c r="B135" s="346" t="s">
        <v>1408</v>
      </c>
      <c r="C135" s="347" t="s">
        <v>1103</v>
      </c>
      <c r="D135" s="348" t="s">
        <v>1081</v>
      </c>
      <c r="E135" s="9"/>
      <c r="F135" s="335"/>
      <c r="G135" s="335"/>
      <c r="H135" s="335"/>
      <c r="I135" s="335"/>
      <c r="J135" s="335"/>
      <c r="K135" s="335"/>
      <c r="L135" s="335"/>
      <c r="M135" s="335"/>
      <c r="N135" s="335"/>
      <c r="O135" s="335"/>
      <c r="P135" s="335"/>
      <c r="Q135" s="335"/>
      <c r="R135" s="335"/>
    </row>
    <row r="136" spans="1:18" s="336" customFormat="1" x14ac:dyDescent="0.2">
      <c r="A136" s="345"/>
      <c r="B136" s="346" t="s">
        <v>1408</v>
      </c>
      <c r="C136" s="347" t="s">
        <v>1107</v>
      </c>
      <c r="D136" s="348">
        <v>1</v>
      </c>
      <c r="E136" s="9"/>
      <c r="F136" s="335"/>
      <c r="G136" s="335"/>
      <c r="H136" s="335"/>
      <c r="I136" s="335"/>
      <c r="J136" s="335"/>
      <c r="K136" s="335"/>
      <c r="L136" s="335"/>
      <c r="M136" s="335"/>
      <c r="N136" s="335"/>
      <c r="O136" s="335"/>
      <c r="P136" s="335"/>
      <c r="Q136" s="335"/>
      <c r="R136" s="335"/>
    </row>
    <row r="137" spans="1:18" s="336" customFormat="1" x14ac:dyDescent="0.2">
      <c r="A137" s="345"/>
      <c r="B137" s="346" t="s">
        <v>1408</v>
      </c>
      <c r="C137" s="347" t="s">
        <v>1096</v>
      </c>
      <c r="D137" s="348" t="s">
        <v>1081</v>
      </c>
      <c r="E137" s="9"/>
      <c r="F137" s="335"/>
      <c r="G137" s="335"/>
      <c r="H137" s="335"/>
      <c r="I137" s="335"/>
      <c r="J137" s="335"/>
      <c r="K137" s="335"/>
      <c r="L137" s="335"/>
      <c r="M137" s="335"/>
      <c r="N137" s="335"/>
      <c r="O137" s="335"/>
      <c r="P137" s="335"/>
      <c r="Q137" s="335"/>
      <c r="R137" s="335"/>
    </row>
    <row r="138" spans="1:18" s="336" customFormat="1" x14ac:dyDescent="0.2">
      <c r="A138" s="345"/>
      <c r="B138" s="346" t="s">
        <v>1408</v>
      </c>
      <c r="C138" s="347" t="s">
        <v>1101</v>
      </c>
      <c r="D138" s="348" t="s">
        <v>1084</v>
      </c>
      <c r="E138" s="9"/>
      <c r="F138" s="335"/>
      <c r="G138" s="335"/>
      <c r="H138" s="335"/>
      <c r="I138" s="335"/>
      <c r="J138" s="335"/>
      <c r="K138" s="335"/>
      <c r="L138" s="335"/>
      <c r="M138" s="335"/>
      <c r="N138" s="335"/>
      <c r="O138" s="335"/>
      <c r="P138" s="335"/>
      <c r="Q138" s="335"/>
      <c r="R138" s="335"/>
    </row>
    <row r="139" spans="1:18" s="336" customFormat="1" x14ac:dyDescent="0.2">
      <c r="A139" s="345"/>
      <c r="B139" s="346" t="s">
        <v>1408</v>
      </c>
      <c r="C139" s="347" t="s">
        <v>1099</v>
      </c>
      <c r="D139" s="348" t="s">
        <v>1084</v>
      </c>
      <c r="E139" s="9"/>
      <c r="F139" s="335"/>
      <c r="G139" s="335"/>
      <c r="H139" s="335"/>
      <c r="I139" s="335"/>
      <c r="J139" s="335"/>
      <c r="K139" s="335"/>
      <c r="L139" s="335"/>
      <c r="M139" s="335"/>
      <c r="N139" s="335"/>
      <c r="O139" s="335"/>
      <c r="P139" s="335"/>
      <c r="Q139" s="335"/>
      <c r="R139" s="335"/>
    </row>
    <row r="140" spans="1:18" s="336" customFormat="1" x14ac:dyDescent="0.2">
      <c r="A140" s="345"/>
      <c r="B140" s="346" t="s">
        <v>1408</v>
      </c>
      <c r="C140" s="347" t="s">
        <v>1100</v>
      </c>
      <c r="D140" s="348" t="s">
        <v>1084</v>
      </c>
      <c r="E140" s="9"/>
      <c r="F140" s="335"/>
      <c r="G140" s="335"/>
      <c r="H140" s="335"/>
      <c r="I140" s="335"/>
      <c r="J140" s="335"/>
      <c r="K140" s="335"/>
      <c r="L140" s="335"/>
      <c r="M140" s="335"/>
      <c r="N140" s="335"/>
      <c r="O140" s="335"/>
      <c r="P140" s="335"/>
      <c r="Q140" s="335"/>
      <c r="R140" s="335"/>
    </row>
    <row r="141" spans="1:18" s="336" customFormat="1" x14ac:dyDescent="0.2">
      <c r="A141" s="345"/>
      <c r="B141" s="346" t="s">
        <v>1408</v>
      </c>
      <c r="C141" s="347" t="s">
        <v>1106</v>
      </c>
      <c r="D141" s="348">
        <v>1</v>
      </c>
      <c r="E141" s="9"/>
      <c r="F141" s="335"/>
      <c r="G141" s="335"/>
      <c r="H141" s="335"/>
      <c r="I141" s="335"/>
      <c r="J141" s="335"/>
      <c r="K141" s="335"/>
      <c r="L141" s="335"/>
      <c r="M141" s="335"/>
      <c r="N141" s="335"/>
      <c r="O141" s="335"/>
      <c r="P141" s="335"/>
      <c r="Q141" s="335"/>
      <c r="R141" s="335"/>
    </row>
    <row r="142" spans="1:18" s="336" customFormat="1" x14ac:dyDescent="0.2">
      <c r="A142" s="345"/>
      <c r="B142" s="346" t="s">
        <v>1408</v>
      </c>
      <c r="C142" s="347" t="s">
        <v>1105</v>
      </c>
      <c r="D142" s="348" t="s">
        <v>1084</v>
      </c>
      <c r="E142" s="9"/>
      <c r="F142" s="335"/>
      <c r="G142" s="335"/>
      <c r="H142" s="335"/>
      <c r="I142" s="335"/>
      <c r="J142" s="335"/>
      <c r="K142" s="335"/>
      <c r="L142" s="335"/>
      <c r="M142" s="335"/>
      <c r="N142" s="335"/>
      <c r="O142" s="335"/>
      <c r="P142" s="335"/>
      <c r="Q142" s="335"/>
      <c r="R142" s="335"/>
    </row>
    <row r="143" spans="1:18" s="336" customFormat="1" x14ac:dyDescent="0.2">
      <c r="A143" s="345"/>
      <c r="B143" s="346" t="s">
        <v>1408</v>
      </c>
      <c r="C143" s="347" t="s">
        <v>1104</v>
      </c>
      <c r="D143" s="348" t="s">
        <v>1090</v>
      </c>
      <c r="E143" s="9"/>
      <c r="F143" s="335"/>
      <c r="G143" s="335"/>
      <c r="H143" s="335"/>
      <c r="I143" s="335"/>
      <c r="J143" s="335"/>
      <c r="K143" s="335"/>
      <c r="L143" s="335"/>
      <c r="M143" s="335"/>
      <c r="N143" s="335"/>
      <c r="O143" s="335"/>
      <c r="P143" s="335"/>
      <c r="Q143" s="335"/>
      <c r="R143" s="335"/>
    </row>
    <row r="144" spans="1:18" x14ac:dyDescent="0.2">
      <c r="A144" s="51">
        <v>1</v>
      </c>
      <c r="B144" s="228" t="s">
        <v>493</v>
      </c>
      <c r="C144" s="57" t="s">
        <v>997</v>
      </c>
      <c r="D144" s="56" t="s">
        <v>998</v>
      </c>
      <c r="E144" s="21" t="s">
        <v>1251</v>
      </c>
      <c r="H144" s="335"/>
    </row>
    <row r="145" spans="1:8" s="335" customFormat="1" x14ac:dyDescent="0.2">
      <c r="A145" s="246"/>
      <c r="B145" s="228" t="s">
        <v>493</v>
      </c>
      <c r="C145" s="54" t="s">
        <v>1031</v>
      </c>
      <c r="D145" s="58" t="s">
        <v>998</v>
      </c>
      <c r="E145" s="347" t="s">
        <v>1410</v>
      </c>
    </row>
    <row r="146" spans="1:8" x14ac:dyDescent="0.2">
      <c r="A146" s="51">
        <v>1</v>
      </c>
      <c r="B146" s="228" t="s">
        <v>493</v>
      </c>
      <c r="C146" s="57" t="s">
        <v>1032</v>
      </c>
      <c r="D146" s="52" t="s">
        <v>998</v>
      </c>
      <c r="E146" s="21" t="s">
        <v>1249</v>
      </c>
      <c r="H146" s="335"/>
    </row>
    <row r="147" spans="1:8" x14ac:dyDescent="0.2">
      <c r="A147" s="51">
        <v>1</v>
      </c>
      <c r="B147" s="228" t="s">
        <v>493</v>
      </c>
      <c r="C147" s="57" t="s">
        <v>1033</v>
      </c>
      <c r="D147" s="52" t="s">
        <v>998</v>
      </c>
      <c r="E147" s="21" t="s">
        <v>1250</v>
      </c>
      <c r="H147" s="335"/>
    </row>
    <row r="148" spans="1:8" x14ac:dyDescent="0.2">
      <c r="A148" s="51">
        <v>1</v>
      </c>
      <c r="B148" s="228" t="s">
        <v>493</v>
      </c>
      <c r="C148" s="58" t="s">
        <v>1035</v>
      </c>
      <c r="D148" s="56" t="s">
        <v>998</v>
      </c>
      <c r="E148" s="21" t="s">
        <v>1258</v>
      </c>
      <c r="H148" s="335"/>
    </row>
    <row r="149" spans="1:8" x14ac:dyDescent="0.2">
      <c r="A149" s="241">
        <v>1</v>
      </c>
      <c r="B149" s="242" t="s">
        <v>493</v>
      </c>
      <c r="C149" s="347" t="s">
        <v>1563</v>
      </c>
      <c r="D149" s="243" t="s">
        <v>998</v>
      </c>
      <c r="E149" s="244" t="s">
        <v>1259</v>
      </c>
      <c r="H149" s="335"/>
    </row>
    <row r="150" spans="1:8" x14ac:dyDescent="0.2">
      <c r="A150" s="241">
        <v>1</v>
      </c>
      <c r="B150" s="242" t="s">
        <v>493</v>
      </c>
      <c r="C150" s="347" t="s">
        <v>1564</v>
      </c>
      <c r="D150" s="243" t="s">
        <v>998</v>
      </c>
      <c r="E150" s="244" t="s">
        <v>1260</v>
      </c>
      <c r="H150" s="335"/>
    </row>
    <row r="151" spans="1:8" x14ac:dyDescent="0.2">
      <c r="A151" s="51">
        <v>1</v>
      </c>
      <c r="B151" s="228" t="s">
        <v>493</v>
      </c>
      <c r="C151" s="57" t="s">
        <v>999</v>
      </c>
      <c r="D151" s="56" t="s">
        <v>998</v>
      </c>
      <c r="E151" s="21" t="s">
        <v>1252</v>
      </c>
      <c r="H151" s="335"/>
    </row>
    <row r="152" spans="1:8" x14ac:dyDescent="0.2">
      <c r="A152" s="246">
        <v>1</v>
      </c>
      <c r="B152" s="228" t="s">
        <v>493</v>
      </c>
      <c r="C152" s="347" t="s">
        <v>1565</v>
      </c>
      <c r="D152" s="58" t="s">
        <v>998</v>
      </c>
      <c r="E152" s="247" t="s">
        <v>1253</v>
      </c>
      <c r="H152" s="335"/>
    </row>
    <row r="153" spans="1:8" x14ac:dyDescent="0.2">
      <c r="A153" s="246">
        <v>1</v>
      </c>
      <c r="B153" s="228" t="s">
        <v>493</v>
      </c>
      <c r="C153" s="347" t="s">
        <v>1566</v>
      </c>
      <c r="D153" s="58" t="s">
        <v>998</v>
      </c>
      <c r="E153" s="247" t="s">
        <v>1254</v>
      </c>
      <c r="H153" s="335"/>
    </row>
    <row r="154" spans="1:8" x14ac:dyDescent="0.2">
      <c r="A154" s="246">
        <v>1</v>
      </c>
      <c r="B154" s="228" t="s">
        <v>493</v>
      </c>
      <c r="C154" s="347" t="s">
        <v>1567</v>
      </c>
      <c r="D154" s="58" t="s">
        <v>998</v>
      </c>
      <c r="E154" s="21" t="s">
        <v>1255</v>
      </c>
      <c r="H154" s="335"/>
    </row>
    <row r="155" spans="1:8" x14ac:dyDescent="0.2">
      <c r="A155" s="241">
        <v>1</v>
      </c>
      <c r="B155" s="242" t="s">
        <v>493</v>
      </c>
      <c r="C155" s="347" t="s">
        <v>1568</v>
      </c>
      <c r="D155" s="243" t="s">
        <v>998</v>
      </c>
      <c r="E155" s="244" t="s">
        <v>1256</v>
      </c>
      <c r="H155" s="335"/>
    </row>
    <row r="156" spans="1:8" x14ac:dyDescent="0.2">
      <c r="A156" s="241">
        <v>1</v>
      </c>
      <c r="B156" s="242" t="s">
        <v>493</v>
      </c>
      <c r="C156" s="347" t="s">
        <v>1569</v>
      </c>
      <c r="D156" s="243" t="s">
        <v>998</v>
      </c>
      <c r="E156" s="244" t="s">
        <v>1257</v>
      </c>
      <c r="H156" s="335"/>
    </row>
    <row r="157" spans="1:8" x14ac:dyDescent="0.2">
      <c r="A157" s="246">
        <v>1</v>
      </c>
      <c r="B157" s="228" t="s">
        <v>493</v>
      </c>
      <c r="C157" s="58" t="s">
        <v>1000</v>
      </c>
      <c r="D157" s="58" t="s">
        <v>998</v>
      </c>
      <c r="E157" s="21" t="s">
        <v>1276</v>
      </c>
      <c r="H157" s="335"/>
    </row>
    <row r="158" spans="1:8" x14ac:dyDescent="0.2">
      <c r="A158" s="246">
        <v>1</v>
      </c>
      <c r="B158" s="228" t="s">
        <v>493</v>
      </c>
      <c r="C158" s="347" t="s">
        <v>1570</v>
      </c>
      <c r="D158" s="58" t="s">
        <v>998</v>
      </c>
      <c r="E158" s="247" t="s">
        <v>1267</v>
      </c>
      <c r="H158" s="335"/>
    </row>
    <row r="159" spans="1:8" x14ac:dyDescent="0.2">
      <c r="A159" s="246">
        <v>1</v>
      </c>
      <c r="B159" s="228" t="s">
        <v>493</v>
      </c>
      <c r="C159" s="347" t="s">
        <v>1571</v>
      </c>
      <c r="D159" s="58" t="s">
        <v>998</v>
      </c>
      <c r="E159" s="247" t="s">
        <v>1268</v>
      </c>
      <c r="H159" s="335"/>
    </row>
    <row r="160" spans="1:8" x14ac:dyDescent="0.2">
      <c r="A160" s="246">
        <v>1</v>
      </c>
      <c r="B160" s="228" t="s">
        <v>493</v>
      </c>
      <c r="C160" s="347" t="s">
        <v>1572</v>
      </c>
      <c r="D160" s="58" t="s">
        <v>998</v>
      </c>
      <c r="E160" s="247" t="s">
        <v>1266</v>
      </c>
      <c r="H160" s="335"/>
    </row>
    <row r="161" spans="1:8" x14ac:dyDescent="0.2">
      <c r="A161" s="246">
        <v>1</v>
      </c>
      <c r="B161" s="228" t="s">
        <v>493</v>
      </c>
      <c r="C161" s="54" t="s">
        <v>1001</v>
      </c>
      <c r="D161" s="58" t="s">
        <v>998</v>
      </c>
      <c r="E161" s="247" t="s">
        <v>1265</v>
      </c>
      <c r="H161" s="335"/>
    </row>
    <row r="162" spans="1:8" x14ac:dyDescent="0.2">
      <c r="A162" s="246">
        <v>1</v>
      </c>
      <c r="B162" s="228" t="s">
        <v>493</v>
      </c>
      <c r="C162" s="347" t="s">
        <v>1573</v>
      </c>
      <c r="D162" s="58" t="s">
        <v>998</v>
      </c>
      <c r="E162" s="247" t="s">
        <v>1277</v>
      </c>
      <c r="H162" s="335"/>
    </row>
    <row r="163" spans="1:8" ht="15.75" x14ac:dyDescent="0.2">
      <c r="A163" s="335"/>
      <c r="C163" s="347" t="s">
        <v>1574</v>
      </c>
      <c r="D163" s="254" t="s">
        <v>998</v>
      </c>
      <c r="E163" s="254" t="s">
        <v>1280</v>
      </c>
      <c r="H163" s="335"/>
    </row>
    <row r="164" spans="1:8" s="335" customFormat="1" x14ac:dyDescent="0.2">
      <c r="A164" s="345" t="s">
        <v>1409</v>
      </c>
      <c r="B164" s="346" t="s">
        <v>490</v>
      </c>
      <c r="C164" s="347" t="s">
        <v>1301</v>
      </c>
      <c r="D164" s="348" t="s">
        <v>1302</v>
      </c>
      <c r="E164" s="349" t="s">
        <v>1411</v>
      </c>
    </row>
    <row r="165" spans="1:8" s="335" customFormat="1" x14ac:dyDescent="0.2">
      <c r="A165" s="345" t="s">
        <v>1409</v>
      </c>
      <c r="B165" s="346" t="s">
        <v>490</v>
      </c>
      <c r="C165" s="347" t="s">
        <v>1306</v>
      </c>
      <c r="D165" s="348" t="s">
        <v>1302</v>
      </c>
      <c r="E165" s="349" t="s">
        <v>1412</v>
      </c>
    </row>
    <row r="166" spans="1:8" s="335" customFormat="1" x14ac:dyDescent="0.2">
      <c r="A166" s="345" t="s">
        <v>1409</v>
      </c>
      <c r="B166" s="346" t="s">
        <v>490</v>
      </c>
      <c r="C166" s="347" t="s">
        <v>1303</v>
      </c>
      <c r="D166" s="348" t="s">
        <v>1302</v>
      </c>
      <c r="E166" s="349" t="s">
        <v>1413</v>
      </c>
    </row>
    <row r="167" spans="1:8" s="335" customFormat="1" x14ac:dyDescent="0.2">
      <c r="A167" s="345" t="s">
        <v>1409</v>
      </c>
      <c r="B167" s="346" t="s">
        <v>490</v>
      </c>
      <c r="C167" s="347" t="s">
        <v>1304</v>
      </c>
      <c r="D167" s="348" t="s">
        <v>1302</v>
      </c>
      <c r="E167" s="349" t="s">
        <v>1414</v>
      </c>
    </row>
    <row r="168" spans="1:8" s="335" customFormat="1" x14ac:dyDescent="0.2">
      <c r="A168" s="345" t="s">
        <v>1409</v>
      </c>
      <c r="B168" s="346" t="s">
        <v>490</v>
      </c>
      <c r="C168" s="347" t="s">
        <v>1315</v>
      </c>
      <c r="D168" s="348" t="s">
        <v>1302</v>
      </c>
      <c r="E168" s="349" t="s">
        <v>1415</v>
      </c>
    </row>
    <row r="169" spans="1:8" s="335" customFormat="1" x14ac:dyDescent="0.2">
      <c r="A169" s="345" t="s">
        <v>1409</v>
      </c>
      <c r="B169" s="346" t="s">
        <v>490</v>
      </c>
      <c r="C169" s="347" t="s">
        <v>1308</v>
      </c>
      <c r="D169" s="348" t="s">
        <v>1302</v>
      </c>
      <c r="E169" s="349" t="s">
        <v>1416</v>
      </c>
    </row>
    <row r="170" spans="1:8" s="335" customFormat="1" x14ac:dyDescent="0.2">
      <c r="A170" s="345" t="s">
        <v>1409</v>
      </c>
      <c r="B170" s="346" t="s">
        <v>490</v>
      </c>
      <c r="C170" s="347" t="s">
        <v>1307</v>
      </c>
      <c r="D170" s="348" t="s">
        <v>1302</v>
      </c>
      <c r="E170" s="349" t="s">
        <v>1417</v>
      </c>
    </row>
    <row r="171" spans="1:8" s="335" customFormat="1" x14ac:dyDescent="0.2">
      <c r="A171" s="345" t="s">
        <v>1409</v>
      </c>
      <c r="B171" s="346" t="s">
        <v>490</v>
      </c>
      <c r="C171" s="347" t="s">
        <v>1316</v>
      </c>
      <c r="D171" s="348" t="s">
        <v>1302</v>
      </c>
      <c r="E171" s="349" t="s">
        <v>1418</v>
      </c>
    </row>
    <row r="172" spans="1:8" s="335" customFormat="1" x14ac:dyDescent="0.2">
      <c r="A172" s="345" t="s">
        <v>1409</v>
      </c>
      <c r="B172" s="346" t="s">
        <v>490</v>
      </c>
      <c r="C172" s="347" t="s">
        <v>1305</v>
      </c>
      <c r="D172" s="348" t="s">
        <v>1302</v>
      </c>
      <c r="E172" s="349" t="s">
        <v>1419</v>
      </c>
    </row>
    <row r="173" spans="1:8" s="335" customFormat="1" x14ac:dyDescent="0.2">
      <c r="A173" s="345" t="s">
        <v>1409</v>
      </c>
      <c r="B173" s="346" t="s">
        <v>490</v>
      </c>
      <c r="C173" s="347" t="s">
        <v>1317</v>
      </c>
      <c r="D173" s="348" t="s">
        <v>1302</v>
      </c>
      <c r="E173" s="349" t="s">
        <v>1420</v>
      </c>
    </row>
    <row r="174" spans="1:8" s="335" customFormat="1" x14ac:dyDescent="0.2">
      <c r="A174" s="345" t="s">
        <v>1409</v>
      </c>
      <c r="B174" s="346" t="s">
        <v>490</v>
      </c>
      <c r="C174" s="347" t="s">
        <v>1309</v>
      </c>
      <c r="D174" s="348" t="s">
        <v>1302</v>
      </c>
      <c r="E174" s="349" t="s">
        <v>1421</v>
      </c>
    </row>
    <row r="175" spans="1:8" s="335" customFormat="1" x14ac:dyDescent="0.2">
      <c r="A175" s="345" t="s">
        <v>1409</v>
      </c>
      <c r="B175" s="346" t="s">
        <v>490</v>
      </c>
      <c r="C175" s="347" t="s">
        <v>1310</v>
      </c>
      <c r="D175" s="348" t="s">
        <v>1302</v>
      </c>
      <c r="E175" s="349" t="s">
        <v>1422</v>
      </c>
    </row>
    <row r="176" spans="1:8" s="335" customFormat="1" x14ac:dyDescent="0.2">
      <c r="A176" s="345" t="s">
        <v>1409</v>
      </c>
      <c r="B176" s="346" t="s">
        <v>490</v>
      </c>
      <c r="C176" s="347" t="s">
        <v>1311</v>
      </c>
      <c r="D176" s="348" t="s">
        <v>1302</v>
      </c>
      <c r="E176" s="349" t="s">
        <v>1423</v>
      </c>
    </row>
    <row r="177" spans="1:5" s="335" customFormat="1" x14ac:dyDescent="0.2">
      <c r="A177" s="345" t="s">
        <v>1409</v>
      </c>
      <c r="B177" s="346" t="s">
        <v>490</v>
      </c>
      <c r="C177" s="347" t="s">
        <v>1312</v>
      </c>
      <c r="D177" s="348" t="s">
        <v>1302</v>
      </c>
      <c r="E177" s="349" t="s">
        <v>1424</v>
      </c>
    </row>
    <row r="178" spans="1:5" s="335" customFormat="1" x14ac:dyDescent="0.2">
      <c r="A178" s="345" t="s">
        <v>1409</v>
      </c>
      <c r="B178" s="346" t="s">
        <v>490</v>
      </c>
      <c r="C178" s="347" t="s">
        <v>1313</v>
      </c>
      <c r="D178" s="348" t="s">
        <v>1302</v>
      </c>
      <c r="E178" s="349" t="s">
        <v>1425</v>
      </c>
    </row>
    <row r="179" spans="1:5" s="335" customFormat="1" x14ac:dyDescent="0.2">
      <c r="A179" s="345" t="s">
        <v>1409</v>
      </c>
      <c r="B179" s="346" t="s">
        <v>490</v>
      </c>
      <c r="C179" s="347" t="s">
        <v>1314</v>
      </c>
      <c r="D179" s="348" t="s">
        <v>1302</v>
      </c>
      <c r="E179" s="349" t="s">
        <v>1426</v>
      </c>
    </row>
    <row r="180" spans="1:5" s="335" customFormat="1" x14ac:dyDescent="0.2">
      <c r="A180" s="345" t="s">
        <v>1409</v>
      </c>
      <c r="B180" s="346" t="s">
        <v>490</v>
      </c>
      <c r="C180" s="347" t="s">
        <v>1405</v>
      </c>
      <c r="D180" s="348" t="s">
        <v>1400</v>
      </c>
      <c r="E180" s="349" t="s">
        <v>1427</v>
      </c>
    </row>
    <row r="181" spans="1:5" s="335" customFormat="1" x14ac:dyDescent="0.2">
      <c r="A181" s="345" t="s">
        <v>1409</v>
      </c>
      <c r="B181" s="346" t="s">
        <v>490</v>
      </c>
      <c r="C181" s="347" t="s">
        <v>1399</v>
      </c>
      <c r="D181" s="348" t="s">
        <v>1400</v>
      </c>
      <c r="E181" s="349" t="s">
        <v>1428</v>
      </c>
    </row>
    <row r="182" spans="1:5" s="335" customFormat="1" x14ac:dyDescent="0.2">
      <c r="A182" s="345" t="s">
        <v>1409</v>
      </c>
      <c r="B182" s="346" t="s">
        <v>490</v>
      </c>
      <c r="C182" s="347" t="s">
        <v>1429</v>
      </c>
      <c r="D182" s="348" t="s">
        <v>1400</v>
      </c>
      <c r="E182" s="349" t="s">
        <v>1430</v>
      </c>
    </row>
    <row r="183" spans="1:5" s="335" customFormat="1" x14ac:dyDescent="0.2">
      <c r="A183" s="345" t="s">
        <v>1409</v>
      </c>
      <c r="B183" s="346" t="s">
        <v>490</v>
      </c>
      <c r="C183" s="347" t="s">
        <v>1431</v>
      </c>
      <c r="D183" s="348" t="s">
        <v>1400</v>
      </c>
      <c r="E183" s="349" t="s">
        <v>1432</v>
      </c>
    </row>
    <row r="184" spans="1:5" s="335" customFormat="1" x14ac:dyDescent="0.2">
      <c r="A184" s="345" t="s">
        <v>1409</v>
      </c>
      <c r="B184" s="346" t="s">
        <v>490</v>
      </c>
      <c r="C184" s="347" t="s">
        <v>1406</v>
      </c>
      <c r="D184" s="348" t="s">
        <v>1400</v>
      </c>
      <c r="E184" s="349" t="s">
        <v>1433</v>
      </c>
    </row>
    <row r="185" spans="1:5" s="335" customFormat="1" x14ac:dyDescent="0.2">
      <c r="A185" s="345" t="s">
        <v>1409</v>
      </c>
      <c r="B185" s="346" t="s">
        <v>490</v>
      </c>
      <c r="C185" s="347" t="s">
        <v>1401</v>
      </c>
      <c r="D185" s="348" t="s">
        <v>1400</v>
      </c>
      <c r="E185" s="349" t="s">
        <v>1434</v>
      </c>
    </row>
    <row r="186" spans="1:5" s="335" customFormat="1" x14ac:dyDescent="0.2">
      <c r="A186" s="345" t="s">
        <v>1409</v>
      </c>
      <c r="B186" s="346" t="s">
        <v>490</v>
      </c>
      <c r="C186" s="347" t="s">
        <v>1435</v>
      </c>
      <c r="D186" s="348" t="s">
        <v>1400</v>
      </c>
      <c r="E186" s="349" t="s">
        <v>1436</v>
      </c>
    </row>
    <row r="187" spans="1:5" s="335" customFormat="1" x14ac:dyDescent="0.2">
      <c r="A187" s="345" t="s">
        <v>1409</v>
      </c>
      <c r="B187" s="346" t="s">
        <v>490</v>
      </c>
      <c r="C187" s="347" t="s">
        <v>1437</v>
      </c>
      <c r="D187" s="348" t="s">
        <v>1400</v>
      </c>
      <c r="E187" s="349" t="e">
        <v>#N/A</v>
      </c>
    </row>
    <row r="188" spans="1:5" s="335" customFormat="1" x14ac:dyDescent="0.2">
      <c r="A188" s="345" t="s">
        <v>1409</v>
      </c>
      <c r="B188" s="346" t="s">
        <v>490</v>
      </c>
      <c r="C188" s="347" t="s">
        <v>1438</v>
      </c>
      <c r="D188" s="348" t="s">
        <v>1400</v>
      </c>
      <c r="E188" s="349" t="s">
        <v>1439</v>
      </c>
    </row>
    <row r="189" spans="1:5" s="335" customFormat="1" x14ac:dyDescent="0.2">
      <c r="A189" s="345" t="s">
        <v>1409</v>
      </c>
      <c r="B189" s="346" t="s">
        <v>490</v>
      </c>
      <c r="C189" s="347" t="s">
        <v>1404</v>
      </c>
      <c r="D189" s="348" t="s">
        <v>1400</v>
      </c>
      <c r="E189" s="349" t="s">
        <v>1440</v>
      </c>
    </row>
    <row r="190" spans="1:5" s="335" customFormat="1" x14ac:dyDescent="0.2">
      <c r="A190" s="345" t="s">
        <v>1409</v>
      </c>
      <c r="B190" s="346" t="s">
        <v>490</v>
      </c>
      <c r="C190" s="347" t="s">
        <v>1402</v>
      </c>
      <c r="D190" s="348" t="s">
        <v>1400</v>
      </c>
      <c r="E190" s="349" t="s">
        <v>1441</v>
      </c>
    </row>
    <row r="191" spans="1:5" s="335" customFormat="1" x14ac:dyDescent="0.2">
      <c r="A191" s="345" t="s">
        <v>1409</v>
      </c>
      <c r="B191" s="346" t="s">
        <v>490</v>
      </c>
      <c r="C191" s="347" t="s">
        <v>1403</v>
      </c>
      <c r="D191" s="348" t="s">
        <v>1400</v>
      </c>
      <c r="E191" s="349" t="s">
        <v>1442</v>
      </c>
    </row>
    <row r="192" spans="1:5" s="335" customFormat="1" x14ac:dyDescent="0.2">
      <c r="A192" s="345" t="s">
        <v>1409</v>
      </c>
      <c r="B192" s="346" t="s">
        <v>490</v>
      </c>
      <c r="C192" s="347" t="s">
        <v>1443</v>
      </c>
      <c r="D192" s="348" t="s">
        <v>1400</v>
      </c>
      <c r="E192" s="349" t="s">
        <v>1444</v>
      </c>
    </row>
    <row r="193" spans="1:8" s="335" customFormat="1" x14ac:dyDescent="0.2">
      <c r="A193" s="345" t="s">
        <v>1409</v>
      </c>
      <c r="B193" s="346" t="s">
        <v>490</v>
      </c>
      <c r="C193" s="347" t="s">
        <v>1445</v>
      </c>
      <c r="D193" s="348" t="s">
        <v>1400</v>
      </c>
      <c r="E193" s="349" t="s">
        <v>1446</v>
      </c>
    </row>
    <row r="194" spans="1:8" s="335" customFormat="1" x14ac:dyDescent="0.2">
      <c r="A194" s="345" t="s">
        <v>1409</v>
      </c>
      <c r="B194" s="346" t="s">
        <v>490</v>
      </c>
      <c r="C194" s="347" t="s">
        <v>1407</v>
      </c>
      <c r="D194" s="348" t="s">
        <v>1400</v>
      </c>
      <c r="E194" s="349" t="s">
        <v>1447</v>
      </c>
    </row>
    <row r="195" spans="1:8" s="335" customFormat="1" x14ac:dyDescent="0.2">
      <c r="A195" s="345" t="s">
        <v>1409</v>
      </c>
      <c r="B195" s="346" t="s">
        <v>490</v>
      </c>
      <c r="C195" s="347" t="s">
        <v>1448</v>
      </c>
      <c r="D195" s="348" t="s">
        <v>1400</v>
      </c>
      <c r="E195" s="349" t="s">
        <v>1449</v>
      </c>
    </row>
    <row r="196" spans="1:8" s="335" customFormat="1" x14ac:dyDescent="0.2">
      <c r="A196" s="345" t="s">
        <v>1409</v>
      </c>
      <c r="B196" s="346" t="s">
        <v>490</v>
      </c>
      <c r="C196" s="347" t="s">
        <v>1450</v>
      </c>
      <c r="D196" s="348" t="s">
        <v>1400</v>
      </c>
      <c r="E196" s="349" t="s">
        <v>1451</v>
      </c>
    </row>
    <row r="197" spans="1:8" s="335" customFormat="1" x14ac:dyDescent="0.2">
      <c r="A197" s="345" t="s">
        <v>1409</v>
      </c>
      <c r="B197" s="346" t="s">
        <v>490</v>
      </c>
      <c r="C197" s="347" t="s">
        <v>1452</v>
      </c>
      <c r="D197" s="348" t="s">
        <v>1400</v>
      </c>
      <c r="E197" s="349" t="s">
        <v>1453</v>
      </c>
    </row>
    <row r="198" spans="1:8" x14ac:dyDescent="0.2">
      <c r="A198" s="60">
        <v>2</v>
      </c>
      <c r="B198" s="61" t="s">
        <v>492</v>
      </c>
      <c r="C198" s="62" t="s">
        <v>26</v>
      </c>
      <c r="D198" s="62" t="s">
        <v>27</v>
      </c>
      <c r="E198" s="20" t="s">
        <v>115</v>
      </c>
      <c r="H198" s="335"/>
    </row>
    <row r="199" spans="1:8" x14ac:dyDescent="0.2">
      <c r="A199" s="51">
        <v>1</v>
      </c>
      <c r="B199" s="228" t="s">
        <v>492</v>
      </c>
      <c r="C199" s="52" t="s">
        <v>19</v>
      </c>
      <c r="D199" s="52" t="s">
        <v>20</v>
      </c>
      <c r="E199" s="20" t="s">
        <v>114</v>
      </c>
      <c r="H199" s="335"/>
    </row>
    <row r="200" spans="1:8" x14ac:dyDescent="0.2">
      <c r="A200" s="60">
        <v>2</v>
      </c>
      <c r="B200" s="61" t="s">
        <v>492</v>
      </c>
      <c r="C200" s="62" t="s">
        <v>28</v>
      </c>
      <c r="D200" s="62" t="s">
        <v>27</v>
      </c>
      <c r="E200" s="20" t="s">
        <v>116</v>
      </c>
      <c r="H200" s="335"/>
    </row>
    <row r="201" spans="1:8" x14ac:dyDescent="0.2">
      <c r="A201" s="51">
        <v>1</v>
      </c>
      <c r="B201" s="228" t="s">
        <v>596</v>
      </c>
      <c r="C201" s="53" t="s">
        <v>229</v>
      </c>
      <c r="D201" s="52" t="s">
        <v>44</v>
      </c>
      <c r="E201" s="18" t="s">
        <v>121</v>
      </c>
      <c r="H201" s="335"/>
    </row>
    <row r="202" spans="1:8" s="335" customFormat="1" x14ac:dyDescent="0.2">
      <c r="A202" s="345" t="s">
        <v>1409</v>
      </c>
      <c r="B202" s="346" t="s">
        <v>490</v>
      </c>
      <c r="C202" s="347" t="s">
        <v>1378</v>
      </c>
      <c r="D202" s="348" t="s">
        <v>1302</v>
      </c>
      <c r="E202" s="349" t="s">
        <v>1454</v>
      </c>
    </row>
    <row r="203" spans="1:8" s="335" customFormat="1" x14ac:dyDescent="0.2">
      <c r="A203" s="345" t="s">
        <v>1409</v>
      </c>
      <c r="B203" s="346" t="s">
        <v>490</v>
      </c>
      <c r="C203" s="347" t="s">
        <v>1368</v>
      </c>
      <c r="D203" s="348" t="s">
        <v>1302</v>
      </c>
      <c r="E203" s="349" t="s">
        <v>1455</v>
      </c>
    </row>
    <row r="204" spans="1:8" s="335" customFormat="1" x14ac:dyDescent="0.2">
      <c r="A204" s="345" t="s">
        <v>1409</v>
      </c>
      <c r="B204" s="346" t="s">
        <v>490</v>
      </c>
      <c r="C204" s="347" t="s">
        <v>1367</v>
      </c>
      <c r="D204" s="348" t="s">
        <v>1302</v>
      </c>
      <c r="E204" s="349" t="s">
        <v>1456</v>
      </c>
    </row>
    <row r="205" spans="1:8" s="335" customFormat="1" x14ac:dyDescent="0.2">
      <c r="A205" s="345" t="s">
        <v>1409</v>
      </c>
      <c r="B205" s="346" t="s">
        <v>490</v>
      </c>
      <c r="C205" s="347" t="s">
        <v>1374</v>
      </c>
      <c r="D205" s="348" t="s">
        <v>1302</v>
      </c>
      <c r="E205" s="349" t="s">
        <v>1457</v>
      </c>
    </row>
    <row r="206" spans="1:8" s="335" customFormat="1" x14ac:dyDescent="0.2">
      <c r="A206" s="345" t="s">
        <v>1409</v>
      </c>
      <c r="B206" s="346" t="s">
        <v>490</v>
      </c>
      <c r="C206" s="347" t="s">
        <v>1370</v>
      </c>
      <c r="D206" s="348" t="s">
        <v>1302</v>
      </c>
      <c r="E206" s="349" t="s">
        <v>1458</v>
      </c>
    </row>
    <row r="207" spans="1:8" s="335" customFormat="1" x14ac:dyDescent="0.2">
      <c r="A207" s="345" t="s">
        <v>1409</v>
      </c>
      <c r="B207" s="346" t="s">
        <v>490</v>
      </c>
      <c r="C207" s="347" t="s">
        <v>1379</v>
      </c>
      <c r="D207" s="348" t="s">
        <v>1302</v>
      </c>
      <c r="E207" s="349" t="s">
        <v>1459</v>
      </c>
    </row>
    <row r="208" spans="1:8" s="335" customFormat="1" x14ac:dyDescent="0.2">
      <c r="A208" s="345" t="s">
        <v>1409</v>
      </c>
      <c r="B208" s="346" t="s">
        <v>490</v>
      </c>
      <c r="C208" s="347" t="s">
        <v>1380</v>
      </c>
      <c r="D208" s="348" t="s">
        <v>1302</v>
      </c>
      <c r="E208" s="349" t="s">
        <v>1460</v>
      </c>
    </row>
    <row r="209" spans="1:5" s="335" customFormat="1" x14ac:dyDescent="0.2">
      <c r="A209" s="345" t="s">
        <v>1409</v>
      </c>
      <c r="B209" s="346" t="s">
        <v>490</v>
      </c>
      <c r="C209" s="347" t="s">
        <v>1365</v>
      </c>
      <c r="D209" s="348" t="s">
        <v>1302</v>
      </c>
      <c r="E209" s="349" t="s">
        <v>1461</v>
      </c>
    </row>
    <row r="210" spans="1:5" s="335" customFormat="1" x14ac:dyDescent="0.2">
      <c r="A210" s="345" t="s">
        <v>1409</v>
      </c>
      <c r="B210" s="346" t="s">
        <v>490</v>
      </c>
      <c r="C210" s="347" t="s">
        <v>1375</v>
      </c>
      <c r="D210" s="348" t="s">
        <v>1302</v>
      </c>
      <c r="E210" s="349" t="s">
        <v>1462</v>
      </c>
    </row>
    <row r="211" spans="1:5" s="335" customFormat="1" x14ac:dyDescent="0.2">
      <c r="A211" s="345" t="s">
        <v>1409</v>
      </c>
      <c r="B211" s="346" t="s">
        <v>490</v>
      </c>
      <c r="C211" s="347" t="s">
        <v>1371</v>
      </c>
      <c r="D211" s="348" t="s">
        <v>1302</v>
      </c>
      <c r="E211" s="349" t="s">
        <v>1463</v>
      </c>
    </row>
    <row r="212" spans="1:5" s="335" customFormat="1" x14ac:dyDescent="0.2">
      <c r="A212" s="345" t="s">
        <v>1409</v>
      </c>
      <c r="B212" s="346" t="s">
        <v>490</v>
      </c>
      <c r="C212" s="347" t="s">
        <v>1381</v>
      </c>
      <c r="D212" s="348" t="s">
        <v>1302</v>
      </c>
      <c r="E212" s="349" t="s">
        <v>1464</v>
      </c>
    </row>
    <row r="213" spans="1:5" s="335" customFormat="1" x14ac:dyDescent="0.2">
      <c r="A213" s="345" t="s">
        <v>1409</v>
      </c>
      <c r="B213" s="346" t="s">
        <v>490</v>
      </c>
      <c r="C213" s="347" t="s">
        <v>1382</v>
      </c>
      <c r="D213" s="348" t="s">
        <v>1302</v>
      </c>
      <c r="E213" s="349" t="s">
        <v>1465</v>
      </c>
    </row>
    <row r="214" spans="1:5" s="335" customFormat="1" x14ac:dyDescent="0.2">
      <c r="A214" s="345" t="s">
        <v>1409</v>
      </c>
      <c r="B214" s="346" t="s">
        <v>490</v>
      </c>
      <c r="C214" s="347" t="s">
        <v>1383</v>
      </c>
      <c r="D214" s="348" t="s">
        <v>1302</v>
      </c>
      <c r="E214" s="349" t="s">
        <v>1466</v>
      </c>
    </row>
    <row r="215" spans="1:5" s="335" customFormat="1" x14ac:dyDescent="0.2">
      <c r="A215" s="345" t="s">
        <v>1409</v>
      </c>
      <c r="B215" s="346" t="s">
        <v>490</v>
      </c>
      <c r="C215" s="347" t="s">
        <v>1366</v>
      </c>
      <c r="D215" s="348" t="s">
        <v>1302</v>
      </c>
      <c r="E215" s="349" t="s">
        <v>1467</v>
      </c>
    </row>
    <row r="216" spans="1:5" s="335" customFormat="1" x14ac:dyDescent="0.2">
      <c r="A216" s="345" t="s">
        <v>1409</v>
      </c>
      <c r="B216" s="346" t="s">
        <v>490</v>
      </c>
      <c r="C216" s="347" t="s">
        <v>1376</v>
      </c>
      <c r="D216" s="348" t="s">
        <v>1302</v>
      </c>
      <c r="E216" s="349" t="s">
        <v>1468</v>
      </c>
    </row>
    <row r="217" spans="1:5" s="335" customFormat="1" x14ac:dyDescent="0.2">
      <c r="A217" s="345" t="s">
        <v>1409</v>
      </c>
      <c r="B217" s="346" t="s">
        <v>490</v>
      </c>
      <c r="C217" s="347" t="s">
        <v>1384</v>
      </c>
      <c r="D217" s="348" t="s">
        <v>1302</v>
      </c>
      <c r="E217" s="349" t="s">
        <v>1469</v>
      </c>
    </row>
    <row r="218" spans="1:5" s="335" customFormat="1" x14ac:dyDescent="0.2">
      <c r="A218" s="345" t="s">
        <v>1409</v>
      </c>
      <c r="B218" s="346" t="s">
        <v>490</v>
      </c>
      <c r="C218" s="347" t="s">
        <v>1369</v>
      </c>
      <c r="D218" s="348" t="s">
        <v>1302</v>
      </c>
      <c r="E218" s="349" t="s">
        <v>1470</v>
      </c>
    </row>
    <row r="219" spans="1:5" s="335" customFormat="1" x14ac:dyDescent="0.2">
      <c r="A219" s="345" t="s">
        <v>1409</v>
      </c>
      <c r="B219" s="346" t="s">
        <v>490</v>
      </c>
      <c r="C219" s="347" t="s">
        <v>1372</v>
      </c>
      <c r="D219" s="348" t="s">
        <v>1302</v>
      </c>
      <c r="E219" s="349" t="e">
        <v>#N/A</v>
      </c>
    </row>
    <row r="220" spans="1:5" s="335" customFormat="1" x14ac:dyDescent="0.2">
      <c r="A220" s="345" t="s">
        <v>1409</v>
      </c>
      <c r="B220" s="346" t="s">
        <v>490</v>
      </c>
      <c r="C220" s="347" t="s">
        <v>1373</v>
      </c>
      <c r="D220" s="348" t="s">
        <v>1302</v>
      </c>
      <c r="E220" s="349" t="e">
        <v>#N/A</v>
      </c>
    </row>
    <row r="221" spans="1:5" s="335" customFormat="1" x14ac:dyDescent="0.2">
      <c r="A221" s="345" t="s">
        <v>1409</v>
      </c>
      <c r="B221" s="346" t="s">
        <v>490</v>
      </c>
      <c r="C221" s="347" t="s">
        <v>1377</v>
      </c>
      <c r="D221" s="348" t="s">
        <v>1302</v>
      </c>
      <c r="E221" s="349" t="e">
        <v>#N/A</v>
      </c>
    </row>
    <row r="222" spans="1:5" s="335" customFormat="1" x14ac:dyDescent="0.2">
      <c r="A222" s="345" t="s">
        <v>1409</v>
      </c>
      <c r="B222" s="346" t="s">
        <v>490</v>
      </c>
      <c r="C222" s="347" t="s">
        <v>1364</v>
      </c>
      <c r="D222" s="348" t="s">
        <v>1302</v>
      </c>
      <c r="E222" s="349" t="s">
        <v>1471</v>
      </c>
    </row>
    <row r="223" spans="1:5" s="335" customFormat="1" x14ac:dyDescent="0.2">
      <c r="A223" s="345" t="s">
        <v>1409</v>
      </c>
      <c r="B223" s="346" t="s">
        <v>490</v>
      </c>
      <c r="C223" s="347" t="s">
        <v>1385</v>
      </c>
      <c r="D223" s="348" t="s">
        <v>1302</v>
      </c>
      <c r="E223" s="349" t="s">
        <v>1472</v>
      </c>
    </row>
    <row r="224" spans="1:5" s="335" customFormat="1" x14ac:dyDescent="0.2">
      <c r="A224" s="345" t="s">
        <v>1409</v>
      </c>
      <c r="B224" s="346" t="s">
        <v>490</v>
      </c>
      <c r="C224" s="347" t="s">
        <v>1386</v>
      </c>
      <c r="D224" s="348" t="s">
        <v>1302</v>
      </c>
      <c r="E224" s="349" t="s">
        <v>1473</v>
      </c>
    </row>
    <row r="225" spans="1:8" s="335" customFormat="1" x14ac:dyDescent="0.2">
      <c r="A225" s="345" t="s">
        <v>1409</v>
      </c>
      <c r="B225" s="346" t="s">
        <v>490</v>
      </c>
      <c r="C225" s="347" t="s">
        <v>1363</v>
      </c>
      <c r="D225" s="348" t="s">
        <v>1302</v>
      </c>
      <c r="E225" s="349" t="s">
        <v>1474</v>
      </c>
    </row>
    <row r="226" spans="1:8" s="335" customFormat="1" x14ac:dyDescent="0.2">
      <c r="A226" s="345" t="s">
        <v>1409</v>
      </c>
      <c r="B226" s="346" t="s">
        <v>490</v>
      </c>
      <c r="C226" s="347" t="s">
        <v>1387</v>
      </c>
      <c r="D226" s="348" t="s">
        <v>1302</v>
      </c>
      <c r="E226" s="349" t="s">
        <v>1475</v>
      </c>
    </row>
    <row r="227" spans="1:8" s="335" customFormat="1" x14ac:dyDescent="0.2">
      <c r="A227" s="345" t="s">
        <v>1409</v>
      </c>
      <c r="B227" s="346" t="s">
        <v>490</v>
      </c>
      <c r="C227" s="347" t="s">
        <v>1388</v>
      </c>
      <c r="D227" s="348" t="s">
        <v>1302</v>
      </c>
      <c r="E227" s="349" t="s">
        <v>1476</v>
      </c>
    </row>
    <row r="228" spans="1:8" s="335" customFormat="1" x14ac:dyDescent="0.2">
      <c r="A228" s="345" t="s">
        <v>1409</v>
      </c>
      <c r="B228" s="346" t="s">
        <v>490</v>
      </c>
      <c r="C228" s="347" t="s">
        <v>1390</v>
      </c>
      <c r="D228" s="348" t="s">
        <v>1302</v>
      </c>
      <c r="E228" s="349" t="s">
        <v>1477</v>
      </c>
    </row>
    <row r="229" spans="1:8" s="335" customFormat="1" x14ac:dyDescent="0.2">
      <c r="A229" s="345" t="s">
        <v>1409</v>
      </c>
      <c r="B229" s="346" t="s">
        <v>490</v>
      </c>
      <c r="C229" s="347" t="s">
        <v>1391</v>
      </c>
      <c r="D229" s="348" t="s">
        <v>1302</v>
      </c>
      <c r="E229" s="349" t="s">
        <v>1478</v>
      </c>
    </row>
    <row r="230" spans="1:8" s="335" customFormat="1" x14ac:dyDescent="0.2">
      <c r="A230" s="345" t="s">
        <v>1409</v>
      </c>
      <c r="B230" s="346" t="s">
        <v>490</v>
      </c>
      <c r="C230" s="347" t="s">
        <v>1392</v>
      </c>
      <c r="D230" s="348" t="s">
        <v>1302</v>
      </c>
      <c r="E230" s="349" t="s">
        <v>1479</v>
      </c>
    </row>
    <row r="231" spans="1:8" s="335" customFormat="1" x14ac:dyDescent="0.2">
      <c r="A231" s="345" t="s">
        <v>1409</v>
      </c>
      <c r="B231" s="346" t="s">
        <v>490</v>
      </c>
      <c r="C231" s="347" t="s">
        <v>1393</v>
      </c>
      <c r="D231" s="348" t="s">
        <v>1302</v>
      </c>
      <c r="E231" s="349" t="s">
        <v>1480</v>
      </c>
    </row>
    <row r="232" spans="1:8" s="335" customFormat="1" x14ac:dyDescent="0.2">
      <c r="A232" s="345" t="s">
        <v>1409</v>
      </c>
      <c r="B232" s="346" t="s">
        <v>490</v>
      </c>
      <c r="C232" s="347" t="s">
        <v>1394</v>
      </c>
      <c r="D232" s="348" t="s">
        <v>1302</v>
      </c>
      <c r="E232" s="349" t="s">
        <v>1481</v>
      </c>
    </row>
    <row r="233" spans="1:8" s="335" customFormat="1" x14ac:dyDescent="0.2">
      <c r="A233" s="345" t="s">
        <v>1409</v>
      </c>
      <c r="B233" s="346" t="s">
        <v>490</v>
      </c>
      <c r="C233" s="347" t="s">
        <v>1395</v>
      </c>
      <c r="D233" s="348" t="s">
        <v>1302</v>
      </c>
      <c r="E233" s="349" t="s">
        <v>1482</v>
      </c>
    </row>
    <row r="234" spans="1:8" s="335" customFormat="1" x14ac:dyDescent="0.2">
      <c r="A234" s="345" t="s">
        <v>1409</v>
      </c>
      <c r="B234" s="346" t="s">
        <v>490</v>
      </c>
      <c r="C234" s="347" t="s">
        <v>1396</v>
      </c>
      <c r="D234" s="348" t="s">
        <v>1302</v>
      </c>
      <c r="E234" s="349" t="s">
        <v>1483</v>
      </c>
    </row>
    <row r="235" spans="1:8" s="335" customFormat="1" x14ac:dyDescent="0.2">
      <c r="A235" s="345" t="s">
        <v>1409</v>
      </c>
      <c r="B235" s="346" t="s">
        <v>490</v>
      </c>
      <c r="C235" s="347" t="s">
        <v>1397</v>
      </c>
      <c r="D235" s="348" t="s">
        <v>1302</v>
      </c>
      <c r="E235" s="349" t="s">
        <v>1484</v>
      </c>
    </row>
    <row r="236" spans="1:8" s="335" customFormat="1" x14ac:dyDescent="0.2">
      <c r="A236" s="345" t="s">
        <v>1409</v>
      </c>
      <c r="B236" s="346" t="s">
        <v>490</v>
      </c>
      <c r="C236" s="347" t="s">
        <v>1398</v>
      </c>
      <c r="D236" s="348" t="s">
        <v>1302</v>
      </c>
      <c r="E236" s="349" t="s">
        <v>1485</v>
      </c>
    </row>
    <row r="237" spans="1:8" s="335" customFormat="1" x14ac:dyDescent="0.2">
      <c r="A237" s="345" t="s">
        <v>1409</v>
      </c>
      <c r="B237" s="346" t="s">
        <v>490</v>
      </c>
      <c r="C237" s="347" t="s">
        <v>1389</v>
      </c>
      <c r="D237" s="348" t="s">
        <v>1302</v>
      </c>
      <c r="E237" s="349" t="s">
        <v>1486</v>
      </c>
    </row>
    <row r="238" spans="1:8" x14ac:dyDescent="0.2">
      <c r="A238" s="60">
        <v>2</v>
      </c>
      <c r="B238" s="61" t="s">
        <v>491</v>
      </c>
      <c r="C238" s="63" t="s">
        <v>260</v>
      </c>
      <c r="D238" s="62" t="s">
        <v>37</v>
      </c>
      <c r="E238" s="21" t="s">
        <v>110</v>
      </c>
      <c r="H238" s="335"/>
    </row>
    <row r="239" spans="1:8" x14ac:dyDescent="0.2">
      <c r="A239" s="335"/>
      <c r="B239" s="237" t="s">
        <v>491</v>
      </c>
      <c r="C239" s="236" t="s">
        <v>776</v>
      </c>
      <c r="D239" s="236" t="s">
        <v>37</v>
      </c>
      <c r="E239" s="236" t="s">
        <v>892</v>
      </c>
      <c r="H239" s="335"/>
    </row>
    <row r="240" spans="1:8" x14ac:dyDescent="0.2">
      <c r="A240" s="335"/>
      <c r="B240" s="237" t="s">
        <v>491</v>
      </c>
      <c r="C240" s="236" t="s">
        <v>777</v>
      </c>
      <c r="D240" s="236" t="s">
        <v>37</v>
      </c>
      <c r="E240" s="236" t="s">
        <v>893</v>
      </c>
      <c r="H240" s="335"/>
    </row>
    <row r="241" spans="1:12" x14ac:dyDescent="0.2">
      <c r="A241" s="335"/>
      <c r="B241" s="237" t="s">
        <v>491</v>
      </c>
      <c r="C241" s="236" t="s">
        <v>778</v>
      </c>
      <c r="D241" s="236" t="s">
        <v>37</v>
      </c>
      <c r="E241" s="236" t="s">
        <v>894</v>
      </c>
      <c r="H241" s="335"/>
    </row>
    <row r="242" spans="1:12" x14ac:dyDescent="0.2">
      <c r="A242" s="335"/>
      <c r="B242" s="237" t="s">
        <v>491</v>
      </c>
      <c r="C242" s="236" t="s">
        <v>779</v>
      </c>
      <c r="D242" s="236" t="s">
        <v>37</v>
      </c>
      <c r="E242" s="236" t="s">
        <v>895</v>
      </c>
      <c r="H242" s="335"/>
    </row>
    <row r="243" spans="1:12" x14ac:dyDescent="0.2">
      <c r="A243" s="335"/>
      <c r="B243" s="237" t="s">
        <v>491</v>
      </c>
      <c r="C243" s="236" t="s">
        <v>780</v>
      </c>
      <c r="D243" s="236" t="s">
        <v>37</v>
      </c>
      <c r="E243" s="236" t="s">
        <v>896</v>
      </c>
      <c r="H243" s="335"/>
    </row>
    <row r="244" spans="1:12" x14ac:dyDescent="0.2">
      <c r="A244" s="335"/>
      <c r="B244" s="237" t="s">
        <v>491</v>
      </c>
      <c r="C244" s="236" t="s">
        <v>781</v>
      </c>
      <c r="D244" s="236" t="s">
        <v>37</v>
      </c>
      <c r="E244" s="236" t="s">
        <v>897</v>
      </c>
      <c r="H244" s="335"/>
    </row>
    <row r="245" spans="1:12" x14ac:dyDescent="0.2">
      <c r="A245" s="335"/>
      <c r="B245" s="237" t="s">
        <v>491</v>
      </c>
      <c r="C245" s="236" t="s">
        <v>775</v>
      </c>
      <c r="D245" s="236" t="s">
        <v>37</v>
      </c>
      <c r="E245" s="236" t="s">
        <v>891</v>
      </c>
      <c r="H245" s="335"/>
    </row>
    <row r="246" spans="1:12" x14ac:dyDescent="0.2">
      <c r="A246" s="335"/>
      <c r="B246" s="237" t="s">
        <v>491</v>
      </c>
      <c r="C246" s="236" t="s">
        <v>774</v>
      </c>
      <c r="D246" s="236" t="s">
        <v>37</v>
      </c>
      <c r="E246" s="236" t="s">
        <v>890</v>
      </c>
      <c r="H246" s="335"/>
    </row>
    <row r="247" spans="1:12" x14ac:dyDescent="0.2">
      <c r="A247" s="335"/>
      <c r="B247" s="237" t="s">
        <v>491</v>
      </c>
      <c r="C247" s="236" t="s">
        <v>782</v>
      </c>
      <c r="D247" s="236" t="s">
        <v>37</v>
      </c>
      <c r="E247" s="236" t="s">
        <v>898</v>
      </c>
      <c r="H247" s="335"/>
    </row>
    <row r="248" spans="1:12" x14ac:dyDescent="0.2">
      <c r="A248" s="335"/>
      <c r="B248" s="237" t="s">
        <v>491</v>
      </c>
      <c r="C248" s="236" t="s">
        <v>783</v>
      </c>
      <c r="D248" s="236" t="s">
        <v>37</v>
      </c>
      <c r="E248" s="236" t="s">
        <v>899</v>
      </c>
      <c r="H248" s="335"/>
    </row>
    <row r="249" spans="1:12" x14ac:dyDescent="0.2">
      <c r="A249" s="335"/>
      <c r="B249" s="237" t="s">
        <v>491</v>
      </c>
      <c r="C249" s="236" t="s">
        <v>784</v>
      </c>
      <c r="D249" s="236" t="s">
        <v>37</v>
      </c>
      <c r="E249" s="236" t="s">
        <v>900</v>
      </c>
      <c r="H249" s="335"/>
    </row>
    <row r="250" spans="1:12" x14ac:dyDescent="0.2">
      <c r="A250" s="335"/>
      <c r="B250" s="237" t="s">
        <v>491</v>
      </c>
      <c r="C250" s="236" t="s">
        <v>785</v>
      </c>
      <c r="D250" s="236" t="s">
        <v>37</v>
      </c>
      <c r="E250" s="236" t="s">
        <v>901</v>
      </c>
      <c r="H250" s="335"/>
    </row>
    <row r="251" spans="1:12" s="227" customFormat="1" x14ac:dyDescent="0.2">
      <c r="A251" s="335"/>
      <c r="B251" s="237" t="s">
        <v>491</v>
      </c>
      <c r="C251" s="236" t="s">
        <v>786</v>
      </c>
      <c r="D251" s="236" t="s">
        <v>37</v>
      </c>
      <c r="E251" s="236" t="s">
        <v>902</v>
      </c>
      <c r="F251" s="335"/>
      <c r="G251" s="335"/>
      <c r="H251" s="335"/>
      <c r="I251" s="335"/>
      <c r="J251" s="335"/>
      <c r="K251" s="335"/>
      <c r="L251" s="335"/>
    </row>
    <row r="252" spans="1:12" s="227" customFormat="1" x14ac:dyDescent="0.2">
      <c r="A252" s="335"/>
      <c r="B252" s="237" t="s">
        <v>491</v>
      </c>
      <c r="C252" s="236" t="s">
        <v>789</v>
      </c>
      <c r="D252" s="236" t="s">
        <v>37</v>
      </c>
      <c r="E252" s="236" t="s">
        <v>905</v>
      </c>
      <c r="F252" s="335"/>
      <c r="G252" s="335"/>
      <c r="H252" s="335"/>
      <c r="I252" s="335"/>
      <c r="J252" s="335"/>
      <c r="K252" s="335"/>
      <c r="L252" s="335"/>
    </row>
    <row r="253" spans="1:12" s="227" customFormat="1" x14ac:dyDescent="0.2">
      <c r="A253" s="335"/>
      <c r="B253" s="237" t="s">
        <v>491</v>
      </c>
      <c r="C253" s="236" t="s">
        <v>787</v>
      </c>
      <c r="D253" s="236" t="s">
        <v>37</v>
      </c>
      <c r="E253" s="236" t="s">
        <v>903</v>
      </c>
      <c r="F253" s="335"/>
      <c r="G253" s="335"/>
      <c r="H253" s="335"/>
      <c r="I253" s="335"/>
      <c r="J253" s="335"/>
      <c r="K253" s="335"/>
      <c r="L253" s="335"/>
    </row>
    <row r="254" spans="1:12" x14ac:dyDescent="0.2">
      <c r="A254" s="335"/>
      <c r="B254" s="237" t="s">
        <v>491</v>
      </c>
      <c r="C254" s="236" t="s">
        <v>788</v>
      </c>
      <c r="D254" s="236" t="s">
        <v>37</v>
      </c>
      <c r="E254" s="236" t="s">
        <v>904</v>
      </c>
      <c r="H254" s="335"/>
    </row>
    <row r="255" spans="1:12" s="335" customFormat="1" x14ac:dyDescent="0.2">
      <c r="A255" s="345" t="s">
        <v>1409</v>
      </c>
      <c r="B255" s="346" t="s">
        <v>491</v>
      </c>
      <c r="C255" s="347" t="s">
        <v>1040</v>
      </c>
      <c r="D255" s="348" t="s">
        <v>1041</v>
      </c>
      <c r="E255" s="349" t="s">
        <v>1487</v>
      </c>
    </row>
    <row r="256" spans="1:12" s="335" customFormat="1" x14ac:dyDescent="0.2">
      <c r="A256" s="345" t="s">
        <v>1409</v>
      </c>
      <c r="B256" s="346" t="s">
        <v>491</v>
      </c>
      <c r="C256" s="347" t="s">
        <v>1042</v>
      </c>
      <c r="D256" s="348" t="s">
        <v>1043</v>
      </c>
      <c r="E256" s="349" t="s">
        <v>1488</v>
      </c>
    </row>
    <row r="257" spans="1:8" s="335" customFormat="1" x14ac:dyDescent="0.2">
      <c r="A257" s="345" t="s">
        <v>1409</v>
      </c>
      <c r="B257" s="346" t="s">
        <v>491</v>
      </c>
      <c r="C257" s="347" t="s">
        <v>1038</v>
      </c>
      <c r="D257" s="348" t="s">
        <v>1039</v>
      </c>
      <c r="E257" s="349" t="s">
        <v>1489</v>
      </c>
    </row>
    <row r="258" spans="1:8" x14ac:dyDescent="0.2">
      <c r="A258" s="51">
        <v>1</v>
      </c>
      <c r="B258" s="228" t="s">
        <v>491</v>
      </c>
      <c r="C258" s="53" t="s">
        <v>236</v>
      </c>
      <c r="D258" s="52" t="s">
        <v>34</v>
      </c>
      <c r="E258" s="22" t="s">
        <v>584</v>
      </c>
      <c r="H258" s="335"/>
    </row>
    <row r="259" spans="1:8" s="335" customFormat="1" x14ac:dyDescent="0.2">
      <c r="A259" s="345" t="s">
        <v>1409</v>
      </c>
      <c r="B259" s="346" t="s">
        <v>491</v>
      </c>
      <c r="C259" s="347" t="s">
        <v>1064</v>
      </c>
      <c r="D259" s="348" t="s">
        <v>34</v>
      </c>
      <c r="E259" s="349" t="s">
        <v>1490</v>
      </c>
    </row>
    <row r="260" spans="1:8" s="335" customFormat="1" x14ac:dyDescent="0.2">
      <c r="A260" s="345" t="s">
        <v>1409</v>
      </c>
      <c r="B260" s="346" t="s">
        <v>491</v>
      </c>
      <c r="C260" s="347" t="s">
        <v>1065</v>
      </c>
      <c r="D260" s="348" t="s">
        <v>34</v>
      </c>
      <c r="E260" s="349" t="s">
        <v>1491</v>
      </c>
    </row>
    <row r="261" spans="1:8" s="335" customFormat="1" x14ac:dyDescent="0.2">
      <c r="A261" s="345" t="s">
        <v>1409</v>
      </c>
      <c r="B261" s="346" t="s">
        <v>491</v>
      </c>
      <c r="C261" s="347" t="s">
        <v>1066</v>
      </c>
      <c r="D261" s="348" t="s">
        <v>34</v>
      </c>
      <c r="E261" s="349" t="s">
        <v>1492</v>
      </c>
    </row>
    <row r="262" spans="1:8" s="335" customFormat="1" x14ac:dyDescent="0.2">
      <c r="A262" s="345" t="s">
        <v>1409</v>
      </c>
      <c r="B262" s="346" t="s">
        <v>491</v>
      </c>
      <c r="C262" s="347" t="s">
        <v>1067</v>
      </c>
      <c r="D262" s="348" t="s">
        <v>34</v>
      </c>
      <c r="E262" s="349" t="s">
        <v>1493</v>
      </c>
    </row>
    <row r="263" spans="1:8" s="335" customFormat="1" x14ac:dyDescent="0.2">
      <c r="A263" s="345" t="s">
        <v>1409</v>
      </c>
      <c r="B263" s="346" t="s">
        <v>491</v>
      </c>
      <c r="C263" s="347" t="s">
        <v>1068</v>
      </c>
      <c r="D263" s="348" t="s">
        <v>34</v>
      </c>
      <c r="E263" s="349" t="s">
        <v>1494</v>
      </c>
    </row>
    <row r="264" spans="1:8" s="335" customFormat="1" x14ac:dyDescent="0.2">
      <c r="A264" s="345" t="s">
        <v>1409</v>
      </c>
      <c r="B264" s="346" t="s">
        <v>491</v>
      </c>
      <c r="C264" s="347" t="s">
        <v>1069</v>
      </c>
      <c r="D264" s="348" t="s">
        <v>34</v>
      </c>
      <c r="E264" s="349" t="s">
        <v>1495</v>
      </c>
    </row>
    <row r="265" spans="1:8" s="335" customFormat="1" x14ac:dyDescent="0.2">
      <c r="A265" s="345" t="s">
        <v>1409</v>
      </c>
      <c r="B265" s="346" t="s">
        <v>491</v>
      </c>
      <c r="C265" s="347" t="s">
        <v>1070</v>
      </c>
      <c r="D265" s="348" t="s">
        <v>34</v>
      </c>
      <c r="E265" s="349" t="s">
        <v>1496</v>
      </c>
    </row>
    <row r="266" spans="1:8" s="335" customFormat="1" x14ac:dyDescent="0.2">
      <c r="A266" s="345" t="s">
        <v>1409</v>
      </c>
      <c r="B266" s="346" t="s">
        <v>491</v>
      </c>
      <c r="C266" s="347" t="s">
        <v>1071</v>
      </c>
      <c r="D266" s="348" t="s">
        <v>34</v>
      </c>
      <c r="E266" s="349" t="s">
        <v>1497</v>
      </c>
    </row>
    <row r="267" spans="1:8" s="335" customFormat="1" x14ac:dyDescent="0.2">
      <c r="A267" s="345" t="s">
        <v>1409</v>
      </c>
      <c r="B267" s="346" t="s">
        <v>491</v>
      </c>
      <c r="C267" s="347" t="s">
        <v>1072</v>
      </c>
      <c r="D267" s="348" t="s">
        <v>34</v>
      </c>
      <c r="E267" s="349" t="s">
        <v>1498</v>
      </c>
    </row>
    <row r="268" spans="1:8" x14ac:dyDescent="0.2">
      <c r="A268" s="51">
        <v>1</v>
      </c>
      <c r="B268" s="228" t="s">
        <v>491</v>
      </c>
      <c r="C268" s="53" t="s">
        <v>364</v>
      </c>
      <c r="D268" s="56" t="s">
        <v>34</v>
      </c>
      <c r="E268" s="21" t="s">
        <v>518</v>
      </c>
      <c r="H268" s="335"/>
    </row>
    <row r="269" spans="1:8" s="335" customFormat="1" x14ac:dyDescent="0.2">
      <c r="A269" s="345"/>
      <c r="B269" s="346" t="s">
        <v>491</v>
      </c>
      <c r="C269" s="347" t="s">
        <v>1017</v>
      </c>
      <c r="D269" s="348" t="s">
        <v>34</v>
      </c>
      <c r="E269" s="349" t="s">
        <v>1499</v>
      </c>
    </row>
    <row r="270" spans="1:8" s="335" customFormat="1" x14ac:dyDescent="0.2">
      <c r="A270" s="345"/>
      <c r="B270" s="346" t="s">
        <v>491</v>
      </c>
      <c r="C270" s="347" t="s">
        <v>1018</v>
      </c>
      <c r="D270" s="348" t="s">
        <v>34</v>
      </c>
      <c r="E270" s="349" t="s">
        <v>1500</v>
      </c>
    </row>
    <row r="271" spans="1:8" x14ac:dyDescent="0.2">
      <c r="A271" s="51">
        <v>1</v>
      </c>
      <c r="B271" s="228" t="s">
        <v>491</v>
      </c>
      <c r="C271" s="53" t="s">
        <v>1026</v>
      </c>
      <c r="D271" s="56" t="s">
        <v>34</v>
      </c>
      <c r="E271" s="21" t="s">
        <v>1239</v>
      </c>
      <c r="H271" s="335"/>
    </row>
    <row r="272" spans="1:8" x14ac:dyDescent="0.2">
      <c r="A272" s="51">
        <v>1</v>
      </c>
      <c r="B272" s="228" t="s">
        <v>491</v>
      </c>
      <c r="C272" s="53" t="s">
        <v>1027</v>
      </c>
      <c r="D272" s="56" t="s">
        <v>34</v>
      </c>
      <c r="E272" s="21" t="s">
        <v>1240</v>
      </c>
      <c r="H272" s="335"/>
    </row>
    <row r="273" spans="1:12" x14ac:dyDescent="0.2">
      <c r="A273" s="51">
        <v>1</v>
      </c>
      <c r="B273" s="228" t="s">
        <v>491</v>
      </c>
      <c r="C273" s="53" t="s">
        <v>1025</v>
      </c>
      <c r="D273" s="56" t="s">
        <v>34</v>
      </c>
      <c r="E273" s="21" t="s">
        <v>1238</v>
      </c>
      <c r="H273" s="335"/>
    </row>
    <row r="274" spans="1:12" s="335" customFormat="1" x14ac:dyDescent="0.2">
      <c r="A274" s="345"/>
      <c r="B274" s="346" t="s">
        <v>491</v>
      </c>
      <c r="C274" s="347" t="s">
        <v>1019</v>
      </c>
      <c r="D274" s="348" t="s">
        <v>34</v>
      </c>
      <c r="E274" s="349" t="s">
        <v>1501</v>
      </c>
    </row>
    <row r="275" spans="1:12" s="335" customFormat="1" x14ac:dyDescent="0.2">
      <c r="A275" s="345"/>
      <c r="B275" s="346" t="s">
        <v>491</v>
      </c>
      <c r="C275" s="347" t="s">
        <v>1020</v>
      </c>
      <c r="D275" s="348" t="s">
        <v>34</v>
      </c>
      <c r="E275" s="349" t="s">
        <v>1502</v>
      </c>
    </row>
    <row r="276" spans="1:12" s="335" customFormat="1" x14ac:dyDescent="0.2">
      <c r="A276" s="345" t="s">
        <v>1409</v>
      </c>
      <c r="B276" s="346" t="s">
        <v>491</v>
      </c>
      <c r="C276" s="347" t="s">
        <v>1073</v>
      </c>
      <c r="D276" s="348" t="s">
        <v>34</v>
      </c>
      <c r="E276" s="349" t="s">
        <v>1503</v>
      </c>
    </row>
    <row r="277" spans="1:12" s="335" customFormat="1" x14ac:dyDescent="0.2">
      <c r="A277" s="345" t="s">
        <v>1409</v>
      </c>
      <c r="B277" s="346" t="s">
        <v>491</v>
      </c>
      <c r="C277" s="347" t="s">
        <v>1074</v>
      </c>
      <c r="D277" s="348" t="s">
        <v>34</v>
      </c>
      <c r="E277" s="349" t="s">
        <v>1504</v>
      </c>
    </row>
    <row r="278" spans="1:12" s="335" customFormat="1" x14ac:dyDescent="0.2">
      <c r="A278" s="345" t="s">
        <v>1409</v>
      </c>
      <c r="B278" s="346" t="s">
        <v>491</v>
      </c>
      <c r="C278" s="347" t="s">
        <v>1075</v>
      </c>
      <c r="D278" s="348" t="s">
        <v>34</v>
      </c>
      <c r="E278" s="349" t="s">
        <v>1505</v>
      </c>
    </row>
    <row r="279" spans="1:12" x14ac:dyDescent="0.2">
      <c r="A279" s="60">
        <v>2</v>
      </c>
      <c r="B279" s="61" t="s">
        <v>491</v>
      </c>
      <c r="C279" s="63" t="s">
        <v>262</v>
      </c>
      <c r="D279" s="62" t="s">
        <v>40</v>
      </c>
      <c r="E279" s="21" t="s">
        <v>113</v>
      </c>
      <c r="H279" s="335"/>
    </row>
    <row r="280" spans="1:12" x14ac:dyDescent="0.2">
      <c r="A280" s="335"/>
      <c r="B280" s="237" t="s">
        <v>491</v>
      </c>
      <c r="C280" s="236" t="s">
        <v>824</v>
      </c>
      <c r="D280" s="236" t="s">
        <v>40</v>
      </c>
      <c r="E280" s="236" t="s">
        <v>940</v>
      </c>
      <c r="H280" s="335"/>
    </row>
    <row r="281" spans="1:12" x14ac:dyDescent="0.2">
      <c r="A281" s="335"/>
      <c r="B281" s="237" t="s">
        <v>491</v>
      </c>
      <c r="C281" s="236" t="s">
        <v>825</v>
      </c>
      <c r="D281" s="236" t="s">
        <v>40</v>
      </c>
      <c r="E281" s="236" t="s">
        <v>941</v>
      </c>
      <c r="H281" s="335"/>
    </row>
    <row r="282" spans="1:12" x14ac:dyDescent="0.2">
      <c r="A282" s="335"/>
      <c r="B282" s="237" t="s">
        <v>491</v>
      </c>
      <c r="C282" s="236" t="s">
        <v>826</v>
      </c>
      <c r="D282" s="236" t="s">
        <v>40</v>
      </c>
      <c r="E282" s="236" t="s">
        <v>942</v>
      </c>
      <c r="H282" s="335"/>
    </row>
    <row r="283" spans="1:12" x14ac:dyDescent="0.2">
      <c r="A283" s="335"/>
      <c r="B283" s="237" t="s">
        <v>491</v>
      </c>
      <c r="C283" s="236" t="s">
        <v>827</v>
      </c>
      <c r="D283" s="236" t="s">
        <v>40</v>
      </c>
      <c r="E283" s="236" t="s">
        <v>943</v>
      </c>
      <c r="H283" s="335"/>
    </row>
    <row r="284" spans="1:12" x14ac:dyDescent="0.2">
      <c r="A284" s="335"/>
      <c r="B284" s="237" t="s">
        <v>491</v>
      </c>
      <c r="C284" s="236" t="s">
        <v>828</v>
      </c>
      <c r="D284" s="236" t="s">
        <v>40</v>
      </c>
      <c r="E284" s="236" t="s">
        <v>944</v>
      </c>
      <c r="H284" s="335"/>
    </row>
    <row r="285" spans="1:12" x14ac:dyDescent="0.2">
      <c r="A285" s="335"/>
      <c r="B285" s="237" t="s">
        <v>491</v>
      </c>
      <c r="C285" s="236" t="s">
        <v>829</v>
      </c>
      <c r="D285" s="236" t="s">
        <v>40</v>
      </c>
      <c r="E285" s="236" t="s">
        <v>945</v>
      </c>
      <c r="H285" s="335"/>
    </row>
    <row r="286" spans="1:12" s="227" customFormat="1" x14ac:dyDescent="0.2">
      <c r="A286" s="335"/>
      <c r="B286" s="237" t="s">
        <v>491</v>
      </c>
      <c r="C286" s="236" t="s">
        <v>823</v>
      </c>
      <c r="D286" s="236" t="s">
        <v>40</v>
      </c>
      <c r="E286" s="236" t="s">
        <v>939</v>
      </c>
      <c r="F286" s="335"/>
      <c r="G286" s="335"/>
      <c r="H286" s="335"/>
      <c r="I286" s="335"/>
      <c r="J286" s="335"/>
      <c r="K286" s="335"/>
      <c r="L286" s="335"/>
    </row>
    <row r="287" spans="1:12" s="227" customFormat="1" x14ac:dyDescent="0.2">
      <c r="A287" s="335"/>
      <c r="B287" s="237" t="s">
        <v>491</v>
      </c>
      <c r="C287" s="236" t="s">
        <v>822</v>
      </c>
      <c r="D287" s="236" t="s">
        <v>40</v>
      </c>
      <c r="E287" s="236" t="s">
        <v>938</v>
      </c>
      <c r="F287" s="335"/>
      <c r="G287" s="335"/>
      <c r="H287" s="335"/>
      <c r="I287" s="335"/>
      <c r="J287" s="335"/>
      <c r="K287" s="335"/>
      <c r="L287" s="335"/>
    </row>
    <row r="288" spans="1:12" s="227" customFormat="1" x14ac:dyDescent="0.2">
      <c r="A288" s="335"/>
      <c r="B288" s="237" t="s">
        <v>491</v>
      </c>
      <c r="C288" s="236" t="s">
        <v>830</v>
      </c>
      <c r="D288" s="236" t="s">
        <v>40</v>
      </c>
      <c r="E288" s="236" t="s">
        <v>946</v>
      </c>
      <c r="F288" s="335"/>
      <c r="G288" s="335"/>
      <c r="H288" s="335"/>
      <c r="I288" s="335"/>
      <c r="J288" s="335"/>
      <c r="K288" s="335"/>
      <c r="L288" s="335"/>
    </row>
    <row r="289" spans="1:12" x14ac:dyDescent="0.2">
      <c r="A289" s="335"/>
      <c r="B289" s="237" t="s">
        <v>491</v>
      </c>
      <c r="C289" s="236" t="s">
        <v>831</v>
      </c>
      <c r="D289" s="236" t="s">
        <v>40</v>
      </c>
      <c r="E289" s="236" t="s">
        <v>947</v>
      </c>
      <c r="H289" s="335"/>
    </row>
    <row r="290" spans="1:12" x14ac:dyDescent="0.2">
      <c r="A290" s="335"/>
      <c r="B290" s="237" t="s">
        <v>491</v>
      </c>
      <c r="C290" s="236" t="s">
        <v>832</v>
      </c>
      <c r="D290" s="236" t="s">
        <v>40</v>
      </c>
      <c r="E290" s="236" t="s">
        <v>948</v>
      </c>
      <c r="H290" s="335"/>
    </row>
    <row r="291" spans="1:12" x14ac:dyDescent="0.2">
      <c r="A291" s="335"/>
      <c r="B291" s="237" t="s">
        <v>491</v>
      </c>
      <c r="C291" s="236" t="s">
        <v>833</v>
      </c>
      <c r="D291" s="236" t="s">
        <v>40</v>
      </c>
      <c r="E291" s="236" t="s">
        <v>949</v>
      </c>
      <c r="H291" s="335"/>
    </row>
    <row r="292" spans="1:12" x14ac:dyDescent="0.2">
      <c r="A292" s="335"/>
      <c r="B292" s="237" t="s">
        <v>491</v>
      </c>
      <c r="C292" s="236" t="s">
        <v>834</v>
      </c>
      <c r="D292" s="236" t="s">
        <v>40</v>
      </c>
      <c r="E292" s="236" t="s">
        <v>950</v>
      </c>
      <c r="H292" s="335"/>
    </row>
    <row r="293" spans="1:12" x14ac:dyDescent="0.2">
      <c r="A293" s="335"/>
      <c r="B293" s="237" t="s">
        <v>491</v>
      </c>
      <c r="C293" s="236" t="s">
        <v>837</v>
      </c>
      <c r="D293" s="236" t="s">
        <v>40</v>
      </c>
      <c r="E293" s="236" t="s">
        <v>953</v>
      </c>
      <c r="H293" s="335"/>
    </row>
    <row r="294" spans="1:12" x14ac:dyDescent="0.2">
      <c r="A294" s="335"/>
      <c r="B294" s="237" t="s">
        <v>491</v>
      </c>
      <c r="C294" s="236" t="s">
        <v>835</v>
      </c>
      <c r="D294" s="236" t="s">
        <v>40</v>
      </c>
      <c r="E294" s="236" t="s">
        <v>951</v>
      </c>
      <c r="H294" s="335"/>
    </row>
    <row r="295" spans="1:12" x14ac:dyDescent="0.2">
      <c r="A295" s="335"/>
      <c r="B295" s="237" t="s">
        <v>491</v>
      </c>
      <c r="C295" s="236" t="s">
        <v>836</v>
      </c>
      <c r="D295" s="236" t="s">
        <v>40</v>
      </c>
      <c r="E295" s="236" t="s">
        <v>952</v>
      </c>
      <c r="H295" s="335"/>
    </row>
    <row r="296" spans="1:12" x14ac:dyDescent="0.2">
      <c r="A296" s="51">
        <v>1</v>
      </c>
      <c r="B296" s="14" t="s">
        <v>491</v>
      </c>
      <c r="C296" s="53" t="s">
        <v>223</v>
      </c>
      <c r="D296" s="52" t="s">
        <v>32</v>
      </c>
      <c r="E296" s="22" t="s">
        <v>585</v>
      </c>
    </row>
    <row r="297" spans="1:12" x14ac:dyDescent="0.2">
      <c r="A297" s="51">
        <v>1</v>
      </c>
      <c r="B297" s="228" t="s">
        <v>491</v>
      </c>
      <c r="C297" s="53" t="s">
        <v>267</v>
      </c>
      <c r="D297" s="52" t="s">
        <v>32</v>
      </c>
      <c r="E297" s="18" t="s">
        <v>127</v>
      </c>
    </row>
    <row r="298" spans="1:12" x14ac:dyDescent="0.2">
      <c r="A298" s="60">
        <v>2</v>
      </c>
      <c r="B298" s="61" t="s">
        <v>491</v>
      </c>
      <c r="C298" s="64" t="s">
        <v>363</v>
      </c>
      <c r="D298" s="64" t="s">
        <v>32</v>
      </c>
      <c r="E298" s="22" t="s">
        <v>464</v>
      </c>
    </row>
    <row r="299" spans="1:12" x14ac:dyDescent="0.2">
      <c r="A299" s="345">
        <v>0</v>
      </c>
      <c r="B299" s="346" t="s">
        <v>491</v>
      </c>
      <c r="C299" s="347" t="s">
        <v>302</v>
      </c>
      <c r="D299" s="348" t="s">
        <v>32</v>
      </c>
      <c r="E299" s="22" t="s">
        <v>516</v>
      </c>
    </row>
    <row r="300" spans="1:12" x14ac:dyDescent="0.2">
      <c r="A300" s="51">
        <v>1</v>
      </c>
      <c r="B300" s="228" t="s">
        <v>491</v>
      </c>
      <c r="C300" s="53" t="s">
        <v>401</v>
      </c>
      <c r="D300" s="52" t="s">
        <v>32</v>
      </c>
      <c r="E300" s="22" t="s">
        <v>316</v>
      </c>
    </row>
    <row r="301" spans="1:12" x14ac:dyDescent="0.2">
      <c r="A301" s="51">
        <v>1</v>
      </c>
      <c r="B301" s="228" t="s">
        <v>491</v>
      </c>
      <c r="C301" s="53" t="s">
        <v>397</v>
      </c>
      <c r="D301" s="52" t="s">
        <v>32</v>
      </c>
      <c r="E301" s="18" t="s">
        <v>136</v>
      </c>
    </row>
    <row r="302" spans="1:12" s="13" customFormat="1" x14ac:dyDescent="0.2">
      <c r="A302" s="51">
        <v>1</v>
      </c>
      <c r="B302" s="228" t="s">
        <v>491</v>
      </c>
      <c r="C302" s="53" t="s">
        <v>400</v>
      </c>
      <c r="D302" s="52" t="s">
        <v>32</v>
      </c>
      <c r="E302" s="22" t="s">
        <v>318</v>
      </c>
      <c r="F302" s="343"/>
      <c r="G302" s="343"/>
      <c r="I302" s="343"/>
      <c r="J302" s="343"/>
      <c r="K302" s="343"/>
      <c r="L302" s="343"/>
    </row>
    <row r="303" spans="1:12" s="13" customFormat="1" x14ac:dyDescent="0.2">
      <c r="A303" s="51">
        <v>1</v>
      </c>
      <c r="B303" s="228" t="s">
        <v>491</v>
      </c>
      <c r="C303" s="53" t="s">
        <v>398</v>
      </c>
      <c r="D303" s="52" t="s">
        <v>32</v>
      </c>
      <c r="E303" s="22" t="s">
        <v>137</v>
      </c>
      <c r="F303" s="343"/>
      <c r="G303" s="343"/>
      <c r="I303" s="343"/>
      <c r="J303" s="343"/>
      <c r="K303" s="343"/>
      <c r="L303" s="343"/>
    </row>
    <row r="304" spans="1:12" s="13" customFormat="1" x14ac:dyDescent="0.2">
      <c r="A304" s="51">
        <v>1</v>
      </c>
      <c r="B304" s="14" t="s">
        <v>491</v>
      </c>
      <c r="C304" s="53" t="s">
        <v>399</v>
      </c>
      <c r="D304" s="52" t="s">
        <v>32</v>
      </c>
      <c r="E304" s="22" t="s">
        <v>317</v>
      </c>
      <c r="F304" s="343"/>
      <c r="G304" s="343"/>
      <c r="I304" s="343"/>
      <c r="J304" s="343"/>
      <c r="K304" s="343"/>
      <c r="L304" s="343"/>
    </row>
    <row r="305" spans="1:12" s="13" customFormat="1" x14ac:dyDescent="0.2">
      <c r="A305" s="51">
        <v>1</v>
      </c>
      <c r="B305" s="14" t="s">
        <v>491</v>
      </c>
      <c r="C305" s="53" t="s">
        <v>314</v>
      </c>
      <c r="D305" s="53" t="s">
        <v>32</v>
      </c>
      <c r="E305" s="20" t="s">
        <v>138</v>
      </c>
      <c r="F305" s="343"/>
      <c r="G305" s="343"/>
      <c r="I305" s="343"/>
      <c r="J305" s="343"/>
      <c r="K305" s="343"/>
      <c r="L305" s="343"/>
    </row>
    <row r="306" spans="1:12" s="13" customFormat="1" x14ac:dyDescent="0.2">
      <c r="A306" s="51">
        <v>1</v>
      </c>
      <c r="B306" s="14" t="s">
        <v>491</v>
      </c>
      <c r="C306" s="53" t="s">
        <v>315</v>
      </c>
      <c r="D306" s="52" t="s">
        <v>32</v>
      </c>
      <c r="E306" s="22" t="s">
        <v>246</v>
      </c>
      <c r="F306" s="343"/>
      <c r="G306" s="343"/>
      <c r="I306" s="343"/>
      <c r="J306" s="343"/>
      <c r="K306" s="343"/>
      <c r="L306" s="343"/>
    </row>
    <row r="307" spans="1:12" s="13" customFormat="1" x14ac:dyDescent="0.2">
      <c r="A307" s="51">
        <v>1</v>
      </c>
      <c r="B307" s="14" t="s">
        <v>491</v>
      </c>
      <c r="C307" s="53" t="s">
        <v>303</v>
      </c>
      <c r="D307" s="52" t="s">
        <v>32</v>
      </c>
      <c r="E307" s="25" t="s">
        <v>285</v>
      </c>
      <c r="F307" s="343"/>
      <c r="G307" s="343"/>
      <c r="I307" s="343"/>
      <c r="J307" s="343"/>
      <c r="K307" s="343"/>
      <c r="L307" s="343"/>
    </row>
    <row r="308" spans="1:12" s="13" customFormat="1" x14ac:dyDescent="0.2">
      <c r="A308" s="51">
        <v>1</v>
      </c>
      <c r="B308" s="14" t="s">
        <v>491</v>
      </c>
      <c r="C308" s="53" t="s">
        <v>304</v>
      </c>
      <c r="D308" s="52" t="s">
        <v>35</v>
      </c>
      <c r="E308" s="22" t="s">
        <v>487</v>
      </c>
      <c r="F308" s="343"/>
      <c r="G308" s="343"/>
      <c r="I308" s="343"/>
      <c r="J308" s="343"/>
      <c r="K308" s="343"/>
      <c r="L308" s="343"/>
    </row>
    <row r="309" spans="1:12" s="13" customFormat="1" x14ac:dyDescent="0.2">
      <c r="A309" s="84" t="s">
        <v>625</v>
      </c>
      <c r="B309" s="85" t="s">
        <v>491</v>
      </c>
      <c r="C309" s="90" t="s">
        <v>620</v>
      </c>
      <c r="D309" s="86" t="s">
        <v>35</v>
      </c>
      <c r="E309" s="21" t="s">
        <v>621</v>
      </c>
      <c r="F309" s="343"/>
      <c r="G309" s="343"/>
      <c r="I309" s="343"/>
      <c r="J309" s="343"/>
      <c r="K309" s="343"/>
      <c r="L309" s="343"/>
    </row>
    <row r="310" spans="1:12" s="13" customFormat="1" x14ac:dyDescent="0.2">
      <c r="A310" s="84" t="s">
        <v>624</v>
      </c>
      <c r="B310" s="85" t="s">
        <v>491</v>
      </c>
      <c r="C310" s="89" t="s">
        <v>622</v>
      </c>
      <c r="D310" s="89" t="s">
        <v>35</v>
      </c>
      <c r="E310" s="88" t="s">
        <v>623</v>
      </c>
      <c r="F310" s="343"/>
      <c r="G310" s="343"/>
      <c r="I310" s="343"/>
      <c r="J310" s="343"/>
      <c r="K310" s="343"/>
      <c r="L310" s="343"/>
    </row>
    <row r="311" spans="1:12" s="343" customFormat="1" x14ac:dyDescent="0.2">
      <c r="A311" s="345"/>
      <c r="B311" s="346" t="s">
        <v>491</v>
      </c>
      <c r="C311" s="347" t="s">
        <v>1044</v>
      </c>
      <c r="D311" s="348" t="s">
        <v>1045</v>
      </c>
      <c r="E311" s="349" t="s">
        <v>1506</v>
      </c>
      <c r="F311" s="335"/>
      <c r="G311" s="335"/>
      <c r="H311" s="335"/>
      <c r="I311" s="335"/>
      <c r="J311" s="335"/>
      <c r="K311" s="335"/>
      <c r="L311" s="335"/>
    </row>
    <row r="312" spans="1:12" s="343" customFormat="1" x14ac:dyDescent="0.2">
      <c r="A312" s="345"/>
      <c r="B312" s="346" t="s">
        <v>491</v>
      </c>
      <c r="C312" s="347" t="s">
        <v>1052</v>
      </c>
      <c r="D312" s="348" t="s">
        <v>1053</v>
      </c>
      <c r="E312" s="349" t="s">
        <v>1507</v>
      </c>
      <c r="F312" s="335"/>
      <c r="G312" s="335"/>
      <c r="H312" s="335"/>
      <c r="I312" s="335"/>
      <c r="J312" s="335"/>
      <c r="K312" s="335"/>
      <c r="L312" s="335"/>
    </row>
    <row r="313" spans="1:12" s="343" customFormat="1" x14ac:dyDescent="0.2">
      <c r="A313" s="345"/>
      <c r="B313" s="346" t="s">
        <v>491</v>
      </c>
      <c r="C313" s="347" t="s">
        <v>1054</v>
      </c>
      <c r="D313" s="348" t="s">
        <v>1055</v>
      </c>
      <c r="E313" s="349" t="s">
        <v>1508</v>
      </c>
      <c r="F313" s="335"/>
      <c r="G313" s="335"/>
      <c r="H313" s="335"/>
      <c r="I313" s="335"/>
      <c r="J313" s="335"/>
      <c r="K313" s="335"/>
      <c r="L313" s="335"/>
    </row>
    <row r="314" spans="1:12" s="343" customFormat="1" x14ac:dyDescent="0.2">
      <c r="A314" s="345"/>
      <c r="B314" s="346" t="s">
        <v>491</v>
      </c>
      <c r="C314" s="347" t="s">
        <v>1056</v>
      </c>
      <c r="D314" s="348" t="s">
        <v>1057</v>
      </c>
      <c r="E314" s="349" t="s">
        <v>1509</v>
      </c>
      <c r="F314" s="335"/>
      <c r="G314" s="335"/>
      <c r="H314" s="335"/>
      <c r="I314" s="335"/>
      <c r="J314" s="335"/>
      <c r="K314" s="335"/>
      <c r="L314" s="335"/>
    </row>
    <row r="315" spans="1:12" s="343" customFormat="1" x14ac:dyDescent="0.2">
      <c r="A315" s="345"/>
      <c r="B315" s="346" t="s">
        <v>491</v>
      </c>
      <c r="C315" s="347" t="s">
        <v>1058</v>
      </c>
      <c r="D315" s="348" t="s">
        <v>1059</v>
      </c>
      <c r="E315" s="349" t="s">
        <v>1510</v>
      </c>
      <c r="F315" s="335"/>
      <c r="G315" s="335"/>
      <c r="H315" s="335"/>
      <c r="I315" s="335"/>
      <c r="J315" s="335"/>
      <c r="K315" s="335"/>
      <c r="L315" s="335"/>
    </row>
    <row r="316" spans="1:12" s="343" customFormat="1" x14ac:dyDescent="0.2">
      <c r="A316" s="345"/>
      <c r="B316" s="346" t="s">
        <v>491</v>
      </c>
      <c r="C316" s="347" t="s">
        <v>1046</v>
      </c>
      <c r="D316" s="348" t="s">
        <v>1047</v>
      </c>
      <c r="E316" s="349" t="s">
        <v>1511</v>
      </c>
      <c r="F316" s="335"/>
      <c r="G316" s="335"/>
      <c r="H316" s="335"/>
      <c r="I316" s="335"/>
      <c r="J316" s="335"/>
      <c r="K316" s="335"/>
      <c r="L316" s="335"/>
    </row>
    <row r="317" spans="1:12" s="343" customFormat="1" x14ac:dyDescent="0.2">
      <c r="A317" s="345"/>
      <c r="B317" s="346" t="s">
        <v>491</v>
      </c>
      <c r="C317" s="347" t="s">
        <v>1060</v>
      </c>
      <c r="D317" s="348" t="s">
        <v>1061</v>
      </c>
      <c r="E317" s="349" t="s">
        <v>1512</v>
      </c>
      <c r="F317" s="335"/>
      <c r="G317" s="335"/>
      <c r="H317" s="335"/>
      <c r="I317" s="335"/>
      <c r="J317" s="335"/>
      <c r="K317" s="335"/>
      <c r="L317" s="335"/>
    </row>
    <row r="318" spans="1:12" s="343" customFormat="1" x14ac:dyDescent="0.2">
      <c r="A318" s="345"/>
      <c r="B318" s="346" t="s">
        <v>491</v>
      </c>
      <c r="C318" s="347" t="s">
        <v>1048</v>
      </c>
      <c r="D318" s="348" t="s">
        <v>1049</v>
      </c>
      <c r="E318" s="349" t="s">
        <v>1513</v>
      </c>
      <c r="F318" s="335"/>
      <c r="G318" s="335"/>
      <c r="H318" s="335"/>
      <c r="I318" s="335"/>
      <c r="J318" s="335"/>
      <c r="K318" s="335"/>
      <c r="L318" s="335"/>
    </row>
    <row r="319" spans="1:12" s="343" customFormat="1" x14ac:dyDescent="0.2">
      <c r="A319" s="345"/>
      <c r="B319" s="346" t="s">
        <v>491</v>
      </c>
      <c r="C319" s="347" t="s">
        <v>1050</v>
      </c>
      <c r="D319" s="348" t="s">
        <v>1051</v>
      </c>
      <c r="E319" s="349" t="s">
        <v>1514</v>
      </c>
      <c r="F319" s="335"/>
      <c r="G319" s="335"/>
      <c r="H319" s="335"/>
      <c r="I319" s="335"/>
      <c r="J319" s="335"/>
      <c r="K319" s="335"/>
      <c r="L319" s="335"/>
    </row>
    <row r="320" spans="1:12" s="13" customFormat="1" x14ac:dyDescent="0.2">
      <c r="A320" s="84" t="s">
        <v>625</v>
      </c>
      <c r="B320" s="85" t="s">
        <v>491</v>
      </c>
      <c r="C320" s="84" t="s">
        <v>745</v>
      </c>
      <c r="D320" s="86" t="s">
        <v>35</v>
      </c>
      <c r="E320" s="25" t="s">
        <v>754</v>
      </c>
      <c r="F320" s="343"/>
      <c r="G320" s="343"/>
      <c r="I320" s="343"/>
      <c r="J320" s="343"/>
      <c r="K320" s="343"/>
      <c r="L320" s="343"/>
    </row>
    <row r="321" spans="1:12" s="13" customFormat="1" x14ac:dyDescent="0.2">
      <c r="A321" s="51">
        <v>1</v>
      </c>
      <c r="B321" s="228" t="s">
        <v>491</v>
      </c>
      <c r="C321" s="53" t="s">
        <v>235</v>
      </c>
      <c r="D321" s="52" t="s">
        <v>33</v>
      </c>
      <c r="E321" s="22" t="s">
        <v>586</v>
      </c>
      <c r="F321" s="343"/>
      <c r="G321" s="343"/>
      <c r="I321" s="343"/>
      <c r="J321" s="343"/>
      <c r="K321" s="343"/>
      <c r="L321" s="343"/>
    </row>
    <row r="322" spans="1:12" s="343" customFormat="1" x14ac:dyDescent="0.2">
      <c r="A322" s="345"/>
      <c r="B322" s="346" t="s">
        <v>491</v>
      </c>
      <c r="C322" s="347" t="s">
        <v>1076</v>
      </c>
      <c r="D322" s="348" t="s">
        <v>33</v>
      </c>
      <c r="E322" s="349" t="s">
        <v>1515</v>
      </c>
      <c r="F322" s="335"/>
      <c r="G322" s="335"/>
      <c r="H322" s="335"/>
      <c r="I322" s="335"/>
      <c r="J322" s="335"/>
      <c r="K322" s="335"/>
      <c r="L322" s="335"/>
    </row>
    <row r="323" spans="1:12" s="13" customFormat="1" x14ac:dyDescent="0.2">
      <c r="A323" s="51">
        <v>1</v>
      </c>
      <c r="B323" s="228" t="s">
        <v>491</v>
      </c>
      <c r="C323" s="53" t="s">
        <v>365</v>
      </c>
      <c r="D323" s="56" t="s">
        <v>33</v>
      </c>
      <c r="E323" s="21" t="s">
        <v>1241</v>
      </c>
      <c r="F323" s="343"/>
      <c r="G323" s="343"/>
      <c r="I323" s="343"/>
      <c r="J323" s="343"/>
      <c r="K323" s="343"/>
      <c r="L323" s="343"/>
    </row>
    <row r="324" spans="1:12" s="343" customFormat="1" x14ac:dyDescent="0.2">
      <c r="A324" s="345"/>
      <c r="B324" s="346" t="s">
        <v>491</v>
      </c>
      <c r="C324" s="347" t="s">
        <v>1021</v>
      </c>
      <c r="D324" s="348" t="s">
        <v>33</v>
      </c>
      <c r="E324" s="349" t="s">
        <v>1516</v>
      </c>
      <c r="F324" s="335"/>
      <c r="G324" s="335"/>
      <c r="H324" s="335"/>
      <c r="I324" s="335"/>
      <c r="J324" s="335"/>
      <c r="K324" s="335"/>
      <c r="L324" s="335"/>
    </row>
    <row r="325" spans="1:12" s="343" customFormat="1" x14ac:dyDescent="0.2">
      <c r="A325" s="345"/>
      <c r="B325" s="346" t="s">
        <v>491</v>
      </c>
      <c r="C325" s="347" t="s">
        <v>1022</v>
      </c>
      <c r="D325" s="348" t="s">
        <v>33</v>
      </c>
      <c r="E325" s="349" t="s">
        <v>1517</v>
      </c>
      <c r="F325" s="335"/>
      <c r="G325" s="335"/>
      <c r="H325" s="335"/>
      <c r="I325" s="335"/>
      <c r="J325" s="335"/>
      <c r="K325" s="335"/>
      <c r="L325" s="335"/>
    </row>
    <row r="326" spans="1:12" s="13" customFormat="1" x14ac:dyDescent="0.2">
      <c r="A326" s="51">
        <v>1</v>
      </c>
      <c r="B326" s="228" t="s">
        <v>491</v>
      </c>
      <c r="C326" s="53" t="s">
        <v>1028</v>
      </c>
      <c r="D326" s="56" t="s">
        <v>33</v>
      </c>
      <c r="E326" s="21" t="s">
        <v>1242</v>
      </c>
      <c r="F326" s="343"/>
      <c r="G326" s="343"/>
      <c r="I326" s="343"/>
      <c r="J326" s="343"/>
      <c r="K326" s="343"/>
      <c r="L326" s="343"/>
    </row>
    <row r="327" spans="1:12" s="13" customFormat="1" x14ac:dyDescent="0.2">
      <c r="A327" s="51">
        <v>1</v>
      </c>
      <c r="B327" s="14" t="s">
        <v>491</v>
      </c>
      <c r="C327" s="53" t="s">
        <v>1029</v>
      </c>
      <c r="D327" s="56" t="s">
        <v>33</v>
      </c>
      <c r="E327" s="21" t="s">
        <v>1243</v>
      </c>
      <c r="F327" s="343"/>
      <c r="G327" s="343"/>
      <c r="I327" s="343"/>
      <c r="J327" s="343"/>
      <c r="K327" s="343"/>
      <c r="L327" s="343"/>
    </row>
    <row r="328" spans="1:12" s="13" customFormat="1" x14ac:dyDescent="0.2">
      <c r="A328" s="51">
        <v>1</v>
      </c>
      <c r="B328" s="14" t="s">
        <v>491</v>
      </c>
      <c r="C328" s="53" t="s">
        <v>1030</v>
      </c>
      <c r="D328" s="56" t="s">
        <v>33</v>
      </c>
      <c r="E328" s="21" t="s">
        <v>1244</v>
      </c>
      <c r="F328" s="343"/>
      <c r="G328" s="343"/>
      <c r="I328" s="343"/>
      <c r="J328" s="343"/>
      <c r="K328" s="343"/>
      <c r="L328" s="343"/>
    </row>
    <row r="329" spans="1:12" s="343" customFormat="1" x14ac:dyDescent="0.2">
      <c r="A329" s="345"/>
      <c r="B329" s="346" t="s">
        <v>491</v>
      </c>
      <c r="C329" s="347" t="s">
        <v>1023</v>
      </c>
      <c r="D329" s="348" t="s">
        <v>33</v>
      </c>
      <c r="E329" s="349" t="s">
        <v>1518</v>
      </c>
      <c r="F329" s="335"/>
      <c r="G329" s="335"/>
      <c r="H329" s="335"/>
      <c r="I329" s="335"/>
      <c r="J329" s="335"/>
      <c r="K329" s="335"/>
      <c r="L329" s="335"/>
    </row>
    <row r="330" spans="1:12" s="343" customFormat="1" x14ac:dyDescent="0.2">
      <c r="A330" s="345"/>
      <c r="B330" s="346" t="s">
        <v>491</v>
      </c>
      <c r="C330" s="347" t="s">
        <v>1024</v>
      </c>
      <c r="D330" s="348" t="s">
        <v>33</v>
      </c>
      <c r="E330" s="349" t="s">
        <v>1519</v>
      </c>
      <c r="F330" s="335"/>
      <c r="G330" s="335"/>
      <c r="H330" s="335"/>
      <c r="I330" s="335"/>
      <c r="J330" s="335"/>
      <c r="K330" s="335"/>
      <c r="L330" s="335"/>
    </row>
    <row r="331" spans="1:12" s="343" customFormat="1" x14ac:dyDescent="0.2">
      <c r="A331" s="345"/>
      <c r="B331" s="346" t="s">
        <v>491</v>
      </c>
      <c r="C331" s="347" t="s">
        <v>1077</v>
      </c>
      <c r="D331" s="348" t="s">
        <v>33</v>
      </c>
      <c r="E331" s="349" t="s">
        <v>1520</v>
      </c>
      <c r="F331" s="335"/>
      <c r="G331" s="335"/>
      <c r="H331" s="335"/>
      <c r="I331" s="335"/>
      <c r="J331" s="335"/>
      <c r="K331" s="335"/>
      <c r="L331" s="335"/>
    </row>
    <row r="332" spans="1:12" s="13" customFormat="1" x14ac:dyDescent="0.2">
      <c r="A332" s="335"/>
      <c r="B332" s="237" t="s">
        <v>491</v>
      </c>
      <c r="C332" s="236" t="s">
        <v>838</v>
      </c>
      <c r="D332" s="236" t="s">
        <v>839</v>
      </c>
      <c r="E332" s="238" t="s">
        <v>954</v>
      </c>
      <c r="F332" s="343"/>
      <c r="G332" s="343"/>
      <c r="I332" s="343"/>
      <c r="J332" s="343"/>
      <c r="K332" s="343"/>
      <c r="L332" s="343"/>
    </row>
    <row r="333" spans="1:12" s="13" customFormat="1" x14ac:dyDescent="0.2">
      <c r="A333" s="335"/>
      <c r="B333" s="237" t="s">
        <v>491</v>
      </c>
      <c r="C333" s="236" t="s">
        <v>842</v>
      </c>
      <c r="D333" s="236" t="s">
        <v>839</v>
      </c>
      <c r="E333" s="236" t="s">
        <v>957</v>
      </c>
      <c r="F333" s="343"/>
      <c r="G333" s="343"/>
      <c r="I333" s="343"/>
      <c r="J333" s="343"/>
      <c r="K333" s="343"/>
      <c r="L333" s="343"/>
    </row>
    <row r="334" spans="1:12" x14ac:dyDescent="0.2">
      <c r="A334" s="335"/>
      <c r="B334" s="237" t="s">
        <v>491</v>
      </c>
      <c r="C334" s="236" t="s">
        <v>843</v>
      </c>
      <c r="D334" s="236" t="s">
        <v>839</v>
      </c>
      <c r="E334" s="236" t="s">
        <v>958</v>
      </c>
    </row>
    <row r="335" spans="1:12" x14ac:dyDescent="0.2">
      <c r="A335" s="335"/>
      <c r="B335" s="237" t="s">
        <v>491</v>
      </c>
      <c r="C335" s="236" t="s">
        <v>844</v>
      </c>
      <c r="D335" s="236" t="s">
        <v>839</v>
      </c>
      <c r="E335" s="236" t="s">
        <v>959</v>
      </c>
    </row>
    <row r="336" spans="1:12" x14ac:dyDescent="0.2">
      <c r="A336" s="335"/>
      <c r="B336" s="237" t="s">
        <v>491</v>
      </c>
      <c r="C336" s="236" t="s">
        <v>845</v>
      </c>
      <c r="D336" s="236" t="s">
        <v>839</v>
      </c>
      <c r="E336" s="236" t="s">
        <v>960</v>
      </c>
    </row>
    <row r="337" spans="1:18" x14ac:dyDescent="0.2">
      <c r="A337" s="335"/>
      <c r="B337" s="237" t="s">
        <v>491</v>
      </c>
      <c r="C337" s="236" t="s">
        <v>846</v>
      </c>
      <c r="D337" s="236" t="s">
        <v>839</v>
      </c>
      <c r="E337" s="236" t="s">
        <v>961</v>
      </c>
    </row>
    <row r="338" spans="1:18" x14ac:dyDescent="0.2">
      <c r="A338" s="335"/>
      <c r="B338" s="237" t="s">
        <v>491</v>
      </c>
      <c r="C338" s="236" t="s">
        <v>847</v>
      </c>
      <c r="D338" s="236" t="s">
        <v>839</v>
      </c>
      <c r="E338" s="236" t="s">
        <v>962</v>
      </c>
    </row>
    <row r="339" spans="1:18" x14ac:dyDescent="0.2">
      <c r="A339" s="335"/>
      <c r="B339" s="237" t="s">
        <v>491</v>
      </c>
      <c r="C339" s="236" t="s">
        <v>841</v>
      </c>
      <c r="D339" s="236" t="s">
        <v>839</v>
      </c>
      <c r="E339" s="236" t="s">
        <v>956</v>
      </c>
    </row>
    <row r="340" spans="1:18" x14ac:dyDescent="0.2">
      <c r="A340" s="335"/>
      <c r="B340" s="237" t="s">
        <v>491</v>
      </c>
      <c r="C340" s="236" t="s">
        <v>840</v>
      </c>
      <c r="D340" s="236" t="s">
        <v>839</v>
      </c>
      <c r="E340" s="236" t="s">
        <v>955</v>
      </c>
    </row>
    <row r="341" spans="1:18" x14ac:dyDescent="0.2">
      <c r="A341" s="335"/>
      <c r="B341" s="237" t="s">
        <v>491</v>
      </c>
      <c r="C341" s="236" t="s">
        <v>848</v>
      </c>
      <c r="D341" s="236" t="s">
        <v>839</v>
      </c>
      <c r="E341" s="236" t="s">
        <v>963</v>
      </c>
    </row>
    <row r="342" spans="1:18" x14ac:dyDescent="0.2">
      <c r="A342" s="335"/>
      <c r="B342" s="237" t="s">
        <v>491</v>
      </c>
      <c r="C342" s="236" t="s">
        <v>849</v>
      </c>
      <c r="D342" s="236" t="s">
        <v>839</v>
      </c>
      <c r="E342" s="236" t="s">
        <v>964</v>
      </c>
    </row>
    <row r="343" spans="1:18" s="13" customFormat="1" x14ac:dyDescent="0.2">
      <c r="A343" s="335"/>
      <c r="B343" s="237" t="s">
        <v>491</v>
      </c>
      <c r="C343" s="236" t="s">
        <v>850</v>
      </c>
      <c r="D343" s="236" t="s">
        <v>839</v>
      </c>
      <c r="E343" s="236" t="s">
        <v>965</v>
      </c>
      <c r="F343" s="343"/>
      <c r="G343" s="343"/>
      <c r="I343" s="343"/>
      <c r="J343" s="343"/>
      <c r="K343" s="343"/>
      <c r="L343" s="343"/>
    </row>
    <row r="344" spans="1:18" s="13" customFormat="1" x14ac:dyDescent="0.2">
      <c r="A344" s="335"/>
      <c r="B344" s="237" t="s">
        <v>491</v>
      </c>
      <c r="C344" s="236" t="s">
        <v>851</v>
      </c>
      <c r="D344" s="236" t="s">
        <v>839</v>
      </c>
      <c r="E344" s="236" t="s">
        <v>966</v>
      </c>
      <c r="F344" s="343"/>
      <c r="G344" s="343"/>
      <c r="I344" s="343"/>
      <c r="J344" s="343"/>
      <c r="K344" s="343"/>
      <c r="L344" s="343"/>
    </row>
    <row r="345" spans="1:18" x14ac:dyDescent="0.2">
      <c r="A345" s="335"/>
      <c r="B345" s="237" t="s">
        <v>491</v>
      </c>
      <c r="C345" s="236" t="s">
        <v>852</v>
      </c>
      <c r="D345" s="236" t="s">
        <v>839</v>
      </c>
      <c r="E345" s="236" t="s">
        <v>967</v>
      </c>
    </row>
    <row r="346" spans="1:18" x14ac:dyDescent="0.2">
      <c r="A346" s="335"/>
      <c r="B346" s="237" t="s">
        <v>491</v>
      </c>
      <c r="C346" s="236" t="s">
        <v>855</v>
      </c>
      <c r="D346" s="236" t="s">
        <v>839</v>
      </c>
      <c r="E346" s="236" t="s">
        <v>970</v>
      </c>
    </row>
    <row r="347" spans="1:18" x14ac:dyDescent="0.2">
      <c r="A347" s="335"/>
      <c r="B347" s="237" t="s">
        <v>491</v>
      </c>
      <c r="C347" s="236" t="s">
        <v>853</v>
      </c>
      <c r="D347" s="236" t="s">
        <v>839</v>
      </c>
      <c r="E347" s="236" t="s">
        <v>968</v>
      </c>
    </row>
    <row r="348" spans="1:18" x14ac:dyDescent="0.2">
      <c r="A348" s="335"/>
      <c r="B348" s="237" t="s">
        <v>491</v>
      </c>
      <c r="C348" s="236" t="s">
        <v>854</v>
      </c>
      <c r="D348" s="236" t="s">
        <v>839</v>
      </c>
      <c r="E348" s="236" t="s">
        <v>969</v>
      </c>
    </row>
    <row r="349" spans="1:18" s="3" customFormat="1" x14ac:dyDescent="0.2">
      <c r="A349" s="60">
        <v>2</v>
      </c>
      <c r="B349" s="61" t="s">
        <v>491</v>
      </c>
      <c r="C349" s="63" t="s">
        <v>263</v>
      </c>
      <c r="D349" s="62" t="s">
        <v>39</v>
      </c>
      <c r="E349" s="21" t="s">
        <v>112</v>
      </c>
      <c r="F349" s="335"/>
      <c r="G349" s="335"/>
      <c r="H349"/>
      <c r="I349" s="335"/>
      <c r="J349" s="335"/>
      <c r="K349" s="335"/>
      <c r="L349" s="335"/>
      <c r="M349"/>
      <c r="N349"/>
      <c r="O349"/>
      <c r="P349"/>
      <c r="Q349"/>
      <c r="R349"/>
    </row>
    <row r="350" spans="1:18" s="3" customFormat="1" x14ac:dyDescent="0.2">
      <c r="A350" s="335"/>
      <c r="B350" s="237" t="s">
        <v>491</v>
      </c>
      <c r="C350" s="236" t="s">
        <v>808</v>
      </c>
      <c r="D350" s="236" t="s">
        <v>39</v>
      </c>
      <c r="E350" s="236" t="s">
        <v>924</v>
      </c>
      <c r="F350" s="335"/>
      <c r="G350" s="335"/>
      <c r="H350"/>
      <c r="I350" s="335"/>
      <c r="J350" s="335"/>
      <c r="K350" s="335"/>
      <c r="L350" s="335"/>
      <c r="M350"/>
      <c r="N350"/>
      <c r="O350"/>
      <c r="P350"/>
      <c r="Q350"/>
      <c r="R350"/>
    </row>
    <row r="351" spans="1:18" s="227" customFormat="1" x14ac:dyDescent="0.2">
      <c r="A351" s="335"/>
      <c r="B351" s="237" t="s">
        <v>491</v>
      </c>
      <c r="C351" s="236" t="s">
        <v>809</v>
      </c>
      <c r="D351" s="236" t="s">
        <v>39</v>
      </c>
      <c r="E351" s="236" t="s">
        <v>925</v>
      </c>
      <c r="F351" s="335"/>
      <c r="G351" s="335"/>
      <c r="I351" s="335"/>
      <c r="J351" s="335"/>
      <c r="K351" s="335"/>
      <c r="L351" s="335"/>
    </row>
    <row r="352" spans="1:18" s="227" customFormat="1" x14ac:dyDescent="0.2">
      <c r="A352" s="335"/>
      <c r="B352" s="237" t="s">
        <v>491</v>
      </c>
      <c r="C352" s="236" t="s">
        <v>810</v>
      </c>
      <c r="D352" s="236" t="s">
        <v>39</v>
      </c>
      <c r="E352" s="236" t="s">
        <v>926</v>
      </c>
      <c r="F352" s="335"/>
      <c r="G352" s="335"/>
      <c r="I352" s="335"/>
      <c r="J352" s="335"/>
      <c r="K352" s="335"/>
      <c r="L352" s="335"/>
    </row>
    <row r="353" spans="1:12" s="227" customFormat="1" x14ac:dyDescent="0.2">
      <c r="A353" s="335"/>
      <c r="B353" s="237" t="s">
        <v>491</v>
      </c>
      <c r="C353" s="236" t="s">
        <v>811</v>
      </c>
      <c r="D353" s="236" t="s">
        <v>39</v>
      </c>
      <c r="E353" s="236" t="s">
        <v>927</v>
      </c>
      <c r="F353" s="335"/>
      <c r="G353" s="335"/>
      <c r="I353" s="335"/>
      <c r="J353" s="335"/>
      <c r="K353" s="335"/>
      <c r="L353" s="335"/>
    </row>
    <row r="354" spans="1:12" s="227" customFormat="1" x14ac:dyDescent="0.2">
      <c r="A354" s="335"/>
      <c r="B354" s="237" t="s">
        <v>491</v>
      </c>
      <c r="C354" s="236" t="s">
        <v>812</v>
      </c>
      <c r="D354" s="236" t="s">
        <v>39</v>
      </c>
      <c r="E354" s="236" t="s">
        <v>928</v>
      </c>
      <c r="F354" s="335"/>
      <c r="G354" s="335"/>
      <c r="I354" s="335"/>
      <c r="J354" s="335"/>
      <c r="K354" s="335"/>
      <c r="L354" s="335"/>
    </row>
    <row r="355" spans="1:12" s="227" customFormat="1" x14ac:dyDescent="0.2">
      <c r="A355" s="335"/>
      <c r="B355" s="237" t="s">
        <v>491</v>
      </c>
      <c r="C355" s="236" t="s">
        <v>813</v>
      </c>
      <c r="D355" s="236" t="s">
        <v>39</v>
      </c>
      <c r="E355" s="236" t="s">
        <v>929</v>
      </c>
      <c r="F355" s="335"/>
      <c r="G355" s="335"/>
      <c r="I355" s="335"/>
      <c r="J355" s="335"/>
      <c r="K355" s="335"/>
      <c r="L355" s="335"/>
    </row>
    <row r="356" spans="1:12" s="227" customFormat="1" x14ac:dyDescent="0.2">
      <c r="A356" s="335"/>
      <c r="B356" s="237" t="s">
        <v>491</v>
      </c>
      <c r="C356" s="236" t="s">
        <v>807</v>
      </c>
      <c r="D356" s="236" t="s">
        <v>39</v>
      </c>
      <c r="E356" s="236" t="s">
        <v>923</v>
      </c>
      <c r="F356" s="335"/>
      <c r="G356" s="335"/>
      <c r="I356" s="335"/>
      <c r="J356" s="335"/>
      <c r="K356" s="335"/>
      <c r="L356" s="335"/>
    </row>
    <row r="357" spans="1:12" s="227" customFormat="1" x14ac:dyDescent="0.2">
      <c r="A357" s="335"/>
      <c r="B357" s="237" t="s">
        <v>491</v>
      </c>
      <c r="C357" s="236" t="s">
        <v>806</v>
      </c>
      <c r="D357" s="236" t="s">
        <v>39</v>
      </c>
      <c r="E357" s="236" t="s">
        <v>922</v>
      </c>
      <c r="F357" s="335"/>
      <c r="G357" s="335"/>
      <c r="I357" s="335"/>
      <c r="J357" s="335"/>
      <c r="K357" s="335"/>
      <c r="L357" s="335"/>
    </row>
    <row r="358" spans="1:12" s="227" customFormat="1" x14ac:dyDescent="0.2">
      <c r="A358" s="335"/>
      <c r="B358" s="237" t="s">
        <v>491</v>
      </c>
      <c r="C358" s="236" t="s">
        <v>814</v>
      </c>
      <c r="D358" s="236" t="s">
        <v>39</v>
      </c>
      <c r="E358" s="236" t="s">
        <v>930</v>
      </c>
      <c r="F358" s="335"/>
      <c r="G358" s="335"/>
      <c r="I358" s="335"/>
      <c r="J358" s="335"/>
      <c r="K358" s="335"/>
      <c r="L358" s="335"/>
    </row>
    <row r="359" spans="1:12" s="227" customFormat="1" x14ac:dyDescent="0.2">
      <c r="A359" s="335"/>
      <c r="B359" s="237" t="s">
        <v>491</v>
      </c>
      <c r="C359" s="236" t="s">
        <v>815</v>
      </c>
      <c r="D359" s="236" t="s">
        <v>39</v>
      </c>
      <c r="E359" s="236" t="s">
        <v>931</v>
      </c>
      <c r="F359" s="335"/>
      <c r="G359" s="335"/>
      <c r="I359" s="335"/>
      <c r="J359" s="335"/>
      <c r="K359" s="335"/>
      <c r="L359" s="335"/>
    </row>
    <row r="360" spans="1:12" s="249" customFormat="1" x14ac:dyDescent="0.2">
      <c r="A360" s="335"/>
      <c r="B360" s="237" t="s">
        <v>491</v>
      </c>
      <c r="C360" s="236" t="s">
        <v>816</v>
      </c>
      <c r="D360" s="236" t="s">
        <v>39</v>
      </c>
      <c r="E360" s="236" t="s">
        <v>932</v>
      </c>
    </row>
    <row r="361" spans="1:12" s="227" customFormat="1" x14ac:dyDescent="0.2">
      <c r="A361" s="335"/>
      <c r="B361" s="237" t="s">
        <v>491</v>
      </c>
      <c r="C361" s="236" t="s">
        <v>817</v>
      </c>
      <c r="D361" s="236" t="s">
        <v>39</v>
      </c>
      <c r="E361" s="236" t="s">
        <v>933</v>
      </c>
      <c r="F361" s="335"/>
      <c r="G361" s="335"/>
      <c r="I361" s="335"/>
      <c r="J361" s="335"/>
      <c r="K361" s="335"/>
      <c r="L361" s="335"/>
    </row>
    <row r="362" spans="1:12" s="227" customFormat="1" x14ac:dyDescent="0.2">
      <c r="A362" s="335"/>
      <c r="B362" s="237" t="s">
        <v>491</v>
      </c>
      <c r="C362" s="236" t="s">
        <v>818</v>
      </c>
      <c r="D362" s="236" t="s">
        <v>39</v>
      </c>
      <c r="E362" s="236" t="s">
        <v>934</v>
      </c>
      <c r="F362" s="335"/>
      <c r="G362" s="335"/>
      <c r="I362" s="335"/>
      <c r="J362" s="335"/>
      <c r="K362" s="335"/>
      <c r="L362" s="335"/>
    </row>
    <row r="363" spans="1:12" s="249" customFormat="1" x14ac:dyDescent="0.2">
      <c r="A363" s="335"/>
      <c r="B363" s="237" t="s">
        <v>491</v>
      </c>
      <c r="C363" s="236" t="s">
        <v>821</v>
      </c>
      <c r="D363" s="236" t="s">
        <v>39</v>
      </c>
      <c r="E363" s="236" t="s">
        <v>937</v>
      </c>
    </row>
    <row r="364" spans="1:12" s="249" customFormat="1" x14ac:dyDescent="0.2">
      <c r="A364" s="335"/>
      <c r="B364" s="237" t="s">
        <v>491</v>
      </c>
      <c r="C364" s="236" t="s">
        <v>819</v>
      </c>
      <c r="D364" s="236" t="s">
        <v>39</v>
      </c>
      <c r="E364" s="236" t="s">
        <v>935</v>
      </c>
    </row>
    <row r="365" spans="1:12" s="227" customFormat="1" x14ac:dyDescent="0.2">
      <c r="A365" s="335"/>
      <c r="B365" s="237" t="s">
        <v>491</v>
      </c>
      <c r="C365" s="236" t="s">
        <v>820</v>
      </c>
      <c r="D365" s="236" t="s">
        <v>39</v>
      </c>
      <c r="E365" s="236" t="s">
        <v>936</v>
      </c>
      <c r="F365" s="335"/>
      <c r="G365" s="335"/>
      <c r="I365" s="335"/>
      <c r="J365" s="335"/>
      <c r="K365" s="335"/>
      <c r="L365" s="335"/>
    </row>
    <row r="366" spans="1:12" s="245" customFormat="1" x14ac:dyDescent="0.2">
      <c r="A366" s="60">
        <v>2</v>
      </c>
      <c r="B366" s="61" t="s">
        <v>491</v>
      </c>
      <c r="C366" s="63" t="s">
        <v>261</v>
      </c>
      <c r="D366" s="62" t="s">
        <v>38</v>
      </c>
      <c r="E366" s="21" t="s">
        <v>111</v>
      </c>
    </row>
    <row r="367" spans="1:12" s="245" customFormat="1" x14ac:dyDescent="0.2">
      <c r="A367" s="335"/>
      <c r="B367" s="237" t="s">
        <v>491</v>
      </c>
      <c r="C367" s="236" t="s">
        <v>792</v>
      </c>
      <c r="D367" s="236" t="s">
        <v>38</v>
      </c>
      <c r="E367" s="236" t="s">
        <v>908</v>
      </c>
    </row>
    <row r="368" spans="1:12" s="227" customFormat="1" x14ac:dyDescent="0.2">
      <c r="A368" s="335"/>
      <c r="B368" s="237" t="s">
        <v>491</v>
      </c>
      <c r="C368" s="236" t="s">
        <v>793</v>
      </c>
      <c r="D368" s="236" t="s">
        <v>38</v>
      </c>
      <c r="E368" s="236" t="s">
        <v>909</v>
      </c>
      <c r="F368" s="335"/>
      <c r="G368" s="335"/>
      <c r="I368" s="335"/>
      <c r="J368" s="335"/>
      <c r="K368" s="335"/>
      <c r="L368" s="335"/>
    </row>
    <row r="369" spans="1:12" s="245" customFormat="1" x14ac:dyDescent="0.2">
      <c r="A369" s="335"/>
      <c r="B369" s="237" t="s">
        <v>491</v>
      </c>
      <c r="C369" s="236" t="s">
        <v>794</v>
      </c>
      <c r="D369" s="236" t="s">
        <v>38</v>
      </c>
      <c r="E369" s="236" t="s">
        <v>910</v>
      </c>
    </row>
    <row r="370" spans="1:12" s="245" customFormat="1" x14ac:dyDescent="0.2">
      <c r="A370" s="335"/>
      <c r="B370" s="237" t="s">
        <v>491</v>
      </c>
      <c r="C370" s="236" t="s">
        <v>795</v>
      </c>
      <c r="D370" s="236" t="s">
        <v>38</v>
      </c>
      <c r="E370" s="236" t="s">
        <v>911</v>
      </c>
    </row>
    <row r="371" spans="1:12" s="227" customFormat="1" x14ac:dyDescent="0.2">
      <c r="A371" s="335"/>
      <c r="B371" s="237" t="s">
        <v>491</v>
      </c>
      <c r="C371" s="236" t="s">
        <v>796</v>
      </c>
      <c r="D371" s="236" t="s">
        <v>38</v>
      </c>
      <c r="E371" s="236" t="s">
        <v>912</v>
      </c>
      <c r="F371" s="335"/>
      <c r="G371" s="335"/>
      <c r="I371" s="335"/>
      <c r="J371" s="335"/>
      <c r="K371" s="335"/>
      <c r="L371" s="335"/>
    </row>
    <row r="372" spans="1:12" s="227" customFormat="1" x14ac:dyDescent="0.2">
      <c r="A372" s="335"/>
      <c r="B372" s="237" t="s">
        <v>491</v>
      </c>
      <c r="C372" s="236" t="s">
        <v>797</v>
      </c>
      <c r="D372" s="236" t="s">
        <v>38</v>
      </c>
      <c r="E372" s="236" t="s">
        <v>913</v>
      </c>
      <c r="F372" s="335"/>
      <c r="G372" s="335"/>
      <c r="I372" s="335"/>
      <c r="J372" s="335"/>
      <c r="K372" s="335"/>
      <c r="L372" s="335"/>
    </row>
    <row r="373" spans="1:12" s="249" customFormat="1" x14ac:dyDescent="0.2">
      <c r="A373" s="335"/>
      <c r="B373" s="237" t="s">
        <v>491</v>
      </c>
      <c r="C373" s="236" t="s">
        <v>791</v>
      </c>
      <c r="D373" s="236" t="s">
        <v>38</v>
      </c>
      <c r="E373" s="236" t="s">
        <v>907</v>
      </c>
    </row>
    <row r="374" spans="1:12" s="249" customFormat="1" x14ac:dyDescent="0.2">
      <c r="A374" s="335"/>
      <c r="B374" s="237" t="s">
        <v>491</v>
      </c>
      <c r="C374" s="236" t="s">
        <v>790</v>
      </c>
      <c r="D374" s="236" t="s">
        <v>38</v>
      </c>
      <c r="E374" s="236" t="s">
        <v>906</v>
      </c>
    </row>
    <row r="375" spans="1:12" s="249" customFormat="1" x14ac:dyDescent="0.2">
      <c r="A375" s="335"/>
      <c r="B375" s="237" t="s">
        <v>491</v>
      </c>
      <c r="C375" s="236" t="s">
        <v>798</v>
      </c>
      <c r="D375" s="236" t="s">
        <v>38</v>
      </c>
      <c r="E375" s="236" t="s">
        <v>914</v>
      </c>
    </row>
    <row r="376" spans="1:12" s="249" customFormat="1" x14ac:dyDescent="0.2">
      <c r="A376" s="335"/>
      <c r="B376" s="237" t="s">
        <v>491</v>
      </c>
      <c r="C376" s="236" t="s">
        <v>799</v>
      </c>
      <c r="D376" s="236" t="s">
        <v>38</v>
      </c>
      <c r="E376" s="236" t="s">
        <v>915</v>
      </c>
    </row>
    <row r="377" spans="1:12" s="249" customFormat="1" x14ac:dyDescent="0.2">
      <c r="A377" s="335"/>
      <c r="B377" s="237" t="s">
        <v>491</v>
      </c>
      <c r="C377" s="236" t="s">
        <v>800</v>
      </c>
      <c r="D377" s="236" t="s">
        <v>38</v>
      </c>
      <c r="E377" s="236" t="s">
        <v>916</v>
      </c>
    </row>
    <row r="378" spans="1:12" s="249" customFormat="1" x14ac:dyDescent="0.2">
      <c r="A378" s="335"/>
      <c r="B378" s="237" t="s">
        <v>491</v>
      </c>
      <c r="C378" s="236" t="s">
        <v>801</v>
      </c>
      <c r="D378" s="236" t="s">
        <v>38</v>
      </c>
      <c r="E378" s="236" t="s">
        <v>917</v>
      </c>
    </row>
    <row r="379" spans="1:12" s="249" customFormat="1" x14ac:dyDescent="0.2">
      <c r="A379" s="335"/>
      <c r="B379" s="237" t="s">
        <v>491</v>
      </c>
      <c r="C379" s="236" t="s">
        <v>802</v>
      </c>
      <c r="D379" s="236" t="s">
        <v>38</v>
      </c>
      <c r="E379" s="236" t="s">
        <v>918</v>
      </c>
    </row>
    <row r="380" spans="1:12" s="249" customFormat="1" x14ac:dyDescent="0.2">
      <c r="A380" s="335"/>
      <c r="B380" s="237" t="s">
        <v>491</v>
      </c>
      <c r="C380" s="236" t="s">
        <v>805</v>
      </c>
      <c r="D380" s="236" t="s">
        <v>38</v>
      </c>
      <c r="E380" s="236" t="s">
        <v>921</v>
      </c>
    </row>
    <row r="381" spans="1:12" s="249" customFormat="1" x14ac:dyDescent="0.2">
      <c r="A381" s="335"/>
      <c r="B381" s="237" t="s">
        <v>491</v>
      </c>
      <c r="C381" s="236" t="s">
        <v>803</v>
      </c>
      <c r="D381" s="236" t="s">
        <v>38</v>
      </c>
      <c r="E381" s="236" t="s">
        <v>919</v>
      </c>
    </row>
    <row r="382" spans="1:12" s="249" customFormat="1" x14ac:dyDescent="0.2">
      <c r="A382" s="335"/>
      <c r="B382" s="237" t="s">
        <v>491</v>
      </c>
      <c r="C382" s="236" t="s">
        <v>804</v>
      </c>
      <c r="D382" s="236" t="s">
        <v>38</v>
      </c>
      <c r="E382" s="236" t="s">
        <v>920</v>
      </c>
    </row>
    <row r="383" spans="1:12" s="249" customFormat="1" x14ac:dyDescent="0.2">
      <c r="A383" s="345"/>
      <c r="B383" s="346" t="s">
        <v>491</v>
      </c>
      <c r="C383" s="347" t="s">
        <v>1036</v>
      </c>
      <c r="D383" s="348" t="s">
        <v>1037</v>
      </c>
      <c r="E383" s="349" t="s">
        <v>1521</v>
      </c>
      <c r="F383" s="335"/>
      <c r="G383" s="335"/>
      <c r="H383" s="335"/>
      <c r="I383" s="335"/>
      <c r="J383" s="335"/>
      <c r="K383" s="335"/>
      <c r="L383" s="335"/>
    </row>
    <row r="384" spans="1:12" s="249" customFormat="1" x14ac:dyDescent="0.2">
      <c r="A384" s="345"/>
      <c r="B384" s="346" t="s">
        <v>491</v>
      </c>
      <c r="C384" s="347" t="s">
        <v>1062</v>
      </c>
      <c r="D384" s="348" t="s">
        <v>1063</v>
      </c>
      <c r="E384" s="349" t="s">
        <v>1522</v>
      </c>
      <c r="F384" s="335"/>
      <c r="G384" s="335"/>
      <c r="H384" s="335"/>
      <c r="I384" s="335"/>
      <c r="J384" s="335"/>
      <c r="K384" s="335"/>
      <c r="L384" s="335"/>
    </row>
    <row r="385" spans="1:5" s="249" customFormat="1" x14ac:dyDescent="0.2">
      <c r="A385" s="60">
        <v>2</v>
      </c>
      <c r="B385" s="61" t="s">
        <v>491</v>
      </c>
      <c r="C385" s="63" t="s">
        <v>259</v>
      </c>
      <c r="D385" s="62" t="s">
        <v>36</v>
      </c>
      <c r="E385" s="21" t="s">
        <v>109</v>
      </c>
    </row>
    <row r="386" spans="1:5" s="249" customFormat="1" x14ac:dyDescent="0.2">
      <c r="A386" s="335"/>
      <c r="B386" s="237" t="s">
        <v>491</v>
      </c>
      <c r="C386" s="236" t="s">
        <v>990</v>
      </c>
      <c r="D386" s="236" t="s">
        <v>36</v>
      </c>
      <c r="E386" s="236" t="s">
        <v>876</v>
      </c>
    </row>
    <row r="387" spans="1:5" s="249" customFormat="1" x14ac:dyDescent="0.2">
      <c r="A387" s="335"/>
      <c r="B387" s="237" t="s">
        <v>491</v>
      </c>
      <c r="C387" s="236" t="s">
        <v>991</v>
      </c>
      <c r="D387" s="236" t="s">
        <v>36</v>
      </c>
      <c r="E387" s="236" t="s">
        <v>877</v>
      </c>
    </row>
    <row r="388" spans="1:5" x14ac:dyDescent="0.2">
      <c r="A388" s="335"/>
      <c r="B388" s="237" t="s">
        <v>491</v>
      </c>
      <c r="C388" s="236" t="s">
        <v>992</v>
      </c>
      <c r="D388" s="236" t="s">
        <v>36</v>
      </c>
      <c r="E388" s="236" t="s">
        <v>878</v>
      </c>
    </row>
    <row r="389" spans="1:5" x14ac:dyDescent="0.2">
      <c r="A389" s="335"/>
      <c r="B389" s="237" t="s">
        <v>491</v>
      </c>
      <c r="C389" s="236" t="s">
        <v>993</v>
      </c>
      <c r="D389" s="236" t="s">
        <v>36</v>
      </c>
      <c r="E389" s="236" t="s">
        <v>879</v>
      </c>
    </row>
    <row r="390" spans="1:5" x14ac:dyDescent="0.2">
      <c r="A390" s="335"/>
      <c r="B390" s="237" t="s">
        <v>491</v>
      </c>
      <c r="C390" s="236" t="s">
        <v>764</v>
      </c>
      <c r="D390" s="236" t="s">
        <v>36</v>
      </c>
      <c r="E390" s="236" t="s">
        <v>880</v>
      </c>
    </row>
    <row r="391" spans="1:5" x14ac:dyDescent="0.2">
      <c r="A391" s="335"/>
      <c r="B391" s="237" t="s">
        <v>491</v>
      </c>
      <c r="C391" s="236" t="s">
        <v>765</v>
      </c>
      <c r="D391" s="236" t="s">
        <v>36</v>
      </c>
      <c r="E391" s="236" t="s">
        <v>881</v>
      </c>
    </row>
    <row r="392" spans="1:5" x14ac:dyDescent="0.2">
      <c r="A392" s="335"/>
      <c r="B392" s="237" t="s">
        <v>491</v>
      </c>
      <c r="C392" s="236" t="s">
        <v>989</v>
      </c>
      <c r="D392" s="236" t="s">
        <v>36</v>
      </c>
      <c r="E392" s="236" t="s">
        <v>875</v>
      </c>
    </row>
    <row r="393" spans="1:5" x14ac:dyDescent="0.2">
      <c r="A393" s="335"/>
      <c r="B393" s="237" t="s">
        <v>491</v>
      </c>
      <c r="C393" s="236" t="s">
        <v>988</v>
      </c>
      <c r="D393" s="236" t="s">
        <v>36</v>
      </c>
      <c r="E393" s="236" t="s">
        <v>874</v>
      </c>
    </row>
    <row r="394" spans="1:5" x14ac:dyDescent="0.2">
      <c r="A394" s="335"/>
      <c r="B394" s="237" t="s">
        <v>491</v>
      </c>
      <c r="C394" s="236" t="s">
        <v>766</v>
      </c>
      <c r="D394" s="236" t="s">
        <v>36</v>
      </c>
      <c r="E394" s="236" t="s">
        <v>882</v>
      </c>
    </row>
    <row r="395" spans="1:5" x14ac:dyDescent="0.2">
      <c r="A395" s="335"/>
      <c r="B395" s="237" t="s">
        <v>491</v>
      </c>
      <c r="C395" s="236" t="s">
        <v>767</v>
      </c>
      <c r="D395" s="236" t="s">
        <v>36</v>
      </c>
      <c r="E395" s="236" t="s">
        <v>883</v>
      </c>
    </row>
    <row r="396" spans="1:5" x14ac:dyDescent="0.2">
      <c r="A396" s="335"/>
      <c r="B396" s="237" t="s">
        <v>491</v>
      </c>
      <c r="C396" s="236" t="s">
        <v>768</v>
      </c>
      <c r="D396" s="236" t="s">
        <v>36</v>
      </c>
      <c r="E396" s="236" t="s">
        <v>884</v>
      </c>
    </row>
    <row r="397" spans="1:5" x14ac:dyDescent="0.2">
      <c r="A397" s="335"/>
      <c r="B397" s="237" t="s">
        <v>491</v>
      </c>
      <c r="C397" s="236" t="s">
        <v>769</v>
      </c>
      <c r="D397" s="236" t="s">
        <v>36</v>
      </c>
      <c r="E397" s="236" t="s">
        <v>885</v>
      </c>
    </row>
    <row r="398" spans="1:5" x14ac:dyDescent="0.2">
      <c r="A398" s="335"/>
      <c r="B398" s="237" t="s">
        <v>491</v>
      </c>
      <c r="C398" s="236" t="s">
        <v>770</v>
      </c>
      <c r="D398" s="236" t="s">
        <v>36</v>
      </c>
      <c r="E398" s="236" t="s">
        <v>886</v>
      </c>
    </row>
    <row r="399" spans="1:5" x14ac:dyDescent="0.2">
      <c r="A399" s="335"/>
      <c r="B399" s="237" t="s">
        <v>491</v>
      </c>
      <c r="C399" s="236" t="s">
        <v>773</v>
      </c>
      <c r="D399" s="236" t="s">
        <v>36</v>
      </c>
      <c r="E399" s="236" t="s">
        <v>889</v>
      </c>
    </row>
    <row r="400" spans="1:5" x14ac:dyDescent="0.2">
      <c r="A400" s="335"/>
      <c r="B400" s="237" t="s">
        <v>491</v>
      </c>
      <c r="C400" s="236" t="s">
        <v>771</v>
      </c>
      <c r="D400" s="236" t="s">
        <v>36</v>
      </c>
      <c r="E400" s="236" t="s">
        <v>887</v>
      </c>
    </row>
    <row r="401" spans="1:5" x14ac:dyDescent="0.2">
      <c r="A401" s="335"/>
      <c r="B401" s="237" t="s">
        <v>491</v>
      </c>
      <c r="C401" s="236" t="s">
        <v>772</v>
      </c>
      <c r="D401" s="236" t="s">
        <v>36</v>
      </c>
      <c r="E401" s="236" t="s">
        <v>888</v>
      </c>
    </row>
    <row r="402" spans="1:5" x14ac:dyDescent="0.2">
      <c r="A402" s="335"/>
      <c r="B402" s="237" t="s">
        <v>491</v>
      </c>
      <c r="C402" s="236" t="s">
        <v>856</v>
      </c>
      <c r="D402" s="236" t="s">
        <v>857</v>
      </c>
      <c r="E402" s="236" t="s">
        <v>971</v>
      </c>
    </row>
    <row r="403" spans="1:5" x14ac:dyDescent="0.2">
      <c r="A403" s="335"/>
      <c r="B403" s="237" t="s">
        <v>491</v>
      </c>
      <c r="C403" s="236" t="s">
        <v>860</v>
      </c>
      <c r="D403" s="236" t="s">
        <v>857</v>
      </c>
      <c r="E403" s="236" t="s">
        <v>974</v>
      </c>
    </row>
    <row r="404" spans="1:5" x14ac:dyDescent="0.2">
      <c r="A404" s="335"/>
      <c r="B404" s="237" t="s">
        <v>491</v>
      </c>
      <c r="C404" s="236" t="s">
        <v>861</v>
      </c>
      <c r="D404" s="236" t="s">
        <v>857</v>
      </c>
      <c r="E404" s="236" t="s">
        <v>975</v>
      </c>
    </row>
    <row r="405" spans="1:5" x14ac:dyDescent="0.2">
      <c r="A405" s="335"/>
      <c r="B405" s="237" t="s">
        <v>491</v>
      </c>
      <c r="C405" s="236" t="s">
        <v>862</v>
      </c>
      <c r="D405" s="236" t="s">
        <v>857</v>
      </c>
      <c r="E405" s="236" t="s">
        <v>976</v>
      </c>
    </row>
    <row r="406" spans="1:5" x14ac:dyDescent="0.2">
      <c r="A406" s="335"/>
      <c r="B406" s="237" t="s">
        <v>491</v>
      </c>
      <c r="C406" s="236" t="s">
        <v>863</v>
      </c>
      <c r="D406" s="236" t="s">
        <v>857</v>
      </c>
      <c r="E406" s="236" t="s">
        <v>977</v>
      </c>
    </row>
    <row r="407" spans="1:5" x14ac:dyDescent="0.2">
      <c r="A407" s="335"/>
      <c r="B407" s="237" t="s">
        <v>491</v>
      </c>
      <c r="C407" s="236" t="s">
        <v>864</v>
      </c>
      <c r="D407" s="236" t="s">
        <v>857</v>
      </c>
      <c r="E407" s="236" t="s">
        <v>978</v>
      </c>
    </row>
    <row r="408" spans="1:5" x14ac:dyDescent="0.2">
      <c r="A408" s="335"/>
      <c r="B408" s="237" t="s">
        <v>491</v>
      </c>
      <c r="C408" s="236" t="s">
        <v>865</v>
      </c>
      <c r="D408" s="236" t="s">
        <v>857</v>
      </c>
      <c r="E408" s="236" t="s">
        <v>979</v>
      </c>
    </row>
    <row r="409" spans="1:5" x14ac:dyDescent="0.2">
      <c r="A409" s="335"/>
      <c r="B409" s="237" t="s">
        <v>491</v>
      </c>
      <c r="C409" s="236" t="s">
        <v>859</v>
      </c>
      <c r="D409" s="236" t="s">
        <v>857</v>
      </c>
      <c r="E409" s="236" t="s">
        <v>973</v>
      </c>
    </row>
    <row r="410" spans="1:5" x14ac:dyDescent="0.2">
      <c r="A410" s="335"/>
      <c r="B410" s="237" t="s">
        <v>491</v>
      </c>
      <c r="C410" s="236" t="s">
        <v>858</v>
      </c>
      <c r="D410" s="236" t="s">
        <v>857</v>
      </c>
      <c r="E410" s="236" t="s">
        <v>972</v>
      </c>
    </row>
    <row r="411" spans="1:5" x14ac:dyDescent="0.2">
      <c r="A411" s="335"/>
      <c r="B411" s="237" t="s">
        <v>491</v>
      </c>
      <c r="C411" s="236" t="s">
        <v>866</v>
      </c>
      <c r="D411" s="236" t="s">
        <v>857</v>
      </c>
      <c r="E411" s="236" t="s">
        <v>980</v>
      </c>
    </row>
    <row r="412" spans="1:5" x14ac:dyDescent="0.2">
      <c r="A412" s="335"/>
      <c r="B412" s="237" t="s">
        <v>491</v>
      </c>
      <c r="C412" s="236" t="s">
        <v>867</v>
      </c>
      <c r="D412" s="236" t="s">
        <v>857</v>
      </c>
      <c r="E412" s="236" t="s">
        <v>981</v>
      </c>
    </row>
    <row r="413" spans="1:5" x14ac:dyDescent="0.2">
      <c r="A413" s="335"/>
      <c r="B413" s="237" t="s">
        <v>491</v>
      </c>
      <c r="C413" s="236" t="s">
        <v>868</v>
      </c>
      <c r="D413" s="236" t="s">
        <v>857</v>
      </c>
      <c r="E413" s="236" t="s">
        <v>982</v>
      </c>
    </row>
    <row r="414" spans="1:5" x14ac:dyDescent="0.2">
      <c r="A414" s="335"/>
      <c r="B414" s="237" t="s">
        <v>491</v>
      </c>
      <c r="C414" s="236" t="s">
        <v>869</v>
      </c>
      <c r="D414" s="236" t="s">
        <v>857</v>
      </c>
      <c r="E414" s="236" t="s">
        <v>983</v>
      </c>
    </row>
    <row r="415" spans="1:5" x14ac:dyDescent="0.2">
      <c r="A415" s="335"/>
      <c r="B415" s="237" t="s">
        <v>491</v>
      </c>
      <c r="C415" s="236" t="s">
        <v>870</v>
      </c>
      <c r="D415" s="236" t="s">
        <v>857</v>
      </c>
      <c r="E415" s="236" t="s">
        <v>984</v>
      </c>
    </row>
    <row r="416" spans="1:5" x14ac:dyDescent="0.2">
      <c r="A416" s="335"/>
      <c r="B416" s="237" t="s">
        <v>491</v>
      </c>
      <c r="C416" s="236" t="s">
        <v>873</v>
      </c>
      <c r="D416" s="236" t="s">
        <v>857</v>
      </c>
      <c r="E416" s="236" t="s">
        <v>987</v>
      </c>
    </row>
    <row r="417" spans="1:18" x14ac:dyDescent="0.2">
      <c r="A417" s="335"/>
      <c r="B417" s="237" t="s">
        <v>491</v>
      </c>
      <c r="C417" s="236" t="s">
        <v>871</v>
      </c>
      <c r="D417" s="236" t="s">
        <v>857</v>
      </c>
      <c r="E417" s="236" t="s">
        <v>985</v>
      </c>
    </row>
    <row r="418" spans="1:18" x14ac:dyDescent="0.2">
      <c r="A418" s="335"/>
      <c r="B418" s="237" t="s">
        <v>491</v>
      </c>
      <c r="C418" s="236" t="s">
        <v>872</v>
      </c>
      <c r="D418" s="236" t="s">
        <v>857</v>
      </c>
      <c r="E418" s="236" t="s">
        <v>986</v>
      </c>
    </row>
    <row r="419" spans="1:18" x14ac:dyDescent="0.2">
      <c r="A419" s="60">
        <v>2</v>
      </c>
      <c r="B419" s="61" t="s">
        <v>495</v>
      </c>
      <c r="C419" s="63" t="s">
        <v>258</v>
      </c>
      <c r="D419" s="62" t="s">
        <v>43</v>
      </c>
      <c r="E419" s="21" t="s">
        <v>108</v>
      </c>
    </row>
    <row r="420" spans="1:18" x14ac:dyDescent="0.2">
      <c r="A420" s="60">
        <v>2</v>
      </c>
      <c r="B420" s="61" t="s">
        <v>495</v>
      </c>
      <c r="C420" s="63" t="s">
        <v>257</v>
      </c>
      <c r="D420" s="62" t="s">
        <v>42</v>
      </c>
      <c r="E420" s="27" t="s">
        <v>107</v>
      </c>
    </row>
    <row r="421" spans="1:18" x14ac:dyDescent="0.2">
      <c r="A421" s="60">
        <v>2</v>
      </c>
      <c r="B421" s="61" t="s">
        <v>495</v>
      </c>
      <c r="C421" s="63" t="s">
        <v>256</v>
      </c>
      <c r="D421" s="65" t="s">
        <v>41</v>
      </c>
      <c r="E421" s="27" t="s">
        <v>106</v>
      </c>
    </row>
    <row r="422" spans="1:18" x14ac:dyDescent="0.2">
      <c r="A422" s="235" t="s">
        <v>753</v>
      </c>
      <c r="B422" s="232" t="s">
        <v>493</v>
      </c>
      <c r="C422" s="235" t="s">
        <v>756</v>
      </c>
      <c r="D422" s="235" t="s">
        <v>996</v>
      </c>
      <c r="E422" s="22" t="s">
        <v>761</v>
      </c>
    </row>
    <row r="423" spans="1:18" s="7" customFormat="1" x14ac:dyDescent="0.2">
      <c r="A423" s="235" t="s">
        <v>753</v>
      </c>
      <c r="B423" s="232" t="s">
        <v>493</v>
      </c>
      <c r="C423" s="235" t="s">
        <v>757</v>
      </c>
      <c r="D423" s="235" t="s">
        <v>758</v>
      </c>
      <c r="E423" s="22" t="s">
        <v>762</v>
      </c>
      <c r="F423" s="335"/>
      <c r="G423" s="335"/>
      <c r="H423"/>
      <c r="I423" s="335"/>
      <c r="J423" s="335"/>
      <c r="K423" s="335"/>
      <c r="L423" s="335"/>
      <c r="M423"/>
      <c r="N423"/>
      <c r="O423"/>
      <c r="P423"/>
      <c r="Q423"/>
      <c r="R423"/>
    </row>
    <row r="424" spans="1:18" s="7" customFormat="1" x14ac:dyDescent="0.2">
      <c r="A424" s="49">
        <v>0</v>
      </c>
      <c r="B424" s="230" t="s">
        <v>490</v>
      </c>
      <c r="C424" s="344" t="s">
        <v>220</v>
      </c>
      <c r="D424" s="50" t="s">
        <v>31</v>
      </c>
      <c r="E424" s="22" t="s">
        <v>517</v>
      </c>
      <c r="F424" s="335"/>
      <c r="G424" s="335"/>
      <c r="H424"/>
      <c r="I424" s="335"/>
      <c r="J424" s="335"/>
      <c r="K424" s="335"/>
      <c r="L424" s="335"/>
      <c r="M424"/>
      <c r="N424"/>
      <c r="O424"/>
      <c r="P424"/>
      <c r="Q424"/>
      <c r="R424"/>
    </row>
    <row r="425" spans="1:18" x14ac:dyDescent="0.2">
      <c r="A425" s="51">
        <v>1</v>
      </c>
      <c r="B425" s="14" t="s">
        <v>490</v>
      </c>
      <c r="C425" s="52" t="s">
        <v>45</v>
      </c>
      <c r="D425" s="52" t="s">
        <v>31</v>
      </c>
      <c r="E425" s="22" t="s">
        <v>440</v>
      </c>
    </row>
    <row r="426" spans="1:18" x14ac:dyDescent="0.2">
      <c r="A426" s="51">
        <v>1</v>
      </c>
      <c r="B426" s="228" t="s">
        <v>490</v>
      </c>
      <c r="C426" s="53" t="s">
        <v>50</v>
      </c>
      <c r="D426" s="52" t="s">
        <v>31</v>
      </c>
      <c r="E426" s="22" t="s">
        <v>439</v>
      </c>
    </row>
    <row r="427" spans="1:18" x14ac:dyDescent="0.2">
      <c r="A427" s="51">
        <v>1</v>
      </c>
      <c r="B427" s="228" t="s">
        <v>490</v>
      </c>
      <c r="C427" s="54" t="s">
        <v>319</v>
      </c>
      <c r="D427" s="55" t="s">
        <v>31</v>
      </c>
      <c r="E427" s="24" t="s">
        <v>320</v>
      </c>
    </row>
    <row r="428" spans="1:18" x14ac:dyDescent="0.2">
      <c r="A428" s="51">
        <v>1</v>
      </c>
      <c r="B428" s="228" t="s">
        <v>490</v>
      </c>
      <c r="C428" s="52" t="s">
        <v>47</v>
      </c>
      <c r="D428" s="52" t="s">
        <v>31</v>
      </c>
      <c r="E428" s="18" t="s">
        <v>105</v>
      </c>
    </row>
    <row r="429" spans="1:18" x14ac:dyDescent="0.2">
      <c r="A429" s="51">
        <v>1</v>
      </c>
      <c r="B429" s="228" t="s">
        <v>490</v>
      </c>
      <c r="C429" s="52" t="s">
        <v>46</v>
      </c>
      <c r="D429" s="52" t="s">
        <v>31</v>
      </c>
      <c r="E429" s="18" t="s">
        <v>104</v>
      </c>
    </row>
    <row r="430" spans="1:18" x14ac:dyDescent="0.2">
      <c r="A430" s="51">
        <v>1</v>
      </c>
      <c r="B430" s="228" t="s">
        <v>490</v>
      </c>
      <c r="C430" s="53" t="s">
        <v>218</v>
      </c>
      <c r="D430" s="52" t="s">
        <v>31</v>
      </c>
      <c r="E430" s="18" t="s">
        <v>99</v>
      </c>
    </row>
    <row r="431" spans="1:18" x14ac:dyDescent="0.2">
      <c r="A431" s="51">
        <v>1</v>
      </c>
      <c r="B431" s="14" t="s">
        <v>490</v>
      </c>
      <c r="C431" s="53" t="s">
        <v>372</v>
      </c>
      <c r="D431" s="56" t="s">
        <v>31</v>
      </c>
      <c r="E431" s="22" t="s">
        <v>437</v>
      </c>
    </row>
    <row r="432" spans="1:18" x14ac:dyDescent="0.2">
      <c r="A432" s="51">
        <v>1</v>
      </c>
      <c r="B432" s="14" t="s">
        <v>490</v>
      </c>
      <c r="C432" s="53" t="s">
        <v>371</v>
      </c>
      <c r="D432" s="56" t="s">
        <v>31</v>
      </c>
      <c r="E432" s="22" t="s">
        <v>436</v>
      </c>
    </row>
    <row r="433" spans="1:5" x14ac:dyDescent="0.2">
      <c r="A433" s="51">
        <v>1</v>
      </c>
      <c r="B433" s="14" t="s">
        <v>490</v>
      </c>
      <c r="C433" s="53" t="s">
        <v>394</v>
      </c>
      <c r="D433" s="56" t="s">
        <v>31</v>
      </c>
      <c r="E433" s="22" t="s">
        <v>432</v>
      </c>
    </row>
    <row r="434" spans="1:5" x14ac:dyDescent="0.2">
      <c r="A434" s="51">
        <v>1</v>
      </c>
      <c r="B434" s="14" t="s">
        <v>490</v>
      </c>
      <c r="C434" s="53" t="s">
        <v>373</v>
      </c>
      <c r="D434" s="56" t="s">
        <v>31</v>
      </c>
      <c r="E434" s="18" t="s">
        <v>431</v>
      </c>
    </row>
    <row r="435" spans="1:5" x14ac:dyDescent="0.2">
      <c r="A435" s="51">
        <v>1</v>
      </c>
      <c r="B435" s="14" t="s">
        <v>490</v>
      </c>
      <c r="C435" s="53" t="s">
        <v>370</v>
      </c>
      <c r="D435" s="56" t="s">
        <v>31</v>
      </c>
      <c r="E435" s="22" t="s">
        <v>435</v>
      </c>
    </row>
    <row r="436" spans="1:5" x14ac:dyDescent="0.2">
      <c r="A436" s="51">
        <v>1</v>
      </c>
      <c r="B436" s="14" t="s">
        <v>490</v>
      </c>
      <c r="C436" s="53" t="s">
        <v>374</v>
      </c>
      <c r="D436" s="56" t="s">
        <v>31</v>
      </c>
      <c r="E436" s="22" t="s">
        <v>433</v>
      </c>
    </row>
    <row r="437" spans="1:5" x14ac:dyDescent="0.2">
      <c r="A437" s="51">
        <v>1</v>
      </c>
      <c r="B437" s="228" t="s">
        <v>490</v>
      </c>
      <c r="C437" s="53" t="s">
        <v>367</v>
      </c>
      <c r="D437" s="56" t="s">
        <v>31</v>
      </c>
      <c r="E437" s="22" t="s">
        <v>429</v>
      </c>
    </row>
    <row r="438" spans="1:5" x14ac:dyDescent="0.2">
      <c r="A438" s="60">
        <v>2</v>
      </c>
      <c r="B438" s="61" t="s">
        <v>490</v>
      </c>
      <c r="C438" s="65" t="s">
        <v>369</v>
      </c>
      <c r="D438" s="66" t="s">
        <v>31</v>
      </c>
      <c r="E438" s="22" t="s">
        <v>434</v>
      </c>
    </row>
    <row r="439" spans="1:5" x14ac:dyDescent="0.2">
      <c r="A439" s="60">
        <v>2</v>
      </c>
      <c r="B439" s="61" t="s">
        <v>490</v>
      </c>
      <c r="C439" s="65" t="s">
        <v>368</v>
      </c>
      <c r="D439" s="66" t="s">
        <v>31</v>
      </c>
      <c r="E439" s="18" t="s">
        <v>430</v>
      </c>
    </row>
    <row r="440" spans="1:5" x14ac:dyDescent="0.2">
      <c r="A440" s="51">
        <v>1</v>
      </c>
      <c r="B440" s="228" t="s">
        <v>490</v>
      </c>
      <c r="C440" s="52" t="s">
        <v>49</v>
      </c>
      <c r="D440" s="52" t="s">
        <v>31</v>
      </c>
      <c r="E440" s="22" t="s">
        <v>438</v>
      </c>
    </row>
    <row r="441" spans="1:5" x14ac:dyDescent="0.2">
      <c r="A441" s="51">
        <v>1</v>
      </c>
      <c r="B441" s="228" t="s">
        <v>490</v>
      </c>
      <c r="C441" s="52" t="s">
        <v>48</v>
      </c>
      <c r="D441" s="52" t="s">
        <v>31</v>
      </c>
      <c r="E441" s="22" t="s">
        <v>184</v>
      </c>
    </row>
    <row r="442" spans="1:5" x14ac:dyDescent="0.2">
      <c r="A442" s="51">
        <v>1</v>
      </c>
      <c r="B442" s="228" t="s">
        <v>490</v>
      </c>
      <c r="C442" s="53" t="s">
        <v>386</v>
      </c>
      <c r="D442" s="56" t="s">
        <v>31</v>
      </c>
      <c r="E442" s="22" t="s">
        <v>456</v>
      </c>
    </row>
    <row r="443" spans="1:5" x14ac:dyDescent="0.2">
      <c r="A443" s="60">
        <v>2</v>
      </c>
      <c r="B443" s="61" t="s">
        <v>490</v>
      </c>
      <c r="C443" s="65" t="s">
        <v>390</v>
      </c>
      <c r="D443" s="66" t="s">
        <v>31</v>
      </c>
      <c r="E443" s="22" t="s">
        <v>460</v>
      </c>
    </row>
    <row r="444" spans="1:5" x14ac:dyDescent="0.2">
      <c r="A444" s="60">
        <v>2</v>
      </c>
      <c r="B444" s="61" t="s">
        <v>490</v>
      </c>
      <c r="C444" s="65" t="s">
        <v>388</v>
      </c>
      <c r="D444" s="66" t="s">
        <v>31</v>
      </c>
      <c r="E444" s="22" t="s">
        <v>459</v>
      </c>
    </row>
    <row r="445" spans="1:5" x14ac:dyDescent="0.2">
      <c r="A445" s="60">
        <v>2</v>
      </c>
      <c r="B445" s="61" t="s">
        <v>490</v>
      </c>
      <c r="C445" s="65" t="s">
        <v>396</v>
      </c>
      <c r="D445" s="66" t="s">
        <v>31</v>
      </c>
      <c r="E445" s="22" t="s">
        <v>462</v>
      </c>
    </row>
    <row r="446" spans="1:5" x14ac:dyDescent="0.2">
      <c r="A446" s="60">
        <v>2</v>
      </c>
      <c r="B446" s="61" t="s">
        <v>490</v>
      </c>
      <c r="C446" s="65" t="s">
        <v>389</v>
      </c>
      <c r="D446" s="66" t="s">
        <v>31</v>
      </c>
      <c r="E446" s="18" t="s">
        <v>461</v>
      </c>
    </row>
    <row r="447" spans="1:5" x14ac:dyDescent="0.2">
      <c r="A447" s="60">
        <v>2</v>
      </c>
      <c r="B447" s="61" t="s">
        <v>490</v>
      </c>
      <c r="C447" s="65" t="s">
        <v>387</v>
      </c>
      <c r="D447" s="66" t="s">
        <v>31</v>
      </c>
      <c r="E447" s="22" t="s">
        <v>458</v>
      </c>
    </row>
    <row r="448" spans="1:5" x14ac:dyDescent="0.2">
      <c r="A448" s="60">
        <v>2</v>
      </c>
      <c r="B448" s="61" t="s">
        <v>490</v>
      </c>
      <c r="C448" s="65" t="s">
        <v>391</v>
      </c>
      <c r="D448" s="66" t="s">
        <v>31</v>
      </c>
      <c r="E448" s="22" t="s">
        <v>463</v>
      </c>
    </row>
    <row r="449" spans="1:5" x14ac:dyDescent="0.2">
      <c r="A449" s="60">
        <v>2</v>
      </c>
      <c r="B449" s="61" t="s">
        <v>490</v>
      </c>
      <c r="C449" s="65" t="s">
        <v>395</v>
      </c>
      <c r="D449" s="66" t="s">
        <v>31</v>
      </c>
      <c r="E449" s="22" t="s">
        <v>457</v>
      </c>
    </row>
    <row r="450" spans="1:5" x14ac:dyDescent="0.2">
      <c r="A450" s="51">
        <v>1</v>
      </c>
      <c r="B450" s="228" t="s">
        <v>490</v>
      </c>
      <c r="C450" s="53" t="s">
        <v>219</v>
      </c>
      <c r="D450" s="52" t="s">
        <v>31</v>
      </c>
      <c r="E450" s="18" t="s">
        <v>100</v>
      </c>
    </row>
    <row r="451" spans="1:5" x14ac:dyDescent="0.2">
      <c r="A451" s="51">
        <v>1</v>
      </c>
      <c r="B451" s="228" t="s">
        <v>490</v>
      </c>
      <c r="C451" s="53" t="s">
        <v>378</v>
      </c>
      <c r="D451" s="56" t="s">
        <v>31</v>
      </c>
      <c r="E451" s="22" t="s">
        <v>447</v>
      </c>
    </row>
    <row r="452" spans="1:5" x14ac:dyDescent="0.2">
      <c r="A452" s="51">
        <v>1</v>
      </c>
      <c r="B452" s="228" t="s">
        <v>490</v>
      </c>
      <c r="C452" s="53" t="s">
        <v>377</v>
      </c>
      <c r="D452" s="56" t="s">
        <v>31</v>
      </c>
      <c r="E452" s="22" t="s">
        <v>446</v>
      </c>
    </row>
    <row r="453" spans="1:5" x14ac:dyDescent="0.2">
      <c r="A453" s="51">
        <v>1</v>
      </c>
      <c r="B453" s="228" t="s">
        <v>490</v>
      </c>
      <c r="C453" s="53" t="s">
        <v>393</v>
      </c>
      <c r="D453" s="56" t="s">
        <v>31</v>
      </c>
      <c r="E453" s="22" t="s">
        <v>449</v>
      </c>
    </row>
    <row r="454" spans="1:5" x14ac:dyDescent="0.2">
      <c r="A454" s="51">
        <v>1</v>
      </c>
      <c r="B454" s="228" t="s">
        <v>490</v>
      </c>
      <c r="C454" s="53" t="s">
        <v>379</v>
      </c>
      <c r="D454" s="56" t="s">
        <v>31</v>
      </c>
      <c r="E454" s="18" t="s">
        <v>448</v>
      </c>
    </row>
    <row r="455" spans="1:5" x14ac:dyDescent="0.2">
      <c r="A455" s="51">
        <v>1</v>
      </c>
      <c r="B455" s="228" t="s">
        <v>490</v>
      </c>
      <c r="C455" s="53" t="s">
        <v>376</v>
      </c>
      <c r="D455" s="56" t="s">
        <v>31</v>
      </c>
      <c r="E455" s="22" t="s">
        <v>445</v>
      </c>
    </row>
    <row r="456" spans="1:5" x14ac:dyDescent="0.2">
      <c r="A456" s="51">
        <v>1</v>
      </c>
      <c r="B456" s="228" t="s">
        <v>490</v>
      </c>
      <c r="C456" s="53" t="s">
        <v>380</v>
      </c>
      <c r="D456" s="56" t="s">
        <v>31</v>
      </c>
      <c r="E456" s="22" t="s">
        <v>450</v>
      </c>
    </row>
    <row r="457" spans="1:5" x14ac:dyDescent="0.2">
      <c r="A457" s="51">
        <v>1</v>
      </c>
      <c r="B457" s="228" t="s">
        <v>490</v>
      </c>
      <c r="C457" s="53" t="s">
        <v>392</v>
      </c>
      <c r="D457" s="56" t="s">
        <v>31</v>
      </c>
      <c r="E457" s="22" t="s">
        <v>442</v>
      </c>
    </row>
    <row r="458" spans="1:5" x14ac:dyDescent="0.2">
      <c r="A458" s="60">
        <v>2</v>
      </c>
      <c r="B458" s="61" t="s">
        <v>490</v>
      </c>
      <c r="C458" s="65" t="s">
        <v>366</v>
      </c>
      <c r="D458" s="66" t="s">
        <v>31</v>
      </c>
      <c r="E458" s="22" t="s">
        <v>444</v>
      </c>
    </row>
    <row r="459" spans="1:5" x14ac:dyDescent="0.2">
      <c r="A459" s="60">
        <v>2</v>
      </c>
      <c r="B459" s="61" t="s">
        <v>490</v>
      </c>
      <c r="C459" s="65" t="s">
        <v>375</v>
      </c>
      <c r="D459" s="66" t="s">
        <v>31</v>
      </c>
      <c r="E459" s="18" t="s">
        <v>443</v>
      </c>
    </row>
    <row r="460" spans="1:5" x14ac:dyDescent="0.2">
      <c r="A460" s="60">
        <v>2</v>
      </c>
      <c r="B460" s="61" t="s">
        <v>490</v>
      </c>
      <c r="C460" s="63" t="s">
        <v>191</v>
      </c>
      <c r="D460" s="62" t="s">
        <v>31</v>
      </c>
      <c r="E460" s="21" t="s">
        <v>280</v>
      </c>
    </row>
    <row r="461" spans="1:5" x14ac:dyDescent="0.2">
      <c r="A461" s="51">
        <v>1</v>
      </c>
      <c r="B461" s="228" t="s">
        <v>490</v>
      </c>
      <c r="C461" s="54" t="s">
        <v>321</v>
      </c>
      <c r="D461" s="55" t="s">
        <v>31</v>
      </c>
      <c r="E461" s="24" t="s">
        <v>322</v>
      </c>
    </row>
    <row r="462" spans="1:5" x14ac:dyDescent="0.2">
      <c r="A462" s="51">
        <v>1</v>
      </c>
      <c r="B462" s="228" t="s">
        <v>490</v>
      </c>
      <c r="C462" s="53" t="s">
        <v>427</v>
      </c>
      <c r="D462" s="52" t="s">
        <v>31</v>
      </c>
      <c r="E462" s="22" t="s">
        <v>428</v>
      </c>
    </row>
    <row r="463" spans="1:5" x14ac:dyDescent="0.2">
      <c r="A463" s="60">
        <v>2</v>
      </c>
      <c r="B463" s="61" t="s">
        <v>490</v>
      </c>
      <c r="C463" s="67" t="s">
        <v>300</v>
      </c>
      <c r="D463" s="62" t="s">
        <v>31</v>
      </c>
      <c r="E463" s="18" t="s">
        <v>102</v>
      </c>
    </row>
    <row r="464" spans="1:5" x14ac:dyDescent="0.2">
      <c r="A464" s="60">
        <v>2</v>
      </c>
      <c r="B464" s="61" t="s">
        <v>490</v>
      </c>
      <c r="C464" s="65" t="s">
        <v>301</v>
      </c>
      <c r="D464" s="62" t="s">
        <v>31</v>
      </c>
      <c r="E464" s="18" t="s">
        <v>103</v>
      </c>
    </row>
    <row r="465" spans="1:5" x14ac:dyDescent="0.2">
      <c r="A465" s="60">
        <v>2</v>
      </c>
      <c r="B465" s="61" t="s">
        <v>490</v>
      </c>
      <c r="C465" s="65" t="s">
        <v>299</v>
      </c>
      <c r="D465" s="62" t="s">
        <v>31</v>
      </c>
      <c r="E465" s="18" t="s">
        <v>101</v>
      </c>
    </row>
    <row r="466" spans="1:5" x14ac:dyDescent="0.2">
      <c r="A466" s="51">
        <v>1</v>
      </c>
      <c r="B466" s="228" t="s">
        <v>490</v>
      </c>
      <c r="C466" s="53" t="s">
        <v>237</v>
      </c>
      <c r="D466" s="52" t="s">
        <v>31</v>
      </c>
      <c r="E466" s="22" t="s">
        <v>441</v>
      </c>
    </row>
    <row r="467" spans="1:5" x14ac:dyDescent="0.2">
      <c r="A467" s="51">
        <v>1</v>
      </c>
      <c r="B467" s="228" t="s">
        <v>490</v>
      </c>
      <c r="C467" s="53" t="s">
        <v>384</v>
      </c>
      <c r="D467" s="56" t="s">
        <v>31</v>
      </c>
      <c r="E467" s="22" t="s">
        <v>454</v>
      </c>
    </row>
    <row r="468" spans="1:5" x14ac:dyDescent="0.2">
      <c r="A468" s="60">
        <v>2</v>
      </c>
      <c r="B468" s="61" t="s">
        <v>490</v>
      </c>
      <c r="C468" s="63" t="s">
        <v>190</v>
      </c>
      <c r="D468" s="62" t="s">
        <v>31</v>
      </c>
      <c r="E468" s="21" t="s">
        <v>282</v>
      </c>
    </row>
    <row r="469" spans="1:5" x14ac:dyDescent="0.2">
      <c r="A469" s="51">
        <v>1</v>
      </c>
      <c r="B469" s="228" t="s">
        <v>490</v>
      </c>
      <c r="C469" s="53" t="s">
        <v>382</v>
      </c>
      <c r="D469" s="56" t="s">
        <v>31</v>
      </c>
      <c r="E469" s="22" t="s">
        <v>452</v>
      </c>
    </row>
    <row r="470" spans="1:5" x14ac:dyDescent="0.2">
      <c r="A470" s="51">
        <v>1</v>
      </c>
      <c r="B470" s="228" t="s">
        <v>490</v>
      </c>
      <c r="C470" s="53" t="s">
        <v>383</v>
      </c>
      <c r="D470" s="56" t="s">
        <v>31</v>
      </c>
      <c r="E470" s="18" t="s">
        <v>453</v>
      </c>
    </row>
    <row r="471" spans="1:5" x14ac:dyDescent="0.2">
      <c r="A471" s="51">
        <v>1</v>
      </c>
      <c r="B471" s="228" t="s">
        <v>490</v>
      </c>
      <c r="C471" s="53" t="s">
        <v>381</v>
      </c>
      <c r="D471" s="56" t="s">
        <v>31</v>
      </c>
      <c r="E471" s="22" t="s">
        <v>451</v>
      </c>
    </row>
    <row r="472" spans="1:5" x14ac:dyDescent="0.2">
      <c r="A472" s="51">
        <v>1</v>
      </c>
      <c r="B472" s="228" t="s">
        <v>490</v>
      </c>
      <c r="C472" s="53" t="s">
        <v>473</v>
      </c>
      <c r="D472" s="56" t="s">
        <v>31</v>
      </c>
      <c r="E472" s="22" t="s">
        <v>477</v>
      </c>
    </row>
    <row r="473" spans="1:5" x14ac:dyDescent="0.2">
      <c r="A473" s="51">
        <v>1</v>
      </c>
      <c r="B473" s="228" t="s">
        <v>490</v>
      </c>
      <c r="C473" s="53" t="s">
        <v>475</v>
      </c>
      <c r="D473" s="56" t="s">
        <v>31</v>
      </c>
      <c r="E473" s="22" t="s">
        <v>479</v>
      </c>
    </row>
    <row r="474" spans="1:5" x14ac:dyDescent="0.2">
      <c r="A474" s="51">
        <v>1</v>
      </c>
      <c r="B474" s="228" t="s">
        <v>490</v>
      </c>
      <c r="C474" s="53" t="s">
        <v>476</v>
      </c>
      <c r="D474" s="56" t="s">
        <v>31</v>
      </c>
      <c r="E474" s="22" t="s">
        <v>478</v>
      </c>
    </row>
    <row r="475" spans="1:5" x14ac:dyDescent="0.2">
      <c r="A475" s="51">
        <v>1</v>
      </c>
      <c r="B475" s="228" t="s">
        <v>490</v>
      </c>
      <c r="C475" s="53" t="s">
        <v>474</v>
      </c>
      <c r="D475" s="56" t="s">
        <v>31</v>
      </c>
      <c r="E475" s="22" t="s">
        <v>480</v>
      </c>
    </row>
    <row r="476" spans="1:5" x14ac:dyDescent="0.2">
      <c r="A476" s="51">
        <v>1</v>
      </c>
      <c r="B476" s="228" t="s">
        <v>490</v>
      </c>
      <c r="C476" s="53" t="s">
        <v>385</v>
      </c>
      <c r="D476" s="56" t="s">
        <v>31</v>
      </c>
      <c r="E476" s="22" t="s">
        <v>455</v>
      </c>
    </row>
    <row r="477" spans="1:5" x14ac:dyDescent="0.2">
      <c r="A477" s="60">
        <v>2</v>
      </c>
      <c r="B477" s="61" t="s">
        <v>490</v>
      </c>
      <c r="C477" s="63" t="s">
        <v>189</v>
      </c>
      <c r="D477" s="62" t="s">
        <v>31</v>
      </c>
      <c r="E477" s="21" t="s">
        <v>281</v>
      </c>
    </row>
    <row r="478" spans="1:5" x14ac:dyDescent="0.2">
      <c r="A478" s="51">
        <v>1</v>
      </c>
      <c r="B478" s="228" t="s">
        <v>493</v>
      </c>
      <c r="C478" s="347" t="s">
        <v>1575</v>
      </c>
      <c r="D478" s="56" t="s">
        <v>1261</v>
      </c>
      <c r="E478" s="21" t="s">
        <v>1262</v>
      </c>
    </row>
    <row r="479" spans="1:5" x14ac:dyDescent="0.2">
      <c r="A479" s="51">
        <v>1</v>
      </c>
      <c r="B479" s="228" t="s">
        <v>493</v>
      </c>
      <c r="C479" s="347" t="s">
        <v>1576</v>
      </c>
      <c r="D479" s="56" t="s">
        <v>1261</v>
      </c>
      <c r="E479" s="21" t="s">
        <v>1263</v>
      </c>
    </row>
    <row r="480" spans="1:5" x14ac:dyDescent="0.2">
      <c r="A480" s="246">
        <v>1</v>
      </c>
      <c r="B480" s="228" t="s">
        <v>493</v>
      </c>
      <c r="C480" s="347" t="s">
        <v>1577</v>
      </c>
      <c r="D480" s="58" t="s">
        <v>1261</v>
      </c>
      <c r="E480" s="247" t="s">
        <v>1264</v>
      </c>
    </row>
    <row r="481" spans="1:5" x14ac:dyDescent="0.2">
      <c r="A481" s="84" t="s">
        <v>618</v>
      </c>
      <c r="B481" s="85" t="s">
        <v>493</v>
      </c>
      <c r="C481" s="347" t="s">
        <v>1578</v>
      </c>
      <c r="D481" s="87" t="s">
        <v>31</v>
      </c>
      <c r="E481" s="21" t="s">
        <v>609</v>
      </c>
    </row>
    <row r="482" spans="1:5" x14ac:dyDescent="0.2">
      <c r="A482" s="84" t="s">
        <v>618</v>
      </c>
      <c r="B482" s="85" t="s">
        <v>493</v>
      </c>
      <c r="C482" s="347" t="s">
        <v>1579</v>
      </c>
      <c r="D482" s="87" t="s">
        <v>31</v>
      </c>
      <c r="E482" s="21" t="s">
        <v>610</v>
      </c>
    </row>
    <row r="483" spans="1:5" ht="12.75" customHeight="1" x14ac:dyDescent="0.2">
      <c r="A483" s="51">
        <v>1</v>
      </c>
      <c r="B483" s="228" t="s">
        <v>492</v>
      </c>
      <c r="C483" s="53" t="s">
        <v>224</v>
      </c>
      <c r="D483" s="52" t="s">
        <v>21</v>
      </c>
      <c r="E483" s="22" t="s">
        <v>488</v>
      </c>
    </row>
    <row r="484" spans="1:5" x14ac:dyDescent="0.2">
      <c r="A484" s="60">
        <v>2</v>
      </c>
      <c r="B484" s="61" t="s">
        <v>492</v>
      </c>
      <c r="C484" s="63" t="s">
        <v>268</v>
      </c>
      <c r="D484" s="62" t="s">
        <v>21</v>
      </c>
      <c r="E484" s="21" t="s">
        <v>422</v>
      </c>
    </row>
    <row r="485" spans="1:5" x14ac:dyDescent="0.2">
      <c r="A485" s="60">
        <v>2</v>
      </c>
      <c r="B485" s="61" t="s">
        <v>492</v>
      </c>
      <c r="C485" s="63" t="s">
        <v>481</v>
      </c>
      <c r="D485" s="62" t="s">
        <v>21</v>
      </c>
      <c r="E485" s="21" t="s">
        <v>483</v>
      </c>
    </row>
    <row r="486" spans="1:5" x14ac:dyDescent="0.2">
      <c r="A486" s="60">
        <v>2</v>
      </c>
      <c r="B486" s="61" t="s">
        <v>492</v>
      </c>
      <c r="C486" s="63" t="s">
        <v>482</v>
      </c>
      <c r="D486" s="62" t="s">
        <v>21</v>
      </c>
      <c r="E486" s="21" t="s">
        <v>484</v>
      </c>
    </row>
    <row r="487" spans="1:5" x14ac:dyDescent="0.2">
      <c r="A487" s="60">
        <v>2</v>
      </c>
      <c r="B487" s="61" t="s">
        <v>492</v>
      </c>
      <c r="C487" s="63" t="s">
        <v>270</v>
      </c>
      <c r="D487" s="62" t="s">
        <v>21</v>
      </c>
      <c r="E487" s="21" t="s">
        <v>402</v>
      </c>
    </row>
    <row r="488" spans="1:5" x14ac:dyDescent="0.2">
      <c r="A488" s="60">
        <v>2</v>
      </c>
      <c r="B488" s="61" t="s">
        <v>492</v>
      </c>
      <c r="C488" s="63" t="s">
        <v>269</v>
      </c>
      <c r="D488" s="62" t="s">
        <v>21</v>
      </c>
      <c r="E488" s="21" t="s">
        <v>278</v>
      </c>
    </row>
    <row r="489" spans="1:5" x14ac:dyDescent="0.2">
      <c r="A489" s="82">
        <v>1</v>
      </c>
      <c r="B489" s="83" t="s">
        <v>492</v>
      </c>
      <c r="C489" s="79" t="s">
        <v>617</v>
      </c>
      <c r="D489" s="81" t="s">
        <v>21</v>
      </c>
      <c r="E489" s="80" t="s">
        <v>619</v>
      </c>
    </row>
    <row r="490" spans="1:5" x14ac:dyDescent="0.2">
      <c r="A490" s="60">
        <v>2</v>
      </c>
      <c r="B490" s="61" t="s">
        <v>492</v>
      </c>
      <c r="C490" s="63" t="s">
        <v>187</v>
      </c>
      <c r="D490" s="62" t="s">
        <v>21</v>
      </c>
      <c r="E490" s="21" t="s">
        <v>276</v>
      </c>
    </row>
    <row r="491" spans="1:5" x14ac:dyDescent="0.2">
      <c r="A491" s="51">
        <v>1</v>
      </c>
      <c r="B491" s="228" t="s">
        <v>492</v>
      </c>
      <c r="C491" s="57" t="s">
        <v>188</v>
      </c>
      <c r="D491" s="52" t="s">
        <v>21</v>
      </c>
      <c r="E491" s="21" t="s">
        <v>275</v>
      </c>
    </row>
    <row r="492" spans="1:5" x14ac:dyDescent="0.2">
      <c r="A492" s="60">
        <v>2</v>
      </c>
      <c r="B492" s="61" t="s">
        <v>492</v>
      </c>
      <c r="C492" s="63" t="s">
        <v>407</v>
      </c>
      <c r="D492" s="62" t="s">
        <v>21</v>
      </c>
      <c r="E492" s="21" t="s">
        <v>408</v>
      </c>
    </row>
    <row r="493" spans="1:5" x14ac:dyDescent="0.2">
      <c r="A493" s="60">
        <v>2</v>
      </c>
      <c r="B493" s="61" t="s">
        <v>492</v>
      </c>
      <c r="C493" s="62" t="s">
        <v>22</v>
      </c>
      <c r="D493" s="62" t="s">
        <v>21</v>
      </c>
      <c r="E493" s="20" t="s">
        <v>117</v>
      </c>
    </row>
    <row r="494" spans="1:5" x14ac:dyDescent="0.2">
      <c r="A494" s="60">
        <v>2</v>
      </c>
      <c r="B494" s="61" t="s">
        <v>492</v>
      </c>
      <c r="C494" s="63" t="s">
        <v>186</v>
      </c>
      <c r="D494" s="62" t="s">
        <v>21</v>
      </c>
      <c r="E494" s="21" t="s">
        <v>277</v>
      </c>
    </row>
    <row r="495" spans="1:5" x14ac:dyDescent="0.2">
      <c r="A495" s="60">
        <v>2</v>
      </c>
      <c r="B495" s="61" t="s">
        <v>492</v>
      </c>
      <c r="C495" s="63" t="s">
        <v>287</v>
      </c>
      <c r="D495" s="62" t="s">
        <v>21</v>
      </c>
      <c r="E495" s="21" t="s">
        <v>404</v>
      </c>
    </row>
    <row r="496" spans="1:5" x14ac:dyDescent="0.2">
      <c r="A496" s="246">
        <v>1</v>
      </c>
      <c r="B496" s="228" t="s">
        <v>493</v>
      </c>
      <c r="C496" s="54" t="s">
        <v>1003</v>
      </c>
      <c r="D496" s="58" t="s">
        <v>995</v>
      </c>
      <c r="E496" s="247" t="s">
        <v>1269</v>
      </c>
    </row>
    <row r="497" spans="1:5" x14ac:dyDescent="0.2">
      <c r="A497" s="246">
        <v>1</v>
      </c>
      <c r="B497" s="228" t="s">
        <v>493</v>
      </c>
      <c r="C497" s="54" t="s">
        <v>1005</v>
      </c>
      <c r="D497" s="58" t="s">
        <v>995</v>
      </c>
      <c r="E497" s="247" t="s">
        <v>1271</v>
      </c>
    </row>
    <row r="498" spans="1:5" x14ac:dyDescent="0.2">
      <c r="A498" s="246">
        <v>1</v>
      </c>
      <c r="B498" s="228" t="s">
        <v>493</v>
      </c>
      <c r="C498" s="58" t="s">
        <v>1004</v>
      </c>
      <c r="D498" s="58" t="s">
        <v>995</v>
      </c>
      <c r="E498" s="247" t="s">
        <v>1270</v>
      </c>
    </row>
    <row r="499" spans="1:5" x14ac:dyDescent="0.2">
      <c r="A499" s="246">
        <v>1</v>
      </c>
      <c r="B499" s="228" t="s">
        <v>493</v>
      </c>
      <c r="C499" s="54" t="s">
        <v>1002</v>
      </c>
      <c r="D499" s="58" t="s">
        <v>998</v>
      </c>
      <c r="E499" s="247" t="s">
        <v>1275</v>
      </c>
    </row>
    <row r="500" spans="1:5" x14ac:dyDescent="0.2">
      <c r="A500" s="246">
        <v>1</v>
      </c>
      <c r="B500" s="228" t="s">
        <v>493</v>
      </c>
      <c r="C500" s="58" t="s">
        <v>1006</v>
      </c>
      <c r="D500" s="58" t="s">
        <v>995</v>
      </c>
      <c r="E500" s="247" t="s">
        <v>1272</v>
      </c>
    </row>
    <row r="501" spans="1:5" x14ac:dyDescent="0.2">
      <c r="A501" s="246">
        <v>1</v>
      </c>
      <c r="B501" s="228" t="s">
        <v>493</v>
      </c>
      <c r="C501" s="54" t="s">
        <v>1008</v>
      </c>
      <c r="D501" s="58" t="s">
        <v>995</v>
      </c>
      <c r="E501" s="247" t="s">
        <v>1274</v>
      </c>
    </row>
    <row r="502" spans="1:5" x14ac:dyDescent="0.2">
      <c r="A502" s="246">
        <v>1</v>
      </c>
      <c r="B502" s="228" t="s">
        <v>493</v>
      </c>
      <c r="C502" s="54" t="s">
        <v>1007</v>
      </c>
      <c r="D502" s="58" t="s">
        <v>995</v>
      </c>
      <c r="E502" s="247" t="s">
        <v>1273</v>
      </c>
    </row>
    <row r="503" spans="1:5" x14ac:dyDescent="0.2">
      <c r="A503" s="246">
        <v>0</v>
      </c>
      <c r="B503" s="228" t="s">
        <v>596</v>
      </c>
      <c r="C503" s="54" t="s">
        <v>265</v>
      </c>
      <c r="D503" s="58" t="s">
        <v>44</v>
      </c>
      <c r="E503" s="19" t="s">
        <v>53</v>
      </c>
    </row>
    <row r="504" spans="1:5" x14ac:dyDescent="0.2">
      <c r="A504" s="51">
        <v>1</v>
      </c>
      <c r="B504" s="228" t="s">
        <v>596</v>
      </c>
      <c r="C504" s="53" t="s">
        <v>266</v>
      </c>
      <c r="D504" s="52" t="s">
        <v>44</v>
      </c>
      <c r="E504" s="19" t="s">
        <v>61</v>
      </c>
    </row>
    <row r="505" spans="1:5" s="335" customFormat="1" x14ac:dyDescent="0.2">
      <c r="A505" s="345"/>
      <c r="B505" s="346" t="s">
        <v>596</v>
      </c>
      <c r="C505" s="347" t="s">
        <v>1318</v>
      </c>
      <c r="D505" s="348" t="s">
        <v>44</v>
      </c>
      <c r="E505" s="349" t="s">
        <v>1523</v>
      </c>
    </row>
    <row r="506" spans="1:5" s="335" customFormat="1" x14ac:dyDescent="0.2">
      <c r="A506" s="345"/>
      <c r="B506" s="346" t="s">
        <v>596</v>
      </c>
      <c r="C506" s="347" t="s">
        <v>1362</v>
      </c>
      <c r="D506" s="348" t="s">
        <v>44</v>
      </c>
      <c r="E506" s="349" t="s">
        <v>1524</v>
      </c>
    </row>
    <row r="507" spans="1:5" s="335" customFormat="1" x14ac:dyDescent="0.2">
      <c r="A507" s="51"/>
      <c r="B507" s="228" t="s">
        <v>596</v>
      </c>
      <c r="C507" s="57" t="s">
        <v>511</v>
      </c>
      <c r="D507" s="52" t="s">
        <v>44</v>
      </c>
      <c r="E507" s="21" t="s">
        <v>512</v>
      </c>
    </row>
    <row r="508" spans="1:5" s="335" customFormat="1" x14ac:dyDescent="0.2">
      <c r="A508" s="51"/>
      <c r="B508" s="228" t="s">
        <v>596</v>
      </c>
      <c r="C508" s="57" t="s">
        <v>510</v>
      </c>
      <c r="D508" s="52" t="s">
        <v>44</v>
      </c>
      <c r="E508" s="21" t="s">
        <v>515</v>
      </c>
    </row>
    <row r="509" spans="1:5" s="335" customFormat="1" x14ac:dyDescent="0.2">
      <c r="A509" s="51"/>
      <c r="B509" s="228" t="s">
        <v>596</v>
      </c>
      <c r="C509" s="57" t="s">
        <v>509</v>
      </c>
      <c r="D509" s="52" t="s">
        <v>44</v>
      </c>
      <c r="E509" s="21" t="s">
        <v>514</v>
      </c>
    </row>
    <row r="510" spans="1:5" s="335" customFormat="1" x14ac:dyDescent="0.2">
      <c r="A510" s="51"/>
      <c r="B510" s="228" t="s">
        <v>596</v>
      </c>
      <c r="C510" s="57" t="s">
        <v>508</v>
      </c>
      <c r="D510" s="52" t="s">
        <v>44</v>
      </c>
      <c r="E510" s="21" t="s">
        <v>513</v>
      </c>
    </row>
    <row r="511" spans="1:5" s="335" customFormat="1" x14ac:dyDescent="0.2">
      <c r="A511" s="51"/>
      <c r="B511" s="228" t="s">
        <v>596</v>
      </c>
      <c r="C511" s="57" t="s">
        <v>418</v>
      </c>
      <c r="D511" s="53" t="s">
        <v>44</v>
      </c>
      <c r="E511" s="21" t="s">
        <v>421</v>
      </c>
    </row>
    <row r="512" spans="1:5" s="335" customFormat="1" x14ac:dyDescent="0.2">
      <c r="A512" s="345"/>
      <c r="B512" s="346" t="s">
        <v>596</v>
      </c>
      <c r="C512" s="347" t="s">
        <v>1360</v>
      </c>
      <c r="D512" s="348" t="s">
        <v>44</v>
      </c>
      <c r="E512" s="349" t="s">
        <v>1525</v>
      </c>
    </row>
    <row r="513" spans="1:5" s="335" customFormat="1" x14ac:dyDescent="0.2">
      <c r="A513" s="51"/>
      <c r="B513" s="228" t="s">
        <v>596</v>
      </c>
      <c r="C513" s="57" t="s">
        <v>419</v>
      </c>
      <c r="D513" s="52" t="s">
        <v>44</v>
      </c>
      <c r="E513" s="21" t="s">
        <v>420</v>
      </c>
    </row>
    <row r="514" spans="1:5" s="335" customFormat="1" x14ac:dyDescent="0.2">
      <c r="A514" s="345"/>
      <c r="B514" s="346" t="s">
        <v>596</v>
      </c>
      <c r="C514" s="347" t="s">
        <v>1344</v>
      </c>
      <c r="D514" s="348" t="s">
        <v>44</v>
      </c>
      <c r="E514" s="349" t="s">
        <v>1526</v>
      </c>
    </row>
    <row r="515" spans="1:5" s="335" customFormat="1" x14ac:dyDescent="0.2">
      <c r="A515" s="345"/>
      <c r="B515" s="346" t="s">
        <v>596</v>
      </c>
      <c r="C515" s="349" t="s">
        <v>1321</v>
      </c>
      <c r="D515" s="349" t="s">
        <v>44</v>
      </c>
      <c r="E515" s="349" t="s">
        <v>1527</v>
      </c>
    </row>
    <row r="516" spans="1:5" s="335" customFormat="1" x14ac:dyDescent="0.2">
      <c r="A516" s="345"/>
      <c r="B516" s="346" t="s">
        <v>596</v>
      </c>
      <c r="C516" s="347" t="s">
        <v>1322</v>
      </c>
      <c r="D516" s="348" t="s">
        <v>44</v>
      </c>
      <c r="E516" s="349" t="s">
        <v>1527</v>
      </c>
    </row>
    <row r="517" spans="1:5" s="335" customFormat="1" x14ac:dyDescent="0.2">
      <c r="A517" s="345"/>
      <c r="B517" s="346" t="s">
        <v>596</v>
      </c>
      <c r="C517" s="349" t="s">
        <v>1323</v>
      </c>
      <c r="D517" s="350" t="s">
        <v>44</v>
      </c>
      <c r="E517" s="349" t="s">
        <v>1527</v>
      </c>
    </row>
    <row r="518" spans="1:5" s="335" customFormat="1" x14ac:dyDescent="0.2">
      <c r="A518" s="345"/>
      <c r="B518" s="346" t="s">
        <v>596</v>
      </c>
      <c r="C518" s="349" t="s">
        <v>1324</v>
      </c>
      <c r="D518" s="349" t="s">
        <v>44</v>
      </c>
      <c r="E518" s="349" t="s">
        <v>1527</v>
      </c>
    </row>
    <row r="519" spans="1:5" s="335" customFormat="1" x14ac:dyDescent="0.2">
      <c r="A519" s="345"/>
      <c r="B519" s="346" t="s">
        <v>596</v>
      </c>
      <c r="C519" s="349" t="s">
        <v>1325</v>
      </c>
      <c r="D519" s="349" t="s">
        <v>44</v>
      </c>
      <c r="E519" s="349" t="s">
        <v>1527</v>
      </c>
    </row>
    <row r="520" spans="1:5" s="335" customFormat="1" x14ac:dyDescent="0.2">
      <c r="A520" s="345"/>
      <c r="B520" s="346" t="s">
        <v>596</v>
      </c>
      <c r="C520" s="349" t="s">
        <v>1326</v>
      </c>
      <c r="D520" s="349" t="s">
        <v>44</v>
      </c>
      <c r="E520" s="349" t="s">
        <v>1527</v>
      </c>
    </row>
    <row r="521" spans="1:5" s="335" customFormat="1" x14ac:dyDescent="0.2">
      <c r="A521" s="345"/>
      <c r="B521" s="346" t="s">
        <v>596</v>
      </c>
      <c r="C521" s="349" t="s">
        <v>1327</v>
      </c>
      <c r="D521" s="349" t="s">
        <v>44</v>
      </c>
      <c r="E521" s="349" t="s">
        <v>1527</v>
      </c>
    </row>
    <row r="522" spans="1:5" s="335" customFormat="1" x14ac:dyDescent="0.2">
      <c r="A522" s="345"/>
      <c r="B522" s="346" t="s">
        <v>596</v>
      </c>
      <c r="C522" s="349" t="s">
        <v>1328</v>
      </c>
      <c r="D522" s="349" t="s">
        <v>44</v>
      </c>
      <c r="E522" s="349" t="s">
        <v>1527</v>
      </c>
    </row>
    <row r="523" spans="1:5" s="335" customFormat="1" x14ac:dyDescent="0.2">
      <c r="A523" s="345"/>
      <c r="B523" s="346" t="s">
        <v>596</v>
      </c>
      <c r="C523" s="349" t="s">
        <v>1329</v>
      </c>
      <c r="D523" s="349" t="s">
        <v>44</v>
      </c>
      <c r="E523" s="349" t="s">
        <v>1527</v>
      </c>
    </row>
    <row r="524" spans="1:5" s="335" customFormat="1" x14ac:dyDescent="0.2">
      <c r="A524" s="345"/>
      <c r="B524" s="346" t="s">
        <v>596</v>
      </c>
      <c r="C524" s="349" t="s">
        <v>1330</v>
      </c>
      <c r="D524" s="349" t="s">
        <v>44</v>
      </c>
      <c r="E524" s="349" t="s">
        <v>1527</v>
      </c>
    </row>
    <row r="525" spans="1:5" s="335" customFormat="1" x14ac:dyDescent="0.2">
      <c r="A525" s="345"/>
      <c r="B525" s="346" t="s">
        <v>596</v>
      </c>
      <c r="C525" s="349" t="s">
        <v>1331</v>
      </c>
      <c r="D525" s="349" t="s">
        <v>44</v>
      </c>
      <c r="E525" s="349" t="s">
        <v>1527</v>
      </c>
    </row>
    <row r="526" spans="1:5" s="335" customFormat="1" x14ac:dyDescent="0.2">
      <c r="A526" s="345"/>
      <c r="B526" s="346" t="s">
        <v>596</v>
      </c>
      <c r="C526" s="349" t="s">
        <v>1332</v>
      </c>
      <c r="D526" s="349" t="s">
        <v>44</v>
      </c>
      <c r="E526" s="349" t="s">
        <v>1527</v>
      </c>
    </row>
    <row r="527" spans="1:5" s="335" customFormat="1" x14ac:dyDescent="0.2">
      <c r="A527" s="345"/>
      <c r="B527" s="346" t="s">
        <v>596</v>
      </c>
      <c r="C527" s="349" t="s">
        <v>1333</v>
      </c>
      <c r="D527" s="349" t="s">
        <v>44</v>
      </c>
      <c r="E527" s="349" t="s">
        <v>1527</v>
      </c>
    </row>
    <row r="528" spans="1:5" s="335" customFormat="1" x14ac:dyDescent="0.2">
      <c r="A528" s="345"/>
      <c r="B528" s="346" t="s">
        <v>596</v>
      </c>
      <c r="C528" s="349" t="s">
        <v>1334</v>
      </c>
      <c r="D528" s="349" t="s">
        <v>44</v>
      </c>
      <c r="E528" s="349" t="s">
        <v>1527</v>
      </c>
    </row>
    <row r="529" spans="1:5" s="335" customFormat="1" x14ac:dyDescent="0.2">
      <c r="A529" s="345"/>
      <c r="B529" s="346" t="s">
        <v>596</v>
      </c>
      <c r="C529" s="349" t="s">
        <v>1336</v>
      </c>
      <c r="D529" s="349" t="s">
        <v>44</v>
      </c>
      <c r="E529" s="349" t="s">
        <v>1527</v>
      </c>
    </row>
    <row r="530" spans="1:5" s="335" customFormat="1" x14ac:dyDescent="0.2">
      <c r="A530" s="345"/>
      <c r="B530" s="346" t="s">
        <v>596</v>
      </c>
      <c r="C530" s="349" t="s">
        <v>1340</v>
      </c>
      <c r="D530" s="349" t="s">
        <v>44</v>
      </c>
      <c r="E530" s="349" t="s">
        <v>1527</v>
      </c>
    </row>
    <row r="531" spans="1:5" s="335" customFormat="1" x14ac:dyDescent="0.2">
      <c r="A531" s="345"/>
      <c r="B531" s="346" t="s">
        <v>596</v>
      </c>
      <c r="C531" s="349" t="s">
        <v>1337</v>
      </c>
      <c r="D531" s="349" t="s">
        <v>44</v>
      </c>
      <c r="E531" s="349" t="s">
        <v>1527</v>
      </c>
    </row>
    <row r="532" spans="1:5" s="335" customFormat="1" x14ac:dyDescent="0.2">
      <c r="A532" s="345"/>
      <c r="B532" s="346" t="s">
        <v>596</v>
      </c>
      <c r="C532" s="349" t="s">
        <v>1341</v>
      </c>
      <c r="D532" s="349" t="s">
        <v>44</v>
      </c>
      <c r="E532" s="349" t="s">
        <v>1527</v>
      </c>
    </row>
    <row r="533" spans="1:5" s="335" customFormat="1" x14ac:dyDescent="0.2">
      <c r="A533" s="345"/>
      <c r="B533" s="346" t="s">
        <v>596</v>
      </c>
      <c r="C533" s="349" t="s">
        <v>1338</v>
      </c>
      <c r="D533" s="349" t="s">
        <v>44</v>
      </c>
      <c r="E533" s="349" t="s">
        <v>1527</v>
      </c>
    </row>
    <row r="534" spans="1:5" s="335" customFormat="1" x14ac:dyDescent="0.2">
      <c r="A534" s="345"/>
      <c r="B534" s="346" t="s">
        <v>596</v>
      </c>
      <c r="C534" s="349" t="s">
        <v>1339</v>
      </c>
      <c r="D534" s="349" t="s">
        <v>44</v>
      </c>
      <c r="E534" s="349" t="s">
        <v>1527</v>
      </c>
    </row>
    <row r="535" spans="1:5" s="335" customFormat="1" x14ac:dyDescent="0.2">
      <c r="A535" s="345"/>
      <c r="B535" s="346" t="s">
        <v>596</v>
      </c>
      <c r="C535" s="349" t="s">
        <v>1335</v>
      </c>
      <c r="D535" s="349" t="s">
        <v>44</v>
      </c>
      <c r="E535" s="349" t="s">
        <v>1527</v>
      </c>
    </row>
    <row r="536" spans="1:5" s="335" customFormat="1" x14ac:dyDescent="0.2">
      <c r="A536" s="345"/>
      <c r="B536" s="346" t="s">
        <v>596</v>
      </c>
      <c r="C536" s="349" t="s">
        <v>1342</v>
      </c>
      <c r="D536" s="349" t="s">
        <v>44</v>
      </c>
      <c r="E536" s="349" t="s">
        <v>1527</v>
      </c>
    </row>
    <row r="537" spans="1:5" s="335" customFormat="1" x14ac:dyDescent="0.2">
      <c r="A537" s="345"/>
      <c r="B537" s="346" t="s">
        <v>596</v>
      </c>
      <c r="C537" s="349" t="s">
        <v>1343</v>
      </c>
      <c r="D537" s="349" t="s">
        <v>44</v>
      </c>
      <c r="E537" s="349" t="s">
        <v>1528</v>
      </c>
    </row>
    <row r="538" spans="1:5" s="335" customFormat="1" x14ac:dyDescent="0.2">
      <c r="A538" s="345"/>
      <c r="B538" s="346" t="s">
        <v>596</v>
      </c>
      <c r="C538" s="349" t="s">
        <v>1349</v>
      </c>
      <c r="D538" s="349" t="s">
        <v>44</v>
      </c>
      <c r="E538" s="349" t="s">
        <v>1529</v>
      </c>
    </row>
    <row r="539" spans="1:5" s="335" customFormat="1" x14ac:dyDescent="0.2">
      <c r="A539" s="345"/>
      <c r="B539" s="346" t="s">
        <v>596</v>
      </c>
      <c r="C539" s="349" t="s">
        <v>1345</v>
      </c>
      <c r="D539" s="349" t="s">
        <v>44</v>
      </c>
      <c r="E539" s="349" t="s">
        <v>1530</v>
      </c>
    </row>
    <row r="540" spans="1:5" s="335" customFormat="1" x14ac:dyDescent="0.2">
      <c r="A540" s="345"/>
      <c r="B540" s="346" t="s">
        <v>596</v>
      </c>
      <c r="C540" s="350" t="s">
        <v>1346</v>
      </c>
      <c r="D540" s="350" t="s">
        <v>44</v>
      </c>
      <c r="E540" s="349" t="s">
        <v>1531</v>
      </c>
    </row>
    <row r="541" spans="1:5" s="335" customFormat="1" x14ac:dyDescent="0.2">
      <c r="A541" s="345"/>
      <c r="B541" s="346" t="s">
        <v>596</v>
      </c>
      <c r="C541" s="349" t="s">
        <v>1347</v>
      </c>
      <c r="D541" s="349" t="s">
        <v>44</v>
      </c>
      <c r="E541" s="349" t="s">
        <v>1532</v>
      </c>
    </row>
    <row r="542" spans="1:5" s="335" customFormat="1" x14ac:dyDescent="0.2">
      <c r="A542" s="345"/>
      <c r="B542" s="346" t="s">
        <v>596</v>
      </c>
      <c r="C542" s="349" t="s">
        <v>1348</v>
      </c>
      <c r="D542" s="349" t="s">
        <v>44</v>
      </c>
      <c r="E542" s="349" t="s">
        <v>1533</v>
      </c>
    </row>
    <row r="543" spans="1:5" s="335" customFormat="1" x14ac:dyDescent="0.2">
      <c r="A543" s="345"/>
      <c r="B543" s="346" t="s">
        <v>596</v>
      </c>
      <c r="C543" s="349" t="s">
        <v>1350</v>
      </c>
      <c r="D543" s="349" t="s">
        <v>44</v>
      </c>
      <c r="E543" s="349" t="s">
        <v>1534</v>
      </c>
    </row>
    <row r="544" spans="1:5" s="335" customFormat="1" x14ac:dyDescent="0.2">
      <c r="A544" s="345"/>
      <c r="B544" s="346" t="s">
        <v>596</v>
      </c>
      <c r="C544" s="349" t="s">
        <v>1359</v>
      </c>
      <c r="D544" s="349" t="s">
        <v>44</v>
      </c>
      <c r="E544" s="349" t="s">
        <v>1535</v>
      </c>
    </row>
    <row r="545" spans="1:8" s="335" customFormat="1" x14ac:dyDescent="0.2">
      <c r="A545" s="345"/>
      <c r="B545" s="346" t="s">
        <v>596</v>
      </c>
      <c r="C545" s="349" t="s">
        <v>1351</v>
      </c>
      <c r="D545" s="349" t="s">
        <v>44</v>
      </c>
      <c r="E545" s="349" t="s">
        <v>1536</v>
      </c>
    </row>
    <row r="546" spans="1:8" s="335" customFormat="1" x14ac:dyDescent="0.2">
      <c r="A546" s="345"/>
      <c r="B546" s="346" t="s">
        <v>596</v>
      </c>
      <c r="C546" s="349" t="s">
        <v>1352</v>
      </c>
      <c r="D546" s="349" t="s">
        <v>44</v>
      </c>
      <c r="E546" s="349" t="s">
        <v>1537</v>
      </c>
    </row>
    <row r="547" spans="1:8" s="335" customFormat="1" x14ac:dyDescent="0.2">
      <c r="A547" s="345"/>
      <c r="B547" s="346" t="s">
        <v>596</v>
      </c>
      <c r="C547" s="349" t="s">
        <v>1354</v>
      </c>
      <c r="D547" s="349" t="s">
        <v>44</v>
      </c>
      <c r="E547" s="349" t="s">
        <v>1537</v>
      </c>
    </row>
    <row r="548" spans="1:8" s="335" customFormat="1" x14ac:dyDescent="0.2">
      <c r="A548" s="345"/>
      <c r="B548" s="346" t="s">
        <v>596</v>
      </c>
      <c r="C548" s="350" t="s">
        <v>1353</v>
      </c>
      <c r="D548" s="350" t="s">
        <v>44</v>
      </c>
      <c r="E548" s="349" t="s">
        <v>1537</v>
      </c>
    </row>
    <row r="549" spans="1:8" s="335" customFormat="1" x14ac:dyDescent="0.2">
      <c r="A549" s="345"/>
      <c r="B549" s="346" t="s">
        <v>596</v>
      </c>
      <c r="C549" s="349" t="s">
        <v>1355</v>
      </c>
      <c r="D549" s="349" t="s">
        <v>44</v>
      </c>
      <c r="E549" s="349" t="s">
        <v>1538</v>
      </c>
    </row>
    <row r="550" spans="1:8" x14ac:dyDescent="0.2">
      <c r="A550" s="345"/>
      <c r="B550" s="346" t="s">
        <v>596</v>
      </c>
      <c r="C550" s="349" t="s">
        <v>1356</v>
      </c>
      <c r="D550" s="349" t="s">
        <v>44</v>
      </c>
      <c r="E550" s="349" t="s">
        <v>1539</v>
      </c>
      <c r="H550" s="335"/>
    </row>
    <row r="551" spans="1:8" x14ac:dyDescent="0.2">
      <c r="A551" s="345"/>
      <c r="B551" s="346" t="s">
        <v>596</v>
      </c>
      <c r="C551" s="349" t="s">
        <v>1358</v>
      </c>
      <c r="D551" s="349" t="s">
        <v>44</v>
      </c>
      <c r="E551" s="349" t="s">
        <v>1540</v>
      </c>
      <c r="H551" s="335"/>
    </row>
    <row r="552" spans="1:8" x14ac:dyDescent="0.2">
      <c r="A552" s="345"/>
      <c r="B552" s="346" t="s">
        <v>596</v>
      </c>
      <c r="C552" s="349" t="s">
        <v>1357</v>
      </c>
      <c r="D552" s="349" t="s">
        <v>44</v>
      </c>
      <c r="E552" s="349" t="s">
        <v>1541</v>
      </c>
      <c r="H552" s="335"/>
    </row>
    <row r="553" spans="1:8" x14ac:dyDescent="0.2">
      <c r="A553" s="345"/>
      <c r="B553" s="346" t="s">
        <v>596</v>
      </c>
      <c r="C553" s="349" t="s">
        <v>1361</v>
      </c>
      <c r="D553" s="349" t="s">
        <v>44</v>
      </c>
      <c r="E553" s="349" t="s">
        <v>1542</v>
      </c>
      <c r="H553" s="335"/>
    </row>
    <row r="554" spans="1:8" x14ac:dyDescent="0.2">
      <c r="A554" s="345"/>
      <c r="B554" s="346" t="s">
        <v>596</v>
      </c>
      <c r="C554" s="349" t="s">
        <v>1319</v>
      </c>
      <c r="D554" s="349" t="s">
        <v>44</v>
      </c>
      <c r="E554" s="349" t="s">
        <v>1543</v>
      </c>
      <c r="H554" s="335"/>
    </row>
    <row r="555" spans="1:8" x14ac:dyDescent="0.2">
      <c r="A555" s="345"/>
      <c r="B555" s="346" t="s">
        <v>596</v>
      </c>
      <c r="C555" s="349" t="s">
        <v>1320</v>
      </c>
      <c r="D555" s="349" t="s">
        <v>44</v>
      </c>
      <c r="E555" s="349" t="s">
        <v>1544</v>
      </c>
      <c r="H555" s="335"/>
    </row>
    <row r="556" spans="1:8" x14ac:dyDescent="0.2">
      <c r="A556" s="51">
        <v>1</v>
      </c>
      <c r="B556" s="228" t="s">
        <v>493</v>
      </c>
      <c r="C556" s="57" t="s">
        <v>225</v>
      </c>
      <c r="D556" s="56" t="s">
        <v>1009</v>
      </c>
      <c r="E556" s="21" t="s">
        <v>118</v>
      </c>
      <c r="H556" s="335"/>
    </row>
    <row r="557" spans="1:8" x14ac:dyDescent="0.2">
      <c r="A557" s="51">
        <v>1</v>
      </c>
      <c r="B557" s="228" t="s">
        <v>493</v>
      </c>
      <c r="C557" s="57" t="s">
        <v>1010</v>
      </c>
      <c r="D557" s="52" t="s">
        <v>1009</v>
      </c>
      <c r="E557" s="21" t="s">
        <v>1235</v>
      </c>
      <c r="H557" s="335"/>
    </row>
    <row r="558" spans="1:8" x14ac:dyDescent="0.2">
      <c r="A558" s="51">
        <v>1</v>
      </c>
      <c r="B558" s="228" t="s">
        <v>493</v>
      </c>
      <c r="C558" s="57" t="s">
        <v>226</v>
      </c>
      <c r="D558" s="56" t="s">
        <v>1009</v>
      </c>
      <c r="E558" s="21" t="s">
        <v>1228</v>
      </c>
      <c r="H558" s="335"/>
    </row>
    <row r="559" spans="1:8" ht="15.75" x14ac:dyDescent="0.2">
      <c r="A559" s="335"/>
      <c r="C559" s="253" t="s">
        <v>1278</v>
      </c>
      <c r="D559" s="253" t="s">
        <v>1009</v>
      </c>
      <c r="E559" s="254" t="s">
        <v>1279</v>
      </c>
      <c r="H559" s="335"/>
    </row>
    <row r="560" spans="1:8" x14ac:dyDescent="0.2">
      <c r="A560" s="51">
        <v>1</v>
      </c>
      <c r="B560" s="228" t="s">
        <v>493</v>
      </c>
      <c r="C560" s="56" t="s">
        <v>356</v>
      </c>
      <c r="D560" s="56" t="s">
        <v>1009</v>
      </c>
      <c r="E560" s="21" t="s">
        <v>470</v>
      </c>
      <c r="H560" s="335"/>
    </row>
    <row r="561" spans="1:8" x14ac:dyDescent="0.2">
      <c r="A561" s="233" t="s">
        <v>753</v>
      </c>
      <c r="B561" s="232" t="s">
        <v>493</v>
      </c>
      <c r="C561" s="235" t="s">
        <v>750</v>
      </c>
      <c r="D561" s="234" t="s">
        <v>1009</v>
      </c>
      <c r="E561" s="21" t="s">
        <v>1237</v>
      </c>
      <c r="H561" s="335"/>
    </row>
    <row r="562" spans="1:8" x14ac:dyDescent="0.2">
      <c r="A562" s="233" t="s">
        <v>753</v>
      </c>
      <c r="B562" s="232" t="s">
        <v>493</v>
      </c>
      <c r="C562" s="234" t="s">
        <v>749</v>
      </c>
      <c r="D562" s="234" t="s">
        <v>1009</v>
      </c>
      <c r="E562" s="21" t="s">
        <v>1236</v>
      </c>
      <c r="H562" s="335"/>
    </row>
    <row r="563" spans="1:8" x14ac:dyDescent="0.2">
      <c r="A563" s="51">
        <v>1</v>
      </c>
      <c r="B563" s="228" t="s">
        <v>493</v>
      </c>
      <c r="C563" s="57" t="s">
        <v>228</v>
      </c>
      <c r="D563" s="56" t="s">
        <v>1009</v>
      </c>
      <c r="E563" s="21" t="s">
        <v>119</v>
      </c>
      <c r="H563" s="335"/>
    </row>
    <row r="564" spans="1:8" x14ac:dyDescent="0.2">
      <c r="A564" s="233" t="s">
        <v>753</v>
      </c>
      <c r="B564" s="232" t="s">
        <v>493</v>
      </c>
      <c r="C564" s="234" t="s">
        <v>1011</v>
      </c>
      <c r="D564" s="234" t="s">
        <v>1009</v>
      </c>
      <c r="E564" s="240" t="s">
        <v>1232</v>
      </c>
      <c r="H564" s="335"/>
    </row>
    <row r="565" spans="1:8" x14ac:dyDescent="0.2">
      <c r="A565" s="233" t="s">
        <v>753</v>
      </c>
      <c r="B565" s="232" t="s">
        <v>493</v>
      </c>
      <c r="C565" s="234" t="s">
        <v>1012</v>
      </c>
      <c r="D565" s="234" t="s">
        <v>1009</v>
      </c>
      <c r="E565" s="21" t="s">
        <v>1229</v>
      </c>
      <c r="H565" s="335"/>
    </row>
    <row r="566" spans="1:8" x14ac:dyDescent="0.2">
      <c r="A566" s="233" t="s">
        <v>753</v>
      </c>
      <c r="B566" s="232" t="s">
        <v>493</v>
      </c>
      <c r="C566" s="234" t="s">
        <v>1013</v>
      </c>
      <c r="D566" s="234" t="s">
        <v>1009</v>
      </c>
      <c r="E566" s="240" t="s">
        <v>1230</v>
      </c>
      <c r="H566" s="335"/>
    </row>
    <row r="567" spans="1:8" x14ac:dyDescent="0.2">
      <c r="A567" s="233" t="s">
        <v>753</v>
      </c>
      <c r="B567" s="232" t="s">
        <v>493</v>
      </c>
      <c r="C567" s="234" t="s">
        <v>1014</v>
      </c>
      <c r="D567" s="234" t="s">
        <v>1009</v>
      </c>
      <c r="E567" s="240" t="s">
        <v>1231</v>
      </c>
      <c r="H567" s="335"/>
    </row>
    <row r="568" spans="1:8" x14ac:dyDescent="0.2">
      <c r="A568" s="51">
        <v>1</v>
      </c>
      <c r="B568" s="228" t="s">
        <v>493</v>
      </c>
      <c r="C568" s="53" t="s">
        <v>1015</v>
      </c>
      <c r="D568" s="56" t="s">
        <v>1009</v>
      </c>
      <c r="E568" s="21" t="s">
        <v>1233</v>
      </c>
    </row>
    <row r="569" spans="1:8" x14ac:dyDescent="0.2">
      <c r="A569" s="51">
        <v>1</v>
      </c>
      <c r="B569" s="228" t="s">
        <v>493</v>
      </c>
      <c r="C569" s="57" t="s">
        <v>227</v>
      </c>
      <c r="D569" s="52" t="s">
        <v>1009</v>
      </c>
      <c r="E569" s="21" t="s">
        <v>1234</v>
      </c>
    </row>
    <row r="570" spans="1:8" s="335" customFormat="1" x14ac:dyDescent="0.2">
      <c r="A570" s="345"/>
      <c r="B570" s="346" t="s">
        <v>596</v>
      </c>
      <c r="C570" s="349" t="s">
        <v>1286</v>
      </c>
      <c r="D570" s="349" t="s">
        <v>1282</v>
      </c>
      <c r="E570" s="349" t="s">
        <v>1545</v>
      </c>
    </row>
    <row r="571" spans="1:8" s="335" customFormat="1" x14ac:dyDescent="0.2">
      <c r="A571" s="345"/>
      <c r="B571" s="346" t="s">
        <v>596</v>
      </c>
      <c r="C571" s="349" t="s">
        <v>1299</v>
      </c>
      <c r="D571" s="349" t="s">
        <v>1282</v>
      </c>
      <c r="E571" s="349" t="s">
        <v>1546</v>
      </c>
    </row>
    <row r="572" spans="1:8" s="335" customFormat="1" x14ac:dyDescent="0.2">
      <c r="A572" s="345"/>
      <c r="B572" s="346" t="s">
        <v>596</v>
      </c>
      <c r="C572" s="349" t="s">
        <v>1287</v>
      </c>
      <c r="D572" s="349" t="s">
        <v>1282</v>
      </c>
      <c r="E572" s="349" t="s">
        <v>1547</v>
      </c>
    </row>
    <row r="573" spans="1:8" s="335" customFormat="1" x14ac:dyDescent="0.2">
      <c r="A573" s="345"/>
      <c r="B573" s="346" t="s">
        <v>596</v>
      </c>
      <c r="C573" s="349" t="s">
        <v>1281</v>
      </c>
      <c r="D573" s="349" t="s">
        <v>1282</v>
      </c>
      <c r="E573" s="349" t="s">
        <v>1548</v>
      </c>
    </row>
    <row r="574" spans="1:8" s="335" customFormat="1" x14ac:dyDescent="0.2">
      <c r="A574" s="345"/>
      <c r="B574" s="346" t="s">
        <v>596</v>
      </c>
      <c r="C574" s="349" t="s">
        <v>1300</v>
      </c>
      <c r="D574" s="349" t="s">
        <v>1282</v>
      </c>
      <c r="E574" s="349" t="s">
        <v>1549</v>
      </c>
    </row>
    <row r="575" spans="1:8" s="335" customFormat="1" x14ac:dyDescent="0.2">
      <c r="A575" s="345"/>
      <c r="B575" s="346" t="s">
        <v>596</v>
      </c>
      <c r="C575" s="349" t="s">
        <v>1283</v>
      </c>
      <c r="D575" s="349" t="s">
        <v>1282</v>
      </c>
      <c r="E575" s="349" t="s">
        <v>1550</v>
      </c>
    </row>
    <row r="576" spans="1:8" s="335" customFormat="1" x14ac:dyDescent="0.2">
      <c r="A576" s="345"/>
      <c r="B576" s="346" t="s">
        <v>596</v>
      </c>
      <c r="C576" s="349" t="s">
        <v>1284</v>
      </c>
      <c r="D576" s="349" t="s">
        <v>1282</v>
      </c>
      <c r="E576" s="349" t="s">
        <v>1551</v>
      </c>
    </row>
    <row r="577" spans="1:5" s="335" customFormat="1" x14ac:dyDescent="0.2">
      <c r="A577" s="345"/>
      <c r="B577" s="346" t="s">
        <v>596</v>
      </c>
      <c r="C577" s="349" t="s">
        <v>1285</v>
      </c>
      <c r="D577" s="349" t="s">
        <v>1282</v>
      </c>
      <c r="E577" s="349" t="s">
        <v>1552</v>
      </c>
    </row>
    <row r="578" spans="1:5" s="335" customFormat="1" x14ac:dyDescent="0.2">
      <c r="A578" s="345"/>
      <c r="B578" s="346" t="s">
        <v>596</v>
      </c>
      <c r="C578" s="349" t="s">
        <v>1289</v>
      </c>
      <c r="D578" s="349" t="s">
        <v>1282</v>
      </c>
      <c r="E578" s="349" t="s">
        <v>1553</v>
      </c>
    </row>
    <row r="579" spans="1:5" s="335" customFormat="1" x14ac:dyDescent="0.2">
      <c r="A579" s="345"/>
      <c r="B579" s="346" t="s">
        <v>596</v>
      </c>
      <c r="C579" s="349" t="s">
        <v>1288</v>
      </c>
      <c r="D579" s="349" t="s">
        <v>1282</v>
      </c>
      <c r="E579" s="349" t="s">
        <v>1554</v>
      </c>
    </row>
    <row r="580" spans="1:5" s="335" customFormat="1" x14ac:dyDescent="0.2">
      <c r="A580" s="345"/>
      <c r="B580" s="346" t="s">
        <v>596</v>
      </c>
      <c r="C580" s="349" t="s">
        <v>1291</v>
      </c>
      <c r="D580" s="349" t="s">
        <v>1282</v>
      </c>
      <c r="E580" s="349" t="s">
        <v>1555</v>
      </c>
    </row>
    <row r="581" spans="1:5" s="335" customFormat="1" x14ac:dyDescent="0.2">
      <c r="A581" s="345"/>
      <c r="B581" s="346" t="s">
        <v>596</v>
      </c>
      <c r="C581" s="349" t="s">
        <v>1290</v>
      </c>
      <c r="D581" s="349" t="s">
        <v>1282</v>
      </c>
      <c r="E581" s="349" t="s">
        <v>1556</v>
      </c>
    </row>
    <row r="582" spans="1:5" s="335" customFormat="1" x14ac:dyDescent="0.2">
      <c r="A582" s="345"/>
      <c r="B582" s="346" t="s">
        <v>596</v>
      </c>
      <c r="C582" s="349" t="s">
        <v>1293</v>
      </c>
      <c r="D582" s="349" t="s">
        <v>1282</v>
      </c>
      <c r="E582" s="349" t="s">
        <v>1557</v>
      </c>
    </row>
    <row r="583" spans="1:5" s="335" customFormat="1" x14ac:dyDescent="0.2">
      <c r="A583" s="345"/>
      <c r="B583" s="346" t="s">
        <v>596</v>
      </c>
      <c r="C583" s="349" t="s">
        <v>1292</v>
      </c>
      <c r="D583" s="349" t="s">
        <v>1282</v>
      </c>
      <c r="E583" s="349" t="s">
        <v>1558</v>
      </c>
    </row>
    <row r="584" spans="1:5" s="335" customFormat="1" x14ac:dyDescent="0.2">
      <c r="A584" s="345"/>
      <c r="B584" s="346" t="s">
        <v>596</v>
      </c>
      <c r="C584" s="349" t="s">
        <v>1297</v>
      </c>
      <c r="D584" s="349" t="s">
        <v>1282</v>
      </c>
      <c r="E584" s="349" t="s">
        <v>1559</v>
      </c>
    </row>
    <row r="585" spans="1:5" s="335" customFormat="1" x14ac:dyDescent="0.2">
      <c r="A585" s="345"/>
      <c r="B585" s="346" t="s">
        <v>596</v>
      </c>
      <c r="C585" s="349" t="s">
        <v>1298</v>
      </c>
      <c r="D585" s="349" t="s">
        <v>1282</v>
      </c>
      <c r="E585" s="349" t="s">
        <v>1560</v>
      </c>
    </row>
    <row r="586" spans="1:5" s="335" customFormat="1" x14ac:dyDescent="0.2">
      <c r="A586" s="345"/>
      <c r="B586" s="346" t="s">
        <v>596</v>
      </c>
      <c r="C586" s="349" t="s">
        <v>1294</v>
      </c>
      <c r="D586" s="349" t="s">
        <v>1282</v>
      </c>
      <c r="E586" s="349" t="s">
        <v>1561</v>
      </c>
    </row>
    <row r="587" spans="1:5" s="335" customFormat="1" x14ac:dyDescent="0.2">
      <c r="A587" s="345"/>
      <c r="B587" s="346" t="s">
        <v>596</v>
      </c>
      <c r="C587" s="349" t="s">
        <v>1295</v>
      </c>
      <c r="D587" s="349" t="s">
        <v>1282</v>
      </c>
      <c r="E587" s="349" t="s">
        <v>1561</v>
      </c>
    </row>
    <row r="588" spans="1:5" s="335" customFormat="1" x14ac:dyDescent="0.2">
      <c r="A588" s="345"/>
      <c r="B588" s="346" t="s">
        <v>596</v>
      </c>
      <c r="C588" s="349" t="s">
        <v>1296</v>
      </c>
      <c r="D588" s="349" t="s">
        <v>1282</v>
      </c>
      <c r="E588" s="349" t="s">
        <v>1562</v>
      </c>
    </row>
    <row r="589" spans="1:5" x14ac:dyDescent="0.2">
      <c r="A589" s="49" t="s">
        <v>497</v>
      </c>
      <c r="B589" s="230" t="s">
        <v>596</v>
      </c>
      <c r="C589" s="344" t="s">
        <v>310</v>
      </c>
      <c r="D589" s="344" t="s">
        <v>44</v>
      </c>
      <c r="E589" s="22" t="s">
        <v>272</v>
      </c>
    </row>
    <row r="590" spans="1:5" x14ac:dyDescent="0.2">
      <c r="A590" s="49" t="s">
        <v>497</v>
      </c>
      <c r="B590" s="230" t="s">
        <v>596</v>
      </c>
      <c r="C590" s="344" t="s">
        <v>230</v>
      </c>
      <c r="D590" s="344" t="s">
        <v>44</v>
      </c>
      <c r="E590" s="22" t="s">
        <v>273</v>
      </c>
    </row>
    <row r="591" spans="1:5" x14ac:dyDescent="0.2">
      <c r="A591" s="49" t="s">
        <v>497</v>
      </c>
      <c r="B591" s="230" t="s">
        <v>596</v>
      </c>
      <c r="C591" s="344" t="s">
        <v>232</v>
      </c>
      <c r="D591" s="344" t="s">
        <v>44</v>
      </c>
      <c r="E591" s="18" t="s">
        <v>123</v>
      </c>
    </row>
    <row r="592" spans="1:5" x14ac:dyDescent="0.2">
      <c r="A592" s="49" t="s">
        <v>497</v>
      </c>
      <c r="B592" s="230" t="s">
        <v>596</v>
      </c>
      <c r="C592" s="344" t="s">
        <v>233</v>
      </c>
      <c r="D592" s="344" t="s">
        <v>44</v>
      </c>
      <c r="E592" s="22" t="s">
        <v>271</v>
      </c>
    </row>
    <row r="593" spans="1:18" x14ac:dyDescent="0.2">
      <c r="A593" s="49" t="s">
        <v>497</v>
      </c>
      <c r="B593" s="230" t="s">
        <v>596</v>
      </c>
      <c r="C593" s="344" t="s">
        <v>231</v>
      </c>
      <c r="D593" s="344" t="s">
        <v>44</v>
      </c>
      <c r="E593" s="18" t="s">
        <v>122</v>
      </c>
    </row>
    <row r="594" spans="1:18" x14ac:dyDescent="0.2">
      <c r="A594" s="49" t="s">
        <v>497</v>
      </c>
      <c r="B594" s="230" t="s">
        <v>596</v>
      </c>
      <c r="C594" s="344" t="s">
        <v>234</v>
      </c>
      <c r="D594" s="344" t="s">
        <v>44</v>
      </c>
      <c r="E594" s="22" t="s">
        <v>252</v>
      </c>
    </row>
    <row r="595" spans="1:18" x14ac:dyDescent="0.2">
      <c r="A595" s="49">
        <v>0</v>
      </c>
      <c r="B595" s="230" t="s">
        <v>595</v>
      </c>
      <c r="C595" s="344" t="s">
        <v>264</v>
      </c>
      <c r="D595" s="50" t="s">
        <v>7</v>
      </c>
      <c r="E595" s="20" t="s">
        <v>72</v>
      </c>
    </row>
    <row r="596" spans="1:18" x14ac:dyDescent="0.2">
      <c r="A596" s="60">
        <v>2</v>
      </c>
      <c r="B596" s="61" t="s">
        <v>595</v>
      </c>
      <c r="C596" s="65" t="s">
        <v>498</v>
      </c>
      <c r="D596" s="62" t="s">
        <v>7</v>
      </c>
      <c r="E596" s="22" t="s">
        <v>499</v>
      </c>
    </row>
    <row r="597" spans="1:18" s="227" customFormat="1" x14ac:dyDescent="0.2">
      <c r="A597" s="235" t="s">
        <v>753</v>
      </c>
      <c r="B597" s="232" t="s">
        <v>493</v>
      </c>
      <c r="C597" s="235" t="s">
        <v>1016</v>
      </c>
      <c r="D597" s="235" t="s">
        <v>612</v>
      </c>
      <c r="E597" s="21" t="s">
        <v>1245</v>
      </c>
      <c r="F597" s="335"/>
      <c r="G597" s="335"/>
      <c r="I597" s="335"/>
      <c r="J597" s="335"/>
      <c r="K597" s="335"/>
      <c r="L597" s="335"/>
    </row>
    <row r="598" spans="1:18" s="227" customFormat="1" x14ac:dyDescent="0.2">
      <c r="A598" s="235" t="s">
        <v>753</v>
      </c>
      <c r="B598" s="232" t="s">
        <v>493</v>
      </c>
      <c r="C598" s="235" t="s">
        <v>611</v>
      </c>
      <c r="D598" s="235" t="s">
        <v>612</v>
      </c>
      <c r="E598" s="21" t="s">
        <v>613</v>
      </c>
      <c r="F598" s="335"/>
      <c r="G598" s="335"/>
      <c r="H598"/>
      <c r="I598" s="335"/>
      <c r="J598" s="335"/>
      <c r="K598" s="335"/>
      <c r="L598" s="335"/>
      <c r="M598"/>
      <c r="N598"/>
      <c r="O598"/>
      <c r="P598"/>
      <c r="Q598"/>
      <c r="R598"/>
    </row>
    <row r="599" spans="1:18" s="227" customFormat="1" x14ac:dyDescent="0.2">
      <c r="A599" s="49">
        <v>0</v>
      </c>
      <c r="B599" s="230" t="s">
        <v>596</v>
      </c>
      <c r="C599" s="50" t="s">
        <v>23</v>
      </c>
      <c r="D599" s="50" t="s">
        <v>24</v>
      </c>
      <c r="E599" s="20" t="s">
        <v>120</v>
      </c>
      <c r="F599" s="335"/>
      <c r="G599" s="335"/>
      <c r="H599"/>
      <c r="I599" s="335"/>
      <c r="J599" s="335"/>
      <c r="K599" s="335"/>
      <c r="L599" s="335"/>
      <c r="M599"/>
      <c r="N599"/>
      <c r="O599"/>
      <c r="P599"/>
      <c r="Q599"/>
      <c r="R599"/>
    </row>
    <row r="600" spans="1:18" s="227" customFormat="1" x14ac:dyDescent="0.2">
      <c r="A600" s="51">
        <v>1</v>
      </c>
      <c r="B600" s="228" t="s">
        <v>596</v>
      </c>
      <c r="C600" s="53" t="s">
        <v>308</v>
      </c>
      <c r="D600" s="52" t="s">
        <v>25</v>
      </c>
      <c r="E600" s="22" t="s">
        <v>247</v>
      </c>
      <c r="F600" s="335"/>
      <c r="G600" s="335"/>
      <c r="I600" s="335"/>
      <c r="J600" s="335"/>
      <c r="K600" s="335"/>
      <c r="L600" s="335"/>
    </row>
    <row r="601" spans="1:18" x14ac:dyDescent="0.2">
      <c r="A601" s="51">
        <v>1</v>
      </c>
      <c r="B601" s="228" t="s">
        <v>596</v>
      </c>
      <c r="C601" s="53" t="s">
        <v>307</v>
      </c>
      <c r="D601" s="52" t="s">
        <v>25</v>
      </c>
      <c r="E601" s="21" t="s">
        <v>250</v>
      </c>
    </row>
    <row r="602" spans="1:18" x14ac:dyDescent="0.2">
      <c r="A602" s="51">
        <v>1</v>
      </c>
      <c r="B602" s="228" t="s">
        <v>596</v>
      </c>
      <c r="C602" s="53" t="s">
        <v>306</v>
      </c>
      <c r="D602" s="52" t="s">
        <v>25</v>
      </c>
      <c r="E602" s="21" t="s">
        <v>249</v>
      </c>
    </row>
    <row r="603" spans="1:18" s="245" customFormat="1" x14ac:dyDescent="0.2">
      <c r="A603" s="49">
        <v>0</v>
      </c>
      <c r="B603" s="230" t="s">
        <v>596</v>
      </c>
      <c r="C603" s="344" t="s">
        <v>305</v>
      </c>
      <c r="D603" s="50" t="s">
        <v>25</v>
      </c>
      <c r="E603" s="21" t="s">
        <v>248</v>
      </c>
    </row>
    <row r="604" spans="1:18" s="245" customFormat="1" x14ac:dyDescent="0.2">
      <c r="A604" s="49">
        <v>0</v>
      </c>
      <c r="B604" s="230" t="s">
        <v>596</v>
      </c>
      <c r="C604" s="344" t="s">
        <v>309</v>
      </c>
      <c r="D604" s="50" t="s">
        <v>25</v>
      </c>
      <c r="E604" s="22" t="s">
        <v>251</v>
      </c>
    </row>
    <row r="605" spans="1:18" x14ac:dyDescent="0.2">
      <c r="A605" s="51">
        <v>1</v>
      </c>
      <c r="B605" s="228" t="s">
        <v>596</v>
      </c>
      <c r="C605" s="56" t="s">
        <v>357</v>
      </c>
      <c r="D605" s="56" t="s">
        <v>25</v>
      </c>
      <c r="E605" s="21" t="s">
        <v>471</v>
      </c>
    </row>
    <row r="606" spans="1:18" x14ac:dyDescent="0.2">
      <c r="A606" s="49">
        <v>0</v>
      </c>
      <c r="B606" s="230" t="s">
        <v>490</v>
      </c>
      <c r="C606" s="344" t="s">
        <v>192</v>
      </c>
      <c r="D606" s="50" t="s">
        <v>31</v>
      </c>
      <c r="E606" s="19" t="s">
        <v>62</v>
      </c>
    </row>
    <row r="607" spans="1:18" x14ac:dyDescent="0.2">
      <c r="A607" s="49">
        <v>0</v>
      </c>
      <c r="B607" s="230" t="s">
        <v>490</v>
      </c>
      <c r="C607" s="344" t="s">
        <v>203</v>
      </c>
      <c r="D607" s="50" t="s">
        <v>31</v>
      </c>
      <c r="E607" s="22" t="s">
        <v>583</v>
      </c>
    </row>
    <row r="608" spans="1:18" x14ac:dyDescent="0.2">
      <c r="A608" s="51">
        <v>1</v>
      </c>
      <c r="B608" s="228" t="s">
        <v>490</v>
      </c>
      <c r="C608" s="56" t="s">
        <v>359</v>
      </c>
      <c r="D608" s="56" t="s">
        <v>31</v>
      </c>
      <c r="E608" s="22" t="s">
        <v>467</v>
      </c>
    </row>
    <row r="609" spans="1:12" x14ac:dyDescent="0.2">
      <c r="A609" s="51">
        <v>1</v>
      </c>
      <c r="B609" s="228" t="s">
        <v>490</v>
      </c>
      <c r="C609" s="56" t="s">
        <v>358</v>
      </c>
      <c r="D609" s="56" t="s">
        <v>31</v>
      </c>
      <c r="E609" s="22" t="s">
        <v>466</v>
      </c>
    </row>
    <row r="610" spans="1:12" x14ac:dyDescent="0.2">
      <c r="A610" s="231" t="s">
        <v>618</v>
      </c>
      <c r="B610" s="85" t="s">
        <v>490</v>
      </c>
      <c r="C610" s="84" t="s">
        <v>746</v>
      </c>
      <c r="D610" s="86" t="s">
        <v>31</v>
      </c>
      <c r="E610" s="25" t="s">
        <v>751</v>
      </c>
    </row>
    <row r="611" spans="1:12" x14ac:dyDescent="0.2">
      <c r="A611" s="51">
        <v>1</v>
      </c>
      <c r="B611" s="228" t="s">
        <v>490</v>
      </c>
      <c r="C611" s="56" t="s">
        <v>361</v>
      </c>
      <c r="D611" s="56" t="s">
        <v>31</v>
      </c>
      <c r="E611" s="21" t="s">
        <v>469</v>
      </c>
    </row>
    <row r="612" spans="1:12" x14ac:dyDescent="0.2">
      <c r="A612" s="51">
        <v>1</v>
      </c>
      <c r="B612" s="228" t="s">
        <v>490</v>
      </c>
      <c r="C612" s="56" t="s">
        <v>360</v>
      </c>
      <c r="D612" s="56" t="s">
        <v>31</v>
      </c>
      <c r="E612" s="22" t="s">
        <v>468</v>
      </c>
    </row>
    <row r="613" spans="1:12" s="227" customFormat="1" x14ac:dyDescent="0.2">
      <c r="A613" s="231" t="s">
        <v>618</v>
      </c>
      <c r="B613" s="85" t="s">
        <v>490</v>
      </c>
      <c r="C613" s="84" t="s">
        <v>747</v>
      </c>
      <c r="D613" s="86" t="s">
        <v>31</v>
      </c>
      <c r="E613" s="25" t="s">
        <v>752</v>
      </c>
      <c r="F613" s="335"/>
      <c r="G613" s="335"/>
      <c r="I613" s="335"/>
      <c r="J613" s="335"/>
      <c r="K613" s="335"/>
      <c r="L613" s="335"/>
    </row>
    <row r="614" spans="1:12" s="227" customFormat="1" x14ac:dyDescent="0.2">
      <c r="A614" s="51">
        <v>1</v>
      </c>
      <c r="B614" s="228" t="s">
        <v>490</v>
      </c>
      <c r="C614" s="52" t="s">
        <v>14</v>
      </c>
      <c r="D614" s="52" t="s">
        <v>31</v>
      </c>
      <c r="E614" s="20" t="s">
        <v>85</v>
      </c>
      <c r="F614" s="335"/>
      <c r="G614" s="335"/>
      <c r="I614" s="335"/>
      <c r="J614" s="335"/>
      <c r="K614" s="335"/>
      <c r="L614" s="335"/>
    </row>
    <row r="615" spans="1:12" x14ac:dyDescent="0.2">
      <c r="A615" s="51">
        <v>1</v>
      </c>
      <c r="B615" s="228" t="s">
        <v>490</v>
      </c>
      <c r="C615" s="52" t="s">
        <v>15</v>
      </c>
      <c r="D615" s="52" t="s">
        <v>31</v>
      </c>
      <c r="E615" s="20" t="s">
        <v>86</v>
      </c>
    </row>
    <row r="616" spans="1:12" x14ac:dyDescent="0.2">
      <c r="A616" s="49">
        <v>0</v>
      </c>
      <c r="B616" s="230" t="s">
        <v>490</v>
      </c>
      <c r="C616" s="344" t="s">
        <v>200</v>
      </c>
      <c r="D616" s="50" t="s">
        <v>31</v>
      </c>
      <c r="E616" s="23" t="s">
        <v>76</v>
      </c>
    </row>
    <row r="617" spans="1:12" x14ac:dyDescent="0.2">
      <c r="A617" s="51">
        <v>1</v>
      </c>
      <c r="B617" s="228" t="s">
        <v>490</v>
      </c>
      <c r="C617" s="52" t="s">
        <v>8</v>
      </c>
      <c r="D617" s="52" t="s">
        <v>31</v>
      </c>
      <c r="E617" s="20" t="s">
        <v>77</v>
      </c>
    </row>
    <row r="618" spans="1:12" x14ac:dyDescent="0.2">
      <c r="A618" s="51">
        <v>1</v>
      </c>
      <c r="B618" s="228" t="s">
        <v>490</v>
      </c>
      <c r="C618" s="52" t="s">
        <v>9</v>
      </c>
      <c r="D618" s="52" t="s">
        <v>31</v>
      </c>
      <c r="E618" s="20" t="s">
        <v>78</v>
      </c>
    </row>
    <row r="619" spans="1:12" x14ac:dyDescent="0.2">
      <c r="A619" s="49">
        <v>0</v>
      </c>
      <c r="B619" s="230" t="s">
        <v>490</v>
      </c>
      <c r="C619" s="344" t="s">
        <v>199</v>
      </c>
      <c r="D619" s="50" t="s">
        <v>31</v>
      </c>
      <c r="E619" s="23" t="s">
        <v>73</v>
      </c>
    </row>
    <row r="620" spans="1:12" x14ac:dyDescent="0.2">
      <c r="A620" s="49">
        <v>0</v>
      </c>
      <c r="B620" s="230" t="s">
        <v>490</v>
      </c>
      <c r="C620" s="50" t="s">
        <v>29</v>
      </c>
      <c r="D620" s="50" t="s">
        <v>31</v>
      </c>
      <c r="E620" s="23" t="s">
        <v>74</v>
      </c>
    </row>
    <row r="621" spans="1:12" x14ac:dyDescent="0.2">
      <c r="A621" s="49">
        <v>0</v>
      </c>
      <c r="B621" s="230" t="s">
        <v>490</v>
      </c>
      <c r="C621" s="50" t="s">
        <v>30</v>
      </c>
      <c r="D621" s="50" t="s">
        <v>31</v>
      </c>
      <c r="E621" s="23" t="s">
        <v>75</v>
      </c>
    </row>
    <row r="622" spans="1:12" x14ac:dyDescent="0.2">
      <c r="A622" s="49">
        <v>0</v>
      </c>
      <c r="B622" s="230" t="s">
        <v>490</v>
      </c>
      <c r="C622" s="344" t="s">
        <v>204</v>
      </c>
      <c r="D622" s="50" t="s">
        <v>31</v>
      </c>
      <c r="E622" s="20" t="s">
        <v>82</v>
      </c>
    </row>
    <row r="623" spans="1:12" x14ac:dyDescent="0.2">
      <c r="A623" s="51">
        <v>1</v>
      </c>
      <c r="B623" s="228" t="s">
        <v>490</v>
      </c>
      <c r="C623" s="52" t="s">
        <v>12</v>
      </c>
      <c r="D623" s="52" t="s">
        <v>31</v>
      </c>
      <c r="E623" s="20" t="s">
        <v>83</v>
      </c>
    </row>
    <row r="624" spans="1:12" x14ac:dyDescent="0.2">
      <c r="A624" s="51">
        <v>1</v>
      </c>
      <c r="B624" s="228" t="s">
        <v>490</v>
      </c>
      <c r="C624" s="52" t="s">
        <v>13</v>
      </c>
      <c r="D624" s="52" t="s">
        <v>31</v>
      </c>
      <c r="E624" s="20" t="s">
        <v>84</v>
      </c>
    </row>
    <row r="625" spans="1:5" x14ac:dyDescent="0.2">
      <c r="A625" s="51">
        <v>1</v>
      </c>
      <c r="B625" s="228" t="s">
        <v>490</v>
      </c>
      <c r="C625" s="53" t="s">
        <v>196</v>
      </c>
      <c r="D625" s="52" t="s">
        <v>31</v>
      </c>
      <c r="E625" s="22" t="s">
        <v>144</v>
      </c>
    </row>
    <row r="626" spans="1:5" x14ac:dyDescent="0.2">
      <c r="A626" s="51">
        <v>1</v>
      </c>
      <c r="B626" s="228" t="s">
        <v>490</v>
      </c>
      <c r="C626" s="53" t="s">
        <v>194</v>
      </c>
      <c r="D626" s="52" t="s">
        <v>31</v>
      </c>
      <c r="E626" s="22" t="s">
        <v>146</v>
      </c>
    </row>
    <row r="627" spans="1:5" x14ac:dyDescent="0.2">
      <c r="A627" s="49">
        <v>0</v>
      </c>
      <c r="B627" s="230" t="s">
        <v>490</v>
      </c>
      <c r="C627" s="50" t="s">
        <v>16</v>
      </c>
      <c r="D627" s="50" t="s">
        <v>31</v>
      </c>
      <c r="E627" s="22" t="s">
        <v>582</v>
      </c>
    </row>
    <row r="628" spans="1:5" x14ac:dyDescent="0.2">
      <c r="A628" s="49">
        <v>0</v>
      </c>
      <c r="B628" s="230" t="s">
        <v>490</v>
      </c>
      <c r="C628" s="344" t="s">
        <v>202</v>
      </c>
      <c r="D628" s="50" t="s">
        <v>31</v>
      </c>
      <c r="E628" s="20" t="s">
        <v>87</v>
      </c>
    </row>
    <row r="629" spans="1:5" x14ac:dyDescent="0.2">
      <c r="A629" s="51">
        <v>1</v>
      </c>
      <c r="B629" s="228" t="s">
        <v>490</v>
      </c>
      <c r="C629" s="53" t="s">
        <v>197</v>
      </c>
      <c r="D629" s="52" t="s">
        <v>31</v>
      </c>
      <c r="E629" s="22" t="s">
        <v>145</v>
      </c>
    </row>
    <row r="630" spans="1:5" x14ac:dyDescent="0.2">
      <c r="A630" s="49">
        <v>0</v>
      </c>
      <c r="B630" s="230" t="s">
        <v>490</v>
      </c>
      <c r="C630" s="344" t="s">
        <v>201</v>
      </c>
      <c r="D630" s="50" t="s">
        <v>31</v>
      </c>
      <c r="E630" s="23" t="s">
        <v>79</v>
      </c>
    </row>
    <row r="631" spans="1:5" x14ac:dyDescent="0.2">
      <c r="A631" s="51">
        <v>1</v>
      </c>
      <c r="B631" s="228" t="s">
        <v>490</v>
      </c>
      <c r="C631" s="52" t="s">
        <v>10</v>
      </c>
      <c r="D631" s="52" t="s">
        <v>31</v>
      </c>
      <c r="E631" s="20" t="s">
        <v>80</v>
      </c>
    </row>
    <row r="632" spans="1:5" x14ac:dyDescent="0.2">
      <c r="A632" s="51">
        <v>1</v>
      </c>
      <c r="B632" s="228" t="s">
        <v>490</v>
      </c>
      <c r="C632" s="52" t="s">
        <v>11</v>
      </c>
      <c r="D632" s="52" t="s">
        <v>31</v>
      </c>
      <c r="E632" s="20" t="s">
        <v>81</v>
      </c>
    </row>
    <row r="633" spans="1:5" x14ac:dyDescent="0.2">
      <c r="A633" s="49">
        <v>0</v>
      </c>
      <c r="B633" s="230" t="s">
        <v>490</v>
      </c>
      <c r="C633" s="50" t="s">
        <v>51</v>
      </c>
      <c r="D633" s="50" t="s">
        <v>31</v>
      </c>
      <c r="E633" s="22" t="s">
        <v>179</v>
      </c>
    </row>
    <row r="634" spans="1:5" x14ac:dyDescent="0.2">
      <c r="A634" s="60">
        <v>2</v>
      </c>
      <c r="B634" s="61" t="s">
        <v>490</v>
      </c>
      <c r="C634" s="65" t="s">
        <v>198</v>
      </c>
      <c r="D634" s="62" t="s">
        <v>31</v>
      </c>
      <c r="E634" s="22" t="s">
        <v>139</v>
      </c>
    </row>
    <row r="635" spans="1:5" x14ac:dyDescent="0.2">
      <c r="A635" s="51">
        <v>1</v>
      </c>
      <c r="B635" s="228" t="s">
        <v>490</v>
      </c>
      <c r="C635" s="53" t="s">
        <v>195</v>
      </c>
      <c r="D635" s="52" t="s">
        <v>31</v>
      </c>
      <c r="E635" s="22" t="s">
        <v>142</v>
      </c>
    </row>
    <row r="636" spans="1:5" x14ac:dyDescent="0.2">
      <c r="A636" s="51">
        <v>1</v>
      </c>
      <c r="B636" s="228" t="s">
        <v>490</v>
      </c>
      <c r="C636" s="53" t="s">
        <v>193</v>
      </c>
      <c r="D636" s="52" t="s">
        <v>31</v>
      </c>
      <c r="E636" s="22" t="s">
        <v>141</v>
      </c>
    </row>
    <row r="637" spans="1:5" x14ac:dyDescent="0.2">
      <c r="A637" s="60">
        <v>2</v>
      </c>
      <c r="B637" s="61" t="s">
        <v>490</v>
      </c>
      <c r="C637" s="63" t="s">
        <v>409</v>
      </c>
      <c r="D637" s="65" t="s">
        <v>185</v>
      </c>
      <c r="E637" s="21" t="s">
        <v>587</v>
      </c>
    </row>
    <row r="638" spans="1:5" x14ac:dyDescent="0.2">
      <c r="A638" s="60">
        <v>2</v>
      </c>
      <c r="B638" s="61" t="s">
        <v>490</v>
      </c>
      <c r="C638" s="63" t="s">
        <v>410</v>
      </c>
      <c r="D638" s="65" t="s">
        <v>185</v>
      </c>
      <c r="E638" s="21" t="s">
        <v>588</v>
      </c>
    </row>
    <row r="639" spans="1:5" x14ac:dyDescent="0.2">
      <c r="A639" s="60">
        <v>2</v>
      </c>
      <c r="B639" s="61" t="s">
        <v>490</v>
      </c>
      <c r="C639" s="63" t="s">
        <v>411</v>
      </c>
      <c r="D639" s="65" t="s">
        <v>185</v>
      </c>
      <c r="E639" s="21" t="s">
        <v>590</v>
      </c>
    </row>
    <row r="640" spans="1:5" x14ac:dyDescent="0.2">
      <c r="A640" s="60">
        <v>2</v>
      </c>
      <c r="B640" s="61" t="s">
        <v>490</v>
      </c>
      <c r="C640" s="63" t="s">
        <v>412</v>
      </c>
      <c r="D640" s="65" t="s">
        <v>185</v>
      </c>
      <c r="E640" s="21" t="s">
        <v>589</v>
      </c>
    </row>
    <row r="641" spans="1:5" x14ac:dyDescent="0.2">
      <c r="A641" s="60">
        <v>2</v>
      </c>
      <c r="B641" s="61" t="s">
        <v>490</v>
      </c>
      <c r="C641" s="63" t="s">
        <v>413</v>
      </c>
      <c r="D641" s="65" t="s">
        <v>185</v>
      </c>
      <c r="E641" s="21" t="s">
        <v>591</v>
      </c>
    </row>
    <row r="642" spans="1:5" x14ac:dyDescent="0.2">
      <c r="A642" s="60">
        <v>2</v>
      </c>
      <c r="B642" s="61" t="s">
        <v>490</v>
      </c>
      <c r="C642" s="63" t="s">
        <v>414</v>
      </c>
      <c r="D642" s="65" t="s">
        <v>185</v>
      </c>
      <c r="E642" s="21" t="s">
        <v>592</v>
      </c>
    </row>
    <row r="643" spans="1:5" x14ac:dyDescent="0.2">
      <c r="A643" s="60">
        <v>2</v>
      </c>
      <c r="B643" s="61" t="s">
        <v>490</v>
      </c>
      <c r="C643" s="63" t="s">
        <v>415</v>
      </c>
      <c r="D643" s="65" t="s">
        <v>185</v>
      </c>
      <c r="E643" s="21" t="s">
        <v>593</v>
      </c>
    </row>
    <row r="644" spans="1:5" x14ac:dyDescent="0.2">
      <c r="A644" s="60">
        <v>2</v>
      </c>
      <c r="B644" s="61" t="s">
        <v>490</v>
      </c>
      <c r="C644" s="63" t="s">
        <v>416</v>
      </c>
      <c r="D644" s="65" t="s">
        <v>417</v>
      </c>
      <c r="E644" s="21" t="s">
        <v>594</v>
      </c>
    </row>
    <row r="645" spans="1:5" x14ac:dyDescent="0.2">
      <c r="A645" s="84" t="s">
        <v>625</v>
      </c>
      <c r="B645" s="85" t="s">
        <v>490</v>
      </c>
      <c r="C645" s="84" t="s">
        <v>748</v>
      </c>
      <c r="D645" s="86" t="s">
        <v>31</v>
      </c>
      <c r="E645" s="22" t="s">
        <v>755</v>
      </c>
    </row>
    <row r="646" spans="1:5" x14ac:dyDescent="0.2">
      <c r="A646" s="49">
        <v>0</v>
      </c>
      <c r="B646" s="230" t="s">
        <v>490</v>
      </c>
      <c r="C646" s="344" t="s">
        <v>212</v>
      </c>
      <c r="D646" s="50" t="s">
        <v>31</v>
      </c>
      <c r="E646" s="20" t="s">
        <v>88</v>
      </c>
    </row>
    <row r="647" spans="1:5" x14ac:dyDescent="0.2">
      <c r="A647" s="49">
        <v>0</v>
      </c>
      <c r="B647" s="230" t="s">
        <v>490</v>
      </c>
      <c r="C647" s="344" t="s">
        <v>215</v>
      </c>
      <c r="D647" s="50" t="s">
        <v>31</v>
      </c>
      <c r="E647" s="20" t="s">
        <v>92</v>
      </c>
    </row>
    <row r="648" spans="1:5" x14ac:dyDescent="0.2">
      <c r="A648" s="51">
        <v>1</v>
      </c>
      <c r="B648" s="228" t="s">
        <v>490</v>
      </c>
      <c r="C648" s="53" t="s">
        <v>66</v>
      </c>
      <c r="D648" s="53" t="s">
        <v>31</v>
      </c>
      <c r="E648" s="22" t="s">
        <v>134</v>
      </c>
    </row>
    <row r="649" spans="1:5" x14ac:dyDescent="0.2">
      <c r="A649" s="51">
        <v>1</v>
      </c>
      <c r="B649" s="228" t="s">
        <v>490</v>
      </c>
      <c r="C649" s="53" t="s">
        <v>70</v>
      </c>
      <c r="D649" s="53" t="s">
        <v>31</v>
      </c>
      <c r="E649" s="25" t="s">
        <v>135</v>
      </c>
    </row>
    <row r="650" spans="1:5" x14ac:dyDescent="0.2">
      <c r="A650" s="49">
        <v>0</v>
      </c>
      <c r="B650" s="230" t="s">
        <v>490</v>
      </c>
      <c r="C650" s="344" t="s">
        <v>211</v>
      </c>
      <c r="D650" s="50" t="s">
        <v>31</v>
      </c>
      <c r="E650" s="20" t="s">
        <v>89</v>
      </c>
    </row>
    <row r="651" spans="1:5" x14ac:dyDescent="0.2">
      <c r="A651" s="51">
        <v>1</v>
      </c>
      <c r="B651" s="228" t="s">
        <v>490</v>
      </c>
      <c r="C651" s="53" t="s">
        <v>63</v>
      </c>
      <c r="D651" s="53" t="s">
        <v>31</v>
      </c>
      <c r="E651" s="22" t="s">
        <v>129</v>
      </c>
    </row>
    <row r="652" spans="1:5" x14ac:dyDescent="0.2">
      <c r="A652" s="51">
        <v>1</v>
      </c>
      <c r="B652" s="228" t="s">
        <v>490</v>
      </c>
      <c r="C652" s="53" t="s">
        <v>67</v>
      </c>
      <c r="D652" s="53" t="s">
        <v>31</v>
      </c>
      <c r="E652" s="25" t="s">
        <v>128</v>
      </c>
    </row>
    <row r="653" spans="1:5" x14ac:dyDescent="0.2">
      <c r="A653" s="49">
        <v>0</v>
      </c>
      <c r="B653" s="230" t="s">
        <v>490</v>
      </c>
      <c r="C653" s="344" t="s">
        <v>214</v>
      </c>
      <c r="D653" s="50" t="s">
        <v>31</v>
      </c>
      <c r="E653" s="20" t="s">
        <v>91</v>
      </c>
    </row>
    <row r="654" spans="1:5" x14ac:dyDescent="0.2">
      <c r="A654" s="51">
        <v>1</v>
      </c>
      <c r="B654" s="228" t="s">
        <v>490</v>
      </c>
      <c r="C654" s="53" t="s">
        <v>65</v>
      </c>
      <c r="D654" s="53" t="s">
        <v>31</v>
      </c>
      <c r="E654" s="22" t="s">
        <v>132</v>
      </c>
    </row>
    <row r="655" spans="1:5" x14ac:dyDescent="0.2">
      <c r="A655" s="51">
        <v>1</v>
      </c>
      <c r="B655" s="228" t="s">
        <v>490</v>
      </c>
      <c r="C655" s="53" t="s">
        <v>69</v>
      </c>
      <c r="D655" s="53" t="s">
        <v>31</v>
      </c>
      <c r="E655" s="25" t="s">
        <v>133</v>
      </c>
    </row>
    <row r="656" spans="1:5" x14ac:dyDescent="0.2">
      <c r="A656" s="51">
        <v>1</v>
      </c>
      <c r="B656" s="228" t="s">
        <v>490</v>
      </c>
      <c r="C656" s="58" t="s">
        <v>18</v>
      </c>
      <c r="D656" s="52" t="s">
        <v>31</v>
      </c>
      <c r="E656" s="20" t="s">
        <v>96</v>
      </c>
    </row>
    <row r="657" spans="1:5" x14ac:dyDescent="0.2">
      <c r="A657" s="51">
        <v>1</v>
      </c>
      <c r="B657" s="228" t="s">
        <v>490</v>
      </c>
      <c r="C657" s="52" t="s">
        <v>17</v>
      </c>
      <c r="D657" s="52" t="s">
        <v>31</v>
      </c>
      <c r="E657" s="20" t="s">
        <v>94</v>
      </c>
    </row>
    <row r="658" spans="1:5" x14ac:dyDescent="0.2">
      <c r="A658" s="49">
        <v>0</v>
      </c>
      <c r="B658" s="230" t="s">
        <v>490</v>
      </c>
      <c r="C658" s="50" t="s">
        <v>60</v>
      </c>
      <c r="D658" s="50" t="s">
        <v>31</v>
      </c>
      <c r="E658" s="22" t="s">
        <v>156</v>
      </c>
    </row>
    <row r="659" spans="1:5" x14ac:dyDescent="0.2">
      <c r="A659" s="49">
        <v>0</v>
      </c>
      <c r="B659" s="230" t="s">
        <v>490</v>
      </c>
      <c r="C659" s="344" t="s">
        <v>216</v>
      </c>
      <c r="D659" s="50" t="s">
        <v>31</v>
      </c>
      <c r="E659" s="20" t="s">
        <v>93</v>
      </c>
    </row>
    <row r="660" spans="1:5" x14ac:dyDescent="0.2">
      <c r="A660" s="60">
        <v>2</v>
      </c>
      <c r="B660" s="61" t="s">
        <v>490</v>
      </c>
      <c r="C660" s="65" t="s">
        <v>140</v>
      </c>
      <c r="D660" s="62" t="s">
        <v>31</v>
      </c>
      <c r="E660" s="22" t="s">
        <v>143</v>
      </c>
    </row>
    <row r="661" spans="1:5" x14ac:dyDescent="0.2">
      <c r="A661" s="49">
        <v>0</v>
      </c>
      <c r="B661" s="230" t="s">
        <v>490</v>
      </c>
      <c r="C661" s="344" t="s">
        <v>213</v>
      </c>
      <c r="D661" s="50" t="s">
        <v>31</v>
      </c>
      <c r="E661" s="20" t="s">
        <v>90</v>
      </c>
    </row>
    <row r="662" spans="1:5" x14ac:dyDescent="0.2">
      <c r="A662" s="51">
        <v>1</v>
      </c>
      <c r="B662" s="228" t="s">
        <v>490</v>
      </c>
      <c r="C662" s="53" t="s">
        <v>64</v>
      </c>
      <c r="D662" s="53" t="s">
        <v>31</v>
      </c>
      <c r="E662" s="22" t="s">
        <v>130</v>
      </c>
    </row>
    <row r="663" spans="1:5" x14ac:dyDescent="0.2">
      <c r="A663" s="51">
        <v>1</v>
      </c>
      <c r="B663" s="228" t="s">
        <v>490</v>
      </c>
      <c r="C663" s="53" t="s">
        <v>68</v>
      </c>
      <c r="D663" s="53" t="s">
        <v>31</v>
      </c>
      <c r="E663" s="25" t="s">
        <v>131</v>
      </c>
    </row>
    <row r="664" spans="1:5" x14ac:dyDescent="0.2">
      <c r="A664" s="49">
        <v>0</v>
      </c>
      <c r="B664" s="230" t="s">
        <v>490</v>
      </c>
      <c r="C664" s="344" t="s">
        <v>71</v>
      </c>
      <c r="D664" s="50" t="s">
        <v>31</v>
      </c>
      <c r="E664" s="22" t="s">
        <v>180</v>
      </c>
    </row>
    <row r="665" spans="1:5" x14ac:dyDescent="0.2">
      <c r="A665" s="51">
        <v>1</v>
      </c>
      <c r="B665" s="228" t="s">
        <v>490</v>
      </c>
      <c r="C665" s="53" t="s">
        <v>207</v>
      </c>
      <c r="D665" s="52" t="s">
        <v>31</v>
      </c>
      <c r="E665" s="20" t="s">
        <v>95</v>
      </c>
    </row>
    <row r="666" spans="1:5" x14ac:dyDescent="0.2">
      <c r="A666" s="60">
        <v>2</v>
      </c>
      <c r="B666" s="61" t="s">
        <v>490</v>
      </c>
      <c r="C666" s="67" t="s">
        <v>148</v>
      </c>
      <c r="D666" s="62" t="s">
        <v>31</v>
      </c>
      <c r="E666" s="22" t="s">
        <v>150</v>
      </c>
    </row>
    <row r="667" spans="1:5" x14ac:dyDescent="0.2">
      <c r="A667" s="60">
        <v>2</v>
      </c>
      <c r="B667" s="61" t="s">
        <v>490</v>
      </c>
      <c r="C667" s="67" t="s">
        <v>147</v>
      </c>
      <c r="D667" s="62" t="s">
        <v>31</v>
      </c>
      <c r="E667" s="22" t="s">
        <v>149</v>
      </c>
    </row>
    <row r="668" spans="1:5" x14ac:dyDescent="0.2">
      <c r="A668" s="51">
        <v>1</v>
      </c>
      <c r="B668" s="228" t="s">
        <v>490</v>
      </c>
      <c r="C668" s="58" t="s">
        <v>206</v>
      </c>
      <c r="D668" s="52" t="s">
        <v>31</v>
      </c>
      <c r="E668" s="22" t="s">
        <v>155</v>
      </c>
    </row>
    <row r="669" spans="1:5" x14ac:dyDescent="0.2">
      <c r="A669" s="60">
        <v>2</v>
      </c>
      <c r="B669" s="61" t="s">
        <v>490</v>
      </c>
      <c r="C669" s="67" t="s">
        <v>152</v>
      </c>
      <c r="D669" s="62" t="s">
        <v>31</v>
      </c>
      <c r="E669" s="22" t="s">
        <v>154</v>
      </c>
    </row>
    <row r="670" spans="1:5" x14ac:dyDescent="0.2">
      <c r="A670" s="60">
        <v>2</v>
      </c>
      <c r="B670" s="61" t="s">
        <v>490</v>
      </c>
      <c r="C670" s="67" t="s">
        <v>151</v>
      </c>
      <c r="D670" s="62" t="s">
        <v>31</v>
      </c>
      <c r="E670" s="22" t="s">
        <v>153</v>
      </c>
    </row>
    <row r="671" spans="1:5" x14ac:dyDescent="0.2">
      <c r="A671" s="51">
        <v>1</v>
      </c>
      <c r="B671" s="228" t="s">
        <v>490</v>
      </c>
      <c r="C671" s="57" t="s">
        <v>221</v>
      </c>
      <c r="D671" s="59" t="s">
        <v>31</v>
      </c>
      <c r="E671" s="26" t="s">
        <v>243</v>
      </c>
    </row>
    <row r="672" spans="1:5" x14ac:dyDescent="0.2">
      <c r="A672" s="60">
        <v>2</v>
      </c>
      <c r="B672" s="61" t="s">
        <v>490</v>
      </c>
      <c r="C672" s="63" t="s">
        <v>298</v>
      </c>
      <c r="D672" s="68" t="s">
        <v>31</v>
      </c>
      <c r="E672" s="26" t="s">
        <v>245</v>
      </c>
    </row>
    <row r="673" spans="1:5" x14ac:dyDescent="0.2">
      <c r="A673" s="60">
        <v>2</v>
      </c>
      <c r="B673" s="61" t="s">
        <v>490</v>
      </c>
      <c r="C673" s="69" t="s">
        <v>324</v>
      </c>
      <c r="D673" s="64" t="s">
        <v>31</v>
      </c>
      <c r="E673" s="26" t="s">
        <v>325</v>
      </c>
    </row>
    <row r="674" spans="1:5" x14ac:dyDescent="0.2">
      <c r="A674" s="60">
        <v>2</v>
      </c>
      <c r="B674" s="61" t="s">
        <v>490</v>
      </c>
      <c r="C674" s="63" t="s">
        <v>222</v>
      </c>
      <c r="D674" s="68" t="s">
        <v>31</v>
      </c>
      <c r="E674" s="26" t="s">
        <v>244</v>
      </c>
    </row>
    <row r="675" spans="1:5" x14ac:dyDescent="0.2">
      <c r="A675" s="60">
        <v>2</v>
      </c>
      <c r="B675" s="61" t="s">
        <v>490</v>
      </c>
      <c r="C675" s="69" t="s">
        <v>326</v>
      </c>
      <c r="D675" s="64" t="s">
        <v>31</v>
      </c>
      <c r="E675" s="26" t="s">
        <v>327</v>
      </c>
    </row>
    <row r="676" spans="1:5" x14ac:dyDescent="0.2">
      <c r="A676" s="51">
        <v>1</v>
      </c>
      <c r="B676" s="228" t="s">
        <v>490</v>
      </c>
      <c r="C676" s="54" t="s">
        <v>334</v>
      </c>
      <c r="D676" s="55" t="s">
        <v>31</v>
      </c>
      <c r="E676" s="26" t="s">
        <v>335</v>
      </c>
    </row>
    <row r="677" spans="1:5" x14ac:dyDescent="0.2">
      <c r="A677" s="60">
        <v>2</v>
      </c>
      <c r="B677" s="61" t="s">
        <v>490</v>
      </c>
      <c r="C677" s="69" t="s">
        <v>342</v>
      </c>
      <c r="D677" s="64" t="s">
        <v>31</v>
      </c>
      <c r="E677" s="26" t="s">
        <v>343</v>
      </c>
    </row>
    <row r="678" spans="1:5" x14ac:dyDescent="0.2">
      <c r="A678" s="60">
        <v>2</v>
      </c>
      <c r="B678" s="61" t="s">
        <v>490</v>
      </c>
      <c r="C678" s="69" t="s">
        <v>336</v>
      </c>
      <c r="D678" s="64" t="s">
        <v>31</v>
      </c>
      <c r="E678" s="26" t="s">
        <v>337</v>
      </c>
    </row>
    <row r="679" spans="1:5" x14ac:dyDescent="0.2">
      <c r="A679" s="60">
        <v>2</v>
      </c>
      <c r="B679" s="61" t="s">
        <v>490</v>
      </c>
      <c r="C679" s="69" t="s">
        <v>340</v>
      </c>
      <c r="D679" s="64" t="s">
        <v>31</v>
      </c>
      <c r="E679" s="26" t="s">
        <v>341</v>
      </c>
    </row>
    <row r="680" spans="1:5" x14ac:dyDescent="0.2">
      <c r="A680" s="60">
        <v>2</v>
      </c>
      <c r="B680" s="61" t="s">
        <v>490</v>
      </c>
      <c r="C680" s="69" t="s">
        <v>346</v>
      </c>
      <c r="D680" s="64" t="s">
        <v>31</v>
      </c>
      <c r="E680" s="26" t="s">
        <v>347</v>
      </c>
    </row>
    <row r="681" spans="1:5" x14ac:dyDescent="0.2">
      <c r="A681" s="60">
        <v>2</v>
      </c>
      <c r="B681" s="61" t="s">
        <v>490</v>
      </c>
      <c r="C681" s="69" t="s">
        <v>348</v>
      </c>
      <c r="D681" s="64" t="s">
        <v>31</v>
      </c>
      <c r="E681" s="26" t="s">
        <v>349</v>
      </c>
    </row>
    <row r="682" spans="1:5" x14ac:dyDescent="0.2">
      <c r="A682" s="60">
        <v>2</v>
      </c>
      <c r="B682" s="61" t="s">
        <v>490</v>
      </c>
      <c r="C682" s="69" t="s">
        <v>338</v>
      </c>
      <c r="D682" s="64" t="s">
        <v>31</v>
      </c>
      <c r="E682" s="26" t="s">
        <v>339</v>
      </c>
    </row>
    <row r="683" spans="1:5" x14ac:dyDescent="0.2">
      <c r="A683" s="60">
        <v>2</v>
      </c>
      <c r="B683" s="61" t="s">
        <v>490</v>
      </c>
      <c r="C683" s="69" t="s">
        <v>350</v>
      </c>
      <c r="D683" s="64" t="s">
        <v>31</v>
      </c>
      <c r="E683" s="26" t="s">
        <v>486</v>
      </c>
    </row>
    <row r="684" spans="1:5" x14ac:dyDescent="0.2">
      <c r="A684" s="60">
        <v>2</v>
      </c>
      <c r="B684" s="61" t="s">
        <v>490</v>
      </c>
      <c r="C684" s="69" t="s">
        <v>344</v>
      </c>
      <c r="D684" s="64" t="s">
        <v>31</v>
      </c>
      <c r="E684" s="26" t="s">
        <v>345</v>
      </c>
    </row>
    <row r="685" spans="1:5" x14ac:dyDescent="0.2">
      <c r="A685" s="51">
        <v>1</v>
      </c>
      <c r="B685" s="228" t="s">
        <v>490</v>
      </c>
      <c r="C685" s="53" t="s">
        <v>205</v>
      </c>
      <c r="D685" s="52" t="s">
        <v>31</v>
      </c>
      <c r="E685" s="20" t="s">
        <v>54</v>
      </c>
    </row>
    <row r="686" spans="1:5" x14ac:dyDescent="0.2">
      <c r="A686" s="60">
        <v>2</v>
      </c>
      <c r="B686" s="61" t="s">
        <v>490</v>
      </c>
      <c r="C686" s="63" t="s">
        <v>210</v>
      </c>
      <c r="D686" s="62" t="s">
        <v>31</v>
      </c>
      <c r="E686" s="21" t="s">
        <v>172</v>
      </c>
    </row>
    <row r="687" spans="1:5" x14ac:dyDescent="0.2">
      <c r="A687" s="60">
        <v>2</v>
      </c>
      <c r="B687" s="61" t="s">
        <v>490</v>
      </c>
      <c r="C687" s="63" t="s">
        <v>163</v>
      </c>
      <c r="D687" s="62" t="s">
        <v>31</v>
      </c>
      <c r="E687" s="21" t="s">
        <v>255</v>
      </c>
    </row>
    <row r="688" spans="1:5" x14ac:dyDescent="0.2">
      <c r="A688" s="60">
        <v>2</v>
      </c>
      <c r="B688" s="61" t="s">
        <v>490</v>
      </c>
      <c r="C688" s="63" t="s">
        <v>164</v>
      </c>
      <c r="D688" s="62" t="s">
        <v>31</v>
      </c>
      <c r="E688" s="21" t="s">
        <v>173</v>
      </c>
    </row>
    <row r="689" spans="1:5" x14ac:dyDescent="0.2">
      <c r="A689" s="60">
        <v>2</v>
      </c>
      <c r="B689" s="61" t="s">
        <v>490</v>
      </c>
      <c r="C689" s="63" t="s">
        <v>208</v>
      </c>
      <c r="D689" s="62" t="s">
        <v>31</v>
      </c>
      <c r="E689" s="21" t="s">
        <v>168</v>
      </c>
    </row>
    <row r="690" spans="1:5" x14ac:dyDescent="0.2">
      <c r="A690" s="60">
        <v>2</v>
      </c>
      <c r="B690" s="61" t="s">
        <v>490</v>
      </c>
      <c r="C690" s="63" t="s">
        <v>159</v>
      </c>
      <c r="D690" s="62" t="s">
        <v>31</v>
      </c>
      <c r="E690" s="21" t="s">
        <v>253</v>
      </c>
    </row>
    <row r="691" spans="1:5" x14ac:dyDescent="0.2">
      <c r="A691" s="60">
        <v>2</v>
      </c>
      <c r="B691" s="61" t="s">
        <v>490</v>
      </c>
      <c r="C691" s="63" t="s">
        <v>160</v>
      </c>
      <c r="D691" s="62" t="s">
        <v>31</v>
      </c>
      <c r="E691" s="21" t="s">
        <v>169</v>
      </c>
    </row>
    <row r="692" spans="1:5" x14ac:dyDescent="0.2">
      <c r="A692" s="60">
        <v>2</v>
      </c>
      <c r="B692" s="61" t="s">
        <v>490</v>
      </c>
      <c r="C692" s="63" t="s">
        <v>313</v>
      </c>
      <c r="D692" s="62" t="s">
        <v>31</v>
      </c>
      <c r="E692" s="21" t="s">
        <v>174</v>
      </c>
    </row>
    <row r="693" spans="1:5" x14ac:dyDescent="0.2">
      <c r="A693" s="60">
        <v>2</v>
      </c>
      <c r="B693" s="61" t="s">
        <v>490</v>
      </c>
      <c r="C693" s="63" t="s">
        <v>209</v>
      </c>
      <c r="D693" s="62" t="s">
        <v>31</v>
      </c>
      <c r="E693" s="21" t="s">
        <v>170</v>
      </c>
    </row>
    <row r="694" spans="1:5" x14ac:dyDescent="0.2">
      <c r="A694" s="60">
        <v>2</v>
      </c>
      <c r="B694" s="61" t="s">
        <v>490</v>
      </c>
      <c r="C694" s="63" t="s">
        <v>161</v>
      </c>
      <c r="D694" s="62" t="s">
        <v>31</v>
      </c>
      <c r="E694" s="21" t="s">
        <v>254</v>
      </c>
    </row>
    <row r="695" spans="1:5" x14ac:dyDescent="0.2">
      <c r="A695" s="60">
        <v>2</v>
      </c>
      <c r="B695" s="61" t="s">
        <v>490</v>
      </c>
      <c r="C695" s="63" t="s">
        <v>162</v>
      </c>
      <c r="D695" s="62" t="s">
        <v>31</v>
      </c>
      <c r="E695" s="21" t="s">
        <v>171</v>
      </c>
    </row>
    <row r="696" spans="1:5" x14ac:dyDescent="0.2">
      <c r="A696" s="60">
        <v>2</v>
      </c>
      <c r="B696" s="61" t="s">
        <v>490</v>
      </c>
      <c r="C696" s="63" t="s">
        <v>165</v>
      </c>
      <c r="D696" s="62" t="s">
        <v>31</v>
      </c>
      <c r="E696" s="21" t="s">
        <v>176</v>
      </c>
    </row>
    <row r="697" spans="1:5" x14ac:dyDescent="0.2">
      <c r="A697" s="60">
        <v>2</v>
      </c>
      <c r="B697" s="61" t="s">
        <v>490</v>
      </c>
      <c r="C697" s="63" t="s">
        <v>167</v>
      </c>
      <c r="D697" s="62" t="s">
        <v>31</v>
      </c>
      <c r="E697" s="21" t="s">
        <v>181</v>
      </c>
    </row>
    <row r="698" spans="1:5" x14ac:dyDescent="0.2">
      <c r="A698" s="60">
        <v>2</v>
      </c>
      <c r="B698" s="61" t="s">
        <v>490</v>
      </c>
      <c r="C698" s="63" t="s">
        <v>166</v>
      </c>
      <c r="D698" s="62" t="s">
        <v>31</v>
      </c>
      <c r="E698" s="21" t="s">
        <v>175</v>
      </c>
    </row>
    <row r="699" spans="1:5" x14ac:dyDescent="0.2">
      <c r="A699" s="49">
        <v>0</v>
      </c>
      <c r="B699" s="230" t="s">
        <v>490</v>
      </c>
      <c r="C699" s="344" t="s">
        <v>217</v>
      </c>
      <c r="D699" s="50" t="s">
        <v>31</v>
      </c>
      <c r="E699" s="22" t="s">
        <v>581</v>
      </c>
    </row>
    <row r="700" spans="1:5" x14ac:dyDescent="0.2">
      <c r="A700" s="51">
        <v>1</v>
      </c>
      <c r="B700" s="228" t="s">
        <v>490</v>
      </c>
      <c r="C700" s="53" t="s">
        <v>289</v>
      </c>
      <c r="D700" s="52" t="s">
        <v>31</v>
      </c>
      <c r="E700" s="22" t="s">
        <v>97</v>
      </c>
    </row>
    <row r="701" spans="1:5" x14ac:dyDescent="0.2">
      <c r="A701" s="60">
        <v>2</v>
      </c>
      <c r="B701" s="61" t="s">
        <v>490</v>
      </c>
      <c r="C701" s="63" t="s">
        <v>312</v>
      </c>
      <c r="D701" s="62" t="s">
        <v>31</v>
      </c>
      <c r="E701" s="21" t="s">
        <v>183</v>
      </c>
    </row>
    <row r="702" spans="1:5" x14ac:dyDescent="0.2">
      <c r="A702" s="60">
        <v>2</v>
      </c>
      <c r="B702" s="61" t="s">
        <v>490</v>
      </c>
      <c r="C702" s="63" t="s">
        <v>405</v>
      </c>
      <c r="D702" s="62" t="s">
        <v>31</v>
      </c>
      <c r="E702" s="21" t="s">
        <v>406</v>
      </c>
    </row>
    <row r="703" spans="1:5" x14ac:dyDescent="0.2">
      <c r="A703" s="60">
        <v>2</v>
      </c>
      <c r="B703" s="61" t="s">
        <v>490</v>
      </c>
      <c r="C703" s="66" t="s">
        <v>362</v>
      </c>
      <c r="D703" s="66" t="s">
        <v>31</v>
      </c>
      <c r="E703" s="22" t="s">
        <v>465</v>
      </c>
    </row>
    <row r="704" spans="1:5" x14ac:dyDescent="0.2">
      <c r="A704" s="60">
        <v>2</v>
      </c>
      <c r="B704" s="61" t="s">
        <v>490</v>
      </c>
      <c r="C704" s="63" t="s">
        <v>311</v>
      </c>
      <c r="D704" s="62" t="s">
        <v>31</v>
      </c>
      <c r="E704" s="21" t="s">
        <v>182</v>
      </c>
    </row>
    <row r="705" spans="1:5" x14ac:dyDescent="0.2">
      <c r="A705" s="60">
        <v>2</v>
      </c>
      <c r="B705" s="61" t="s">
        <v>490</v>
      </c>
      <c r="C705" s="65" t="s">
        <v>290</v>
      </c>
      <c r="D705" s="62" t="s">
        <v>31</v>
      </c>
      <c r="E705" s="22" t="s">
        <v>238</v>
      </c>
    </row>
    <row r="706" spans="1:5" x14ac:dyDescent="0.2">
      <c r="A706" s="60">
        <v>2</v>
      </c>
      <c r="B706" s="61" t="s">
        <v>490</v>
      </c>
      <c r="C706" s="65" t="s">
        <v>291</v>
      </c>
      <c r="D706" s="62" t="s">
        <v>31</v>
      </c>
      <c r="E706" s="22" t="s">
        <v>239</v>
      </c>
    </row>
    <row r="707" spans="1:5" x14ac:dyDescent="0.2">
      <c r="A707" s="51">
        <v>1</v>
      </c>
      <c r="B707" s="228" t="s">
        <v>490</v>
      </c>
      <c r="C707" s="53" t="s">
        <v>295</v>
      </c>
      <c r="D707" s="52" t="s">
        <v>31</v>
      </c>
      <c r="E707" s="22" t="s">
        <v>157</v>
      </c>
    </row>
    <row r="708" spans="1:5" x14ac:dyDescent="0.2">
      <c r="A708" s="51">
        <v>1</v>
      </c>
      <c r="B708" s="228" t="s">
        <v>490</v>
      </c>
      <c r="C708" s="53" t="s">
        <v>500</v>
      </c>
      <c r="D708" s="52" t="s">
        <v>31</v>
      </c>
      <c r="E708" s="22" t="s">
        <v>504</v>
      </c>
    </row>
    <row r="709" spans="1:5" x14ac:dyDescent="0.2">
      <c r="A709" s="51">
        <v>1</v>
      </c>
      <c r="B709" s="228" t="s">
        <v>490</v>
      </c>
      <c r="C709" s="53" t="s">
        <v>501</v>
      </c>
      <c r="D709" s="52" t="s">
        <v>31</v>
      </c>
      <c r="E709" s="22" t="s">
        <v>505</v>
      </c>
    </row>
    <row r="710" spans="1:5" x14ac:dyDescent="0.2">
      <c r="A710" s="51">
        <v>1</v>
      </c>
      <c r="B710" s="228" t="s">
        <v>490</v>
      </c>
      <c r="C710" s="53" t="s">
        <v>292</v>
      </c>
      <c r="D710" s="52" t="s">
        <v>31</v>
      </c>
      <c r="E710" s="22" t="s">
        <v>98</v>
      </c>
    </row>
    <row r="711" spans="1:5" x14ac:dyDescent="0.2">
      <c r="A711" s="51">
        <v>1</v>
      </c>
      <c r="B711" s="228" t="s">
        <v>490</v>
      </c>
      <c r="C711" s="53" t="s">
        <v>293</v>
      </c>
      <c r="D711" s="52" t="s">
        <v>31</v>
      </c>
      <c r="E711" s="22" t="s">
        <v>240</v>
      </c>
    </row>
    <row r="712" spans="1:5" x14ac:dyDescent="0.2">
      <c r="A712" s="51">
        <v>1</v>
      </c>
      <c r="B712" s="228" t="s">
        <v>490</v>
      </c>
      <c r="C712" s="53" t="s">
        <v>294</v>
      </c>
      <c r="D712" s="52" t="s">
        <v>31</v>
      </c>
      <c r="E712" s="22" t="s">
        <v>241</v>
      </c>
    </row>
    <row r="713" spans="1:5" x14ac:dyDescent="0.2">
      <c r="A713" s="51">
        <v>1</v>
      </c>
      <c r="B713" s="228" t="s">
        <v>490</v>
      </c>
      <c r="C713" s="53" t="s">
        <v>296</v>
      </c>
      <c r="D713" s="52" t="s">
        <v>31</v>
      </c>
      <c r="E713" s="22" t="s">
        <v>158</v>
      </c>
    </row>
    <row r="714" spans="1:5" x14ac:dyDescent="0.2">
      <c r="A714" s="51">
        <v>1</v>
      </c>
      <c r="B714" s="228" t="s">
        <v>490</v>
      </c>
      <c r="C714" s="53" t="s">
        <v>502</v>
      </c>
      <c r="D714" s="52" t="s">
        <v>31</v>
      </c>
      <c r="E714" s="22" t="s">
        <v>506</v>
      </c>
    </row>
    <row r="715" spans="1:5" x14ac:dyDescent="0.2">
      <c r="A715" s="51">
        <v>1</v>
      </c>
      <c r="B715" s="228" t="s">
        <v>490</v>
      </c>
      <c r="C715" s="53" t="s">
        <v>503</v>
      </c>
      <c r="D715" s="52" t="s">
        <v>31</v>
      </c>
      <c r="E715" s="22" t="s">
        <v>507</v>
      </c>
    </row>
    <row r="716" spans="1:5" x14ac:dyDescent="0.2">
      <c r="A716" s="51">
        <v>1</v>
      </c>
      <c r="B716" s="228" t="s">
        <v>490</v>
      </c>
      <c r="C716" s="53" t="s">
        <v>297</v>
      </c>
      <c r="D716" s="53" t="s">
        <v>31</v>
      </c>
      <c r="E716" s="22" t="s">
        <v>242</v>
      </c>
    </row>
    <row r="717" spans="1:5" x14ac:dyDescent="0.2">
      <c r="A717" s="51">
        <v>1</v>
      </c>
      <c r="B717" s="228" t="s">
        <v>490</v>
      </c>
      <c r="C717" s="54" t="s">
        <v>323</v>
      </c>
      <c r="D717" s="55" t="s">
        <v>31</v>
      </c>
      <c r="E717" s="26" t="s">
        <v>485</v>
      </c>
    </row>
    <row r="718" spans="1:5" x14ac:dyDescent="0.2">
      <c r="A718" s="51">
        <v>1</v>
      </c>
      <c r="B718" s="228" t="s">
        <v>490</v>
      </c>
      <c r="C718" s="54" t="s">
        <v>328</v>
      </c>
      <c r="D718" s="55" t="s">
        <v>31</v>
      </c>
      <c r="E718" s="26" t="s">
        <v>329</v>
      </c>
    </row>
    <row r="719" spans="1:5" x14ac:dyDescent="0.2">
      <c r="A719" s="60">
        <v>2</v>
      </c>
      <c r="B719" s="61" t="s">
        <v>490</v>
      </c>
      <c r="C719" s="69" t="s">
        <v>332</v>
      </c>
      <c r="D719" s="64" t="s">
        <v>31</v>
      </c>
      <c r="E719" s="26" t="s">
        <v>333</v>
      </c>
    </row>
    <row r="720" spans="1:5" x14ac:dyDescent="0.2">
      <c r="A720" s="60">
        <v>2</v>
      </c>
      <c r="B720" s="61" t="s">
        <v>490</v>
      </c>
      <c r="C720" s="69" t="s">
        <v>330</v>
      </c>
      <c r="D720" s="64" t="s">
        <v>31</v>
      </c>
      <c r="E720" s="26" t="s">
        <v>331</v>
      </c>
    </row>
    <row r="721" spans="1:5" x14ac:dyDescent="0.2">
      <c r="A721" s="51">
        <v>1</v>
      </c>
      <c r="B721" s="228" t="s">
        <v>492</v>
      </c>
      <c r="C721" s="57" t="s">
        <v>403</v>
      </c>
      <c r="D721" s="53" t="s">
        <v>274</v>
      </c>
      <c r="E721" s="21" t="s">
        <v>279</v>
      </c>
    </row>
    <row r="722" spans="1:5" x14ac:dyDescent="0.2">
      <c r="A722" s="60">
        <v>2</v>
      </c>
      <c r="B722" s="61" t="s">
        <v>596</v>
      </c>
      <c r="C722" s="63" t="s">
        <v>286</v>
      </c>
      <c r="D722" s="62" t="s">
        <v>44</v>
      </c>
      <c r="E722" s="21" t="s">
        <v>288</v>
      </c>
    </row>
    <row r="723" spans="1:5" x14ac:dyDescent="0.2">
      <c r="A723" s="60">
        <v>2</v>
      </c>
      <c r="B723" s="61" t="s">
        <v>596</v>
      </c>
      <c r="C723" s="70" t="s">
        <v>423</v>
      </c>
      <c r="D723" s="65" t="s">
        <v>44</v>
      </c>
      <c r="E723" s="21" t="s">
        <v>425</v>
      </c>
    </row>
    <row r="724" spans="1:5" x14ac:dyDescent="0.2">
      <c r="A724" s="60">
        <v>2</v>
      </c>
      <c r="B724" s="61" t="s">
        <v>596</v>
      </c>
      <c r="C724" s="70" t="s">
        <v>424</v>
      </c>
      <c r="D724" s="62" t="s">
        <v>35</v>
      </c>
      <c r="E724" s="21" t="s">
        <v>426</v>
      </c>
    </row>
    <row r="725" spans="1:5" x14ac:dyDescent="0.2">
      <c r="A725" s="60">
        <v>2</v>
      </c>
      <c r="B725" s="61" t="s">
        <v>490</v>
      </c>
      <c r="C725" s="65" t="s">
        <v>494</v>
      </c>
      <c r="D725" s="66" t="s">
        <v>31</v>
      </c>
      <c r="E725" s="26" t="s">
        <v>472</v>
      </c>
    </row>
    <row r="726" spans="1:5" x14ac:dyDescent="0.2">
      <c r="A726" s="51">
        <v>1</v>
      </c>
      <c r="B726" s="228" t="s">
        <v>490</v>
      </c>
      <c r="C726" s="53" t="s">
        <v>352</v>
      </c>
      <c r="D726" s="52" t="s">
        <v>31</v>
      </c>
      <c r="E726" s="18" t="s">
        <v>124</v>
      </c>
    </row>
    <row r="727" spans="1:5" x14ac:dyDescent="0.2">
      <c r="A727" s="51">
        <v>1</v>
      </c>
      <c r="B727" s="228" t="s">
        <v>490</v>
      </c>
      <c r="C727" s="53" t="s">
        <v>353</v>
      </c>
      <c r="D727" s="52" t="s">
        <v>31</v>
      </c>
      <c r="E727" s="18" t="s">
        <v>125</v>
      </c>
    </row>
    <row r="728" spans="1:5" x14ac:dyDescent="0.2">
      <c r="A728" s="51">
        <v>1</v>
      </c>
      <c r="B728" s="228" t="s">
        <v>490</v>
      </c>
      <c r="C728" s="53" t="s">
        <v>354</v>
      </c>
      <c r="D728" s="52" t="s">
        <v>31</v>
      </c>
      <c r="E728" s="22" t="s">
        <v>355</v>
      </c>
    </row>
    <row r="729" spans="1:5" x14ac:dyDescent="0.2">
      <c r="A729" s="51">
        <v>1</v>
      </c>
      <c r="B729" s="228" t="s">
        <v>490</v>
      </c>
      <c r="C729" s="53" t="s">
        <v>519</v>
      </c>
      <c r="D729" s="52" t="s">
        <v>31</v>
      </c>
      <c r="E729" s="22" t="s">
        <v>178</v>
      </c>
    </row>
    <row r="730" spans="1:5" x14ac:dyDescent="0.2">
      <c r="A730" s="60">
        <v>2</v>
      </c>
      <c r="B730" s="61" t="s">
        <v>490</v>
      </c>
      <c r="C730" s="65" t="s">
        <v>351</v>
      </c>
      <c r="D730" s="62" t="s">
        <v>31</v>
      </c>
      <c r="E730" s="22" t="s">
        <v>177</v>
      </c>
    </row>
    <row r="731" spans="1:5" x14ac:dyDescent="0.2">
      <c r="A731" s="235" t="s">
        <v>753</v>
      </c>
      <c r="B731" s="232" t="s">
        <v>493</v>
      </c>
      <c r="C731" s="235" t="s">
        <v>759</v>
      </c>
      <c r="D731" s="235" t="s">
        <v>995</v>
      </c>
      <c r="E731" s="22" t="s">
        <v>760</v>
      </c>
    </row>
    <row r="732" spans="1:5" x14ac:dyDescent="0.2">
      <c r="A732" s="235" t="s">
        <v>753</v>
      </c>
      <c r="B732" s="232" t="s">
        <v>493</v>
      </c>
      <c r="C732" s="235" t="s">
        <v>763</v>
      </c>
      <c r="D732" s="235" t="s">
        <v>994</v>
      </c>
      <c r="E732" s="22" t="s">
        <v>1246</v>
      </c>
    </row>
    <row r="733" spans="1:5" x14ac:dyDescent="0.2">
      <c r="A733" s="250" t="s">
        <v>753</v>
      </c>
      <c r="B733" s="251" t="s">
        <v>493</v>
      </c>
      <c r="C733" s="250" t="s">
        <v>1226</v>
      </c>
      <c r="D733" s="250" t="s">
        <v>994</v>
      </c>
      <c r="E733" s="252" t="s">
        <v>1247</v>
      </c>
    </row>
    <row r="734" spans="1:5" x14ac:dyDescent="0.2">
      <c r="A734" s="250" t="s">
        <v>753</v>
      </c>
      <c r="B734" s="251" t="s">
        <v>493</v>
      </c>
      <c r="C734" s="250" t="s">
        <v>1227</v>
      </c>
      <c r="D734" s="250" t="s">
        <v>994</v>
      </c>
      <c r="E734" s="252" t="s">
        <v>1248</v>
      </c>
    </row>
  </sheetData>
  <autoFilter ref="A1:G734">
    <sortState ref="A2:F423">
      <sortCondition ref="C1:C423"/>
    </sortState>
  </autoFilter>
  <customSheetViews>
    <customSheetView guid="{DBF202C3-1F3A-4254-8A15-7788C2C7B710}" scale="70" showAutoFilter="1" topLeftCell="A163">
      <pane xSplit="4" topLeftCell="E1" activePane="topRight" state="frozen"/>
      <selection pane="topRight" activeCell="D197" sqref="C180:D197"/>
      <pageMargins left="0.75" right="0.75" top="1" bottom="1" header="0.5" footer="0.5"/>
      <pageSetup paperSize="9" orientation="portrait"/>
      <headerFooter alignWithMargins="0"/>
      <autoFilter ref="A1:G734">
        <sortState ref="A2:F423">
          <sortCondition ref="C1:C423"/>
        </sortState>
      </autoFilter>
    </customSheetView>
    <customSheetView guid="{F3EC9BCD-BDC8-8A48-B384-98F54210CB52}" filter="1" showAutoFilter="1" topLeftCell="A119">
      <pane xSplit="4" topLeftCell="E1" activePane="topRight" state="frozenSplit"/>
      <selection pane="topRight" activeCell="C291" sqref="C291:E292"/>
      <pageMargins left="0.7" right="0.7" top="0.75" bottom="0.75" header="0.3" footer="0.3"/>
      <pageSetup paperSize="9" orientation="portrait"/>
      <headerFooter alignWithMargins="0"/>
      <autoFilter ref="A1:F421">
        <filterColumn colId="1">
          <filters>
            <filter val="Emissions"/>
            <filter val="Land Use"/>
          </filters>
        </filterColumn>
        <sortState ref="A2:F268">
          <sortCondition ref="A1:A255"/>
        </sortState>
      </autoFilter>
    </customSheetView>
    <customSheetView guid="{F01295A8-0130-44B2-91C4-8F7014947F48}" filter="1" showAutoFilter="1" topLeftCell="A392">
      <pane xSplit="4" topLeftCell="E1" activePane="topRight" state="frozen"/>
      <selection pane="topRight" activeCell="C422" sqref="C422:E423"/>
      <pageMargins left="0.75" right="0.75" top="1" bottom="1" header="0.5" footer="0.5"/>
      <pageSetup paperSize="9" orientation="portrait"/>
      <headerFooter alignWithMargins="0"/>
      <autoFilter ref="A1:F421">
        <filterColumn colId="1">
          <filters>
            <filter val="Emissions"/>
            <filter val="Land Use"/>
          </filters>
        </filterColumn>
        <sortState ref="A2:F268">
          <sortCondition ref="A1:A255"/>
        </sortState>
      </autoFilter>
    </customSheetView>
  </customSheetViews>
  <phoneticPr fontId="5" type="noConversion"/>
  <pageMargins left="0.75" right="0.75" top="1" bottom="1" header="0.5" footer="0.5"/>
  <pageSetup paperSize="9" orientation="portrait"/>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08"/>
  <sheetViews>
    <sheetView workbookViewId="0">
      <selection activeCell="G6" sqref="G6"/>
    </sheetView>
  </sheetViews>
  <sheetFormatPr defaultColWidth="8.85546875" defaultRowHeight="12.75" x14ac:dyDescent="0.2"/>
  <cols>
    <col min="2" max="2" width="15.42578125" customWidth="1"/>
    <col min="5" max="5" width="20.42578125" customWidth="1"/>
    <col min="6" max="6" width="13.140625" customWidth="1"/>
    <col min="7" max="7" width="122.42578125" customWidth="1"/>
  </cols>
  <sheetData>
    <row r="1" spans="1:7" ht="18" x14ac:dyDescent="0.25">
      <c r="A1" s="92" t="s">
        <v>736</v>
      </c>
    </row>
    <row r="2" spans="1:7" ht="13.5" thickBot="1" x14ac:dyDescent="0.25"/>
    <row r="3" spans="1:7" ht="26.25" thickBot="1" x14ac:dyDescent="0.25">
      <c r="A3" s="209" t="s">
        <v>629</v>
      </c>
      <c r="B3" s="210" t="s">
        <v>630</v>
      </c>
      <c r="C3" s="210" t="s">
        <v>631</v>
      </c>
      <c r="D3" s="210" t="s">
        <v>632</v>
      </c>
      <c r="E3" s="210" t="s">
        <v>641</v>
      </c>
      <c r="F3" s="211" t="s">
        <v>735</v>
      </c>
      <c r="G3" s="1" t="s">
        <v>645</v>
      </c>
    </row>
    <row r="4" spans="1:7" x14ac:dyDescent="0.2">
      <c r="A4" s="94" t="s">
        <v>633</v>
      </c>
      <c r="B4" s="95" t="s">
        <v>634</v>
      </c>
      <c r="C4" s="95" t="s">
        <v>635</v>
      </c>
      <c r="D4" s="95" t="s">
        <v>636</v>
      </c>
      <c r="E4" s="96" t="str">
        <f>CONCATENATE(A4,"-",B4,"-",C4,"-",D4)</f>
        <v>SSP1-Ref-SPA0-V1</v>
      </c>
      <c r="F4" s="100"/>
      <c r="G4" s="93" t="s">
        <v>646</v>
      </c>
    </row>
    <row r="5" spans="1:7" x14ac:dyDescent="0.2">
      <c r="A5" s="94" t="s">
        <v>633</v>
      </c>
      <c r="B5" s="95">
        <v>85</v>
      </c>
      <c r="C5" s="95" t="s">
        <v>635</v>
      </c>
      <c r="D5" s="95" t="s">
        <v>636</v>
      </c>
      <c r="E5" s="96" t="str">
        <f t="shared" ref="E5:E9" si="0">CONCATENATE(A5,"-",B5,"-",C5,"-",D5)</f>
        <v>SSP1-85-SPA0-V1</v>
      </c>
      <c r="F5" s="100"/>
      <c r="G5" t="s">
        <v>647</v>
      </c>
    </row>
    <row r="6" spans="1:7" x14ac:dyDescent="0.2">
      <c r="A6" s="94" t="s">
        <v>633</v>
      </c>
      <c r="B6" s="95">
        <v>60</v>
      </c>
      <c r="C6" s="95" t="s">
        <v>635</v>
      </c>
      <c r="D6" s="95" t="s">
        <v>636</v>
      </c>
      <c r="E6" s="96" t="str">
        <f t="shared" si="0"/>
        <v>SSP1-60-SPA0-V1</v>
      </c>
      <c r="F6" s="100"/>
      <c r="G6" t="s">
        <v>744</v>
      </c>
    </row>
    <row r="7" spans="1:7" x14ac:dyDescent="0.2">
      <c r="A7" s="94" t="s">
        <v>633</v>
      </c>
      <c r="B7" s="95">
        <v>45</v>
      </c>
      <c r="C7" s="95" t="s">
        <v>635</v>
      </c>
      <c r="D7" s="95" t="s">
        <v>636</v>
      </c>
      <c r="E7" s="96" t="str">
        <f t="shared" si="0"/>
        <v>SSP1-45-SPA0-V1</v>
      </c>
      <c r="F7" s="100"/>
      <c r="G7" t="s">
        <v>648</v>
      </c>
    </row>
    <row r="8" spans="1:7" x14ac:dyDescent="0.2">
      <c r="A8" s="94" t="s">
        <v>633</v>
      </c>
      <c r="B8" s="95">
        <v>37</v>
      </c>
      <c r="C8" s="95" t="s">
        <v>635</v>
      </c>
      <c r="D8" s="95" t="s">
        <v>636</v>
      </c>
      <c r="E8" s="96" t="str">
        <f t="shared" si="0"/>
        <v>SSP1-37-SPA0-V1</v>
      </c>
      <c r="F8" s="100"/>
    </row>
    <row r="9" spans="1:7" x14ac:dyDescent="0.2">
      <c r="A9" s="94" t="s">
        <v>633</v>
      </c>
      <c r="B9" s="95">
        <v>26</v>
      </c>
      <c r="C9" s="95" t="s">
        <v>635</v>
      </c>
      <c r="D9" s="95" t="s">
        <v>636</v>
      </c>
      <c r="E9" s="96" t="str">
        <f t="shared" si="0"/>
        <v>SSP1-26-SPA0-V1</v>
      </c>
      <c r="F9" s="100"/>
    </row>
    <row r="10" spans="1:7" x14ac:dyDescent="0.2">
      <c r="A10" s="94" t="s">
        <v>633</v>
      </c>
      <c r="B10" s="95">
        <v>85</v>
      </c>
      <c r="C10" s="95" t="s">
        <v>642</v>
      </c>
      <c r="D10" s="95" t="s">
        <v>636</v>
      </c>
      <c r="E10" s="96" t="str">
        <f t="shared" ref="E10:E14" si="1">CONCATENATE(A10,"-",B10,"-",C10,"-",D10)</f>
        <v>SSP1-85-SPA1-V1</v>
      </c>
      <c r="F10" s="100"/>
    </row>
    <row r="11" spans="1:7" x14ac:dyDescent="0.2">
      <c r="A11" s="94" t="s">
        <v>633</v>
      </c>
      <c r="B11" s="95">
        <v>60</v>
      </c>
      <c r="C11" s="95" t="s">
        <v>642</v>
      </c>
      <c r="D11" s="95" t="s">
        <v>636</v>
      </c>
      <c r="E11" s="96" t="str">
        <f t="shared" si="1"/>
        <v>SSP1-60-SPA1-V1</v>
      </c>
      <c r="F11" s="100"/>
    </row>
    <row r="12" spans="1:7" x14ac:dyDescent="0.2">
      <c r="A12" s="94" t="s">
        <v>633</v>
      </c>
      <c r="B12" s="95">
        <v>45</v>
      </c>
      <c r="C12" s="95" t="s">
        <v>642</v>
      </c>
      <c r="D12" s="95" t="s">
        <v>636</v>
      </c>
      <c r="E12" s="96" t="str">
        <f t="shared" si="1"/>
        <v>SSP1-45-SPA1-V1</v>
      </c>
      <c r="F12" s="100"/>
    </row>
    <row r="13" spans="1:7" x14ac:dyDescent="0.2">
      <c r="A13" s="94" t="s">
        <v>633</v>
      </c>
      <c r="B13" s="95">
        <v>37</v>
      </c>
      <c r="C13" s="95" t="s">
        <v>642</v>
      </c>
      <c r="D13" s="95" t="s">
        <v>636</v>
      </c>
      <c r="E13" s="96" t="str">
        <f t="shared" si="1"/>
        <v>SSP1-37-SPA1-V1</v>
      </c>
      <c r="F13" s="100"/>
    </row>
    <row r="14" spans="1:7" x14ac:dyDescent="0.2">
      <c r="A14" s="94" t="s">
        <v>633</v>
      </c>
      <c r="B14" s="95">
        <v>26</v>
      </c>
      <c r="C14" s="95" t="s">
        <v>642</v>
      </c>
      <c r="D14" s="95" t="s">
        <v>636</v>
      </c>
      <c r="E14" s="96" t="str">
        <f t="shared" si="1"/>
        <v>SSP1-26-SPA1-V1</v>
      </c>
      <c r="F14" s="100"/>
    </row>
    <row r="15" spans="1:7" x14ac:dyDescent="0.2">
      <c r="A15" s="94" t="s">
        <v>633</v>
      </c>
      <c r="B15" s="95">
        <v>85</v>
      </c>
      <c r="C15" s="95" t="s">
        <v>643</v>
      </c>
      <c r="D15" s="95" t="s">
        <v>636</v>
      </c>
      <c r="E15" s="96" t="str">
        <f t="shared" ref="E15:E19" si="2">CONCATENATE(A15,"-",B15,"-",C15,"-",D15)</f>
        <v>SSP1-85-SPA2-V1</v>
      </c>
      <c r="F15" s="100"/>
    </row>
    <row r="16" spans="1:7" x14ac:dyDescent="0.2">
      <c r="A16" s="94" t="s">
        <v>633</v>
      </c>
      <c r="B16" s="95">
        <v>60</v>
      </c>
      <c r="C16" s="95" t="s">
        <v>643</v>
      </c>
      <c r="D16" s="95" t="s">
        <v>636</v>
      </c>
      <c r="E16" s="96" t="str">
        <f t="shared" si="2"/>
        <v>SSP1-60-SPA2-V1</v>
      </c>
      <c r="F16" s="100"/>
    </row>
    <row r="17" spans="1:6" x14ac:dyDescent="0.2">
      <c r="A17" s="94" t="s">
        <v>633</v>
      </c>
      <c r="B17" s="95">
        <v>45</v>
      </c>
      <c r="C17" s="95" t="s">
        <v>643</v>
      </c>
      <c r="D17" s="95" t="s">
        <v>636</v>
      </c>
      <c r="E17" s="96" t="str">
        <f t="shared" si="2"/>
        <v>SSP1-45-SPA2-V1</v>
      </c>
      <c r="F17" s="100"/>
    </row>
    <row r="18" spans="1:6" x14ac:dyDescent="0.2">
      <c r="A18" s="94" t="s">
        <v>633</v>
      </c>
      <c r="B18" s="95">
        <v>37</v>
      </c>
      <c r="C18" s="95" t="s">
        <v>643</v>
      </c>
      <c r="D18" s="95" t="s">
        <v>636</v>
      </c>
      <c r="E18" s="96" t="str">
        <f t="shared" si="2"/>
        <v>SSP1-37-SPA2-V1</v>
      </c>
      <c r="F18" s="100"/>
    </row>
    <row r="19" spans="1:6" x14ac:dyDescent="0.2">
      <c r="A19" s="94" t="s">
        <v>633</v>
      </c>
      <c r="B19" s="95">
        <v>26</v>
      </c>
      <c r="C19" s="95" t="s">
        <v>643</v>
      </c>
      <c r="D19" s="95" t="s">
        <v>636</v>
      </c>
      <c r="E19" s="96" t="str">
        <f t="shared" si="2"/>
        <v>SSP1-26-SPA2-V1</v>
      </c>
      <c r="F19" s="100"/>
    </row>
    <row r="20" spans="1:6" x14ac:dyDescent="0.2">
      <c r="A20" s="94" t="s">
        <v>633</v>
      </c>
      <c r="B20" s="95">
        <v>85</v>
      </c>
      <c r="C20" s="95" t="s">
        <v>644</v>
      </c>
      <c r="D20" s="95" t="s">
        <v>636</v>
      </c>
      <c r="E20" s="96" t="str">
        <f t="shared" ref="E20:E24" si="3">CONCATENATE(A20,"-",B20,"-",C20,"-",D20)</f>
        <v>SSP1-85-SPA3-V1</v>
      </c>
      <c r="F20" s="100"/>
    </row>
    <row r="21" spans="1:6" x14ac:dyDescent="0.2">
      <c r="A21" s="94" t="s">
        <v>633</v>
      </c>
      <c r="B21" s="95">
        <v>60</v>
      </c>
      <c r="C21" s="95" t="s">
        <v>644</v>
      </c>
      <c r="D21" s="95" t="s">
        <v>636</v>
      </c>
      <c r="E21" s="96" t="str">
        <f t="shared" si="3"/>
        <v>SSP1-60-SPA3-V1</v>
      </c>
      <c r="F21" s="100"/>
    </row>
    <row r="22" spans="1:6" x14ac:dyDescent="0.2">
      <c r="A22" s="94" t="s">
        <v>633</v>
      </c>
      <c r="B22" s="95">
        <v>45</v>
      </c>
      <c r="C22" s="95" t="s">
        <v>644</v>
      </c>
      <c r="D22" s="95" t="s">
        <v>636</v>
      </c>
      <c r="E22" s="96" t="str">
        <f t="shared" si="3"/>
        <v>SSP1-45-SPA3-V1</v>
      </c>
      <c r="F22" s="100"/>
    </row>
    <row r="23" spans="1:6" x14ac:dyDescent="0.2">
      <c r="A23" s="94" t="s">
        <v>633</v>
      </c>
      <c r="B23" s="95">
        <v>37</v>
      </c>
      <c r="C23" s="95" t="s">
        <v>644</v>
      </c>
      <c r="D23" s="95" t="s">
        <v>636</v>
      </c>
      <c r="E23" s="96" t="str">
        <f t="shared" si="3"/>
        <v>SSP1-37-SPA3-V1</v>
      </c>
      <c r="F23" s="100"/>
    </row>
    <row r="24" spans="1:6" x14ac:dyDescent="0.2">
      <c r="A24" s="94" t="s">
        <v>633</v>
      </c>
      <c r="B24" s="95">
        <v>26</v>
      </c>
      <c r="C24" s="95" t="s">
        <v>644</v>
      </c>
      <c r="D24" s="95" t="s">
        <v>636</v>
      </c>
      <c r="E24" s="96" t="str">
        <f t="shared" si="3"/>
        <v>SSP1-26-SPA3-V1</v>
      </c>
      <c r="F24" s="100"/>
    </row>
    <row r="25" spans="1:6" x14ac:dyDescent="0.2">
      <c r="A25" s="94" t="s">
        <v>637</v>
      </c>
      <c r="B25" s="95" t="s">
        <v>634</v>
      </c>
      <c r="C25" s="95" t="s">
        <v>635</v>
      </c>
      <c r="D25" s="95" t="s">
        <v>636</v>
      </c>
      <c r="E25" s="96" t="str">
        <f>CONCATENATE(A25,"-",B25,"-",C25,"-",D25)</f>
        <v>SSP2-Ref-SPA0-V1</v>
      </c>
      <c r="F25" s="100"/>
    </row>
    <row r="26" spans="1:6" x14ac:dyDescent="0.2">
      <c r="A26" s="94" t="s">
        <v>637</v>
      </c>
      <c r="B26" s="95">
        <v>85</v>
      </c>
      <c r="C26" s="95" t="s">
        <v>635</v>
      </c>
      <c r="D26" s="95" t="s">
        <v>636</v>
      </c>
      <c r="E26" s="96" t="str">
        <f t="shared" ref="E26:E45" si="4">CONCATENATE(A26,"-",B26,"-",C26,"-",D26)</f>
        <v>SSP2-85-SPA0-V1</v>
      </c>
      <c r="F26" s="100"/>
    </row>
    <row r="27" spans="1:6" x14ac:dyDescent="0.2">
      <c r="A27" s="94" t="s">
        <v>637</v>
      </c>
      <c r="B27" s="95">
        <v>60</v>
      </c>
      <c r="C27" s="95" t="s">
        <v>635</v>
      </c>
      <c r="D27" s="95" t="s">
        <v>636</v>
      </c>
      <c r="E27" s="96" t="str">
        <f t="shared" si="4"/>
        <v>SSP2-60-SPA0-V1</v>
      </c>
      <c r="F27" s="100"/>
    </row>
    <row r="28" spans="1:6" x14ac:dyDescent="0.2">
      <c r="A28" s="94" t="s">
        <v>637</v>
      </c>
      <c r="B28" s="95">
        <v>45</v>
      </c>
      <c r="C28" s="95" t="s">
        <v>635</v>
      </c>
      <c r="D28" s="95" t="s">
        <v>636</v>
      </c>
      <c r="E28" s="96" t="str">
        <f t="shared" si="4"/>
        <v>SSP2-45-SPA0-V1</v>
      </c>
      <c r="F28" s="100"/>
    </row>
    <row r="29" spans="1:6" x14ac:dyDescent="0.2">
      <c r="A29" s="94" t="s">
        <v>637</v>
      </c>
      <c r="B29" s="95">
        <v>37</v>
      </c>
      <c r="C29" s="95" t="s">
        <v>635</v>
      </c>
      <c r="D29" s="95" t="s">
        <v>636</v>
      </c>
      <c r="E29" s="96" t="str">
        <f t="shared" si="4"/>
        <v>SSP2-37-SPA0-V1</v>
      </c>
      <c r="F29" s="100"/>
    </row>
    <row r="30" spans="1:6" x14ac:dyDescent="0.2">
      <c r="A30" s="94" t="s">
        <v>637</v>
      </c>
      <c r="B30" s="95">
        <v>26</v>
      </c>
      <c r="C30" s="95" t="s">
        <v>635</v>
      </c>
      <c r="D30" s="95" t="s">
        <v>636</v>
      </c>
      <c r="E30" s="96" t="str">
        <f t="shared" si="4"/>
        <v>SSP2-26-SPA0-V1</v>
      </c>
      <c r="F30" s="100"/>
    </row>
    <row r="31" spans="1:6" x14ac:dyDescent="0.2">
      <c r="A31" s="94" t="s">
        <v>637</v>
      </c>
      <c r="B31" s="95">
        <v>85</v>
      </c>
      <c r="C31" s="95" t="s">
        <v>642</v>
      </c>
      <c r="D31" s="95" t="s">
        <v>636</v>
      </c>
      <c r="E31" s="96" t="str">
        <f t="shared" si="4"/>
        <v>SSP2-85-SPA1-V1</v>
      </c>
      <c r="F31" s="100"/>
    </row>
    <row r="32" spans="1:6" x14ac:dyDescent="0.2">
      <c r="A32" s="94" t="s">
        <v>637</v>
      </c>
      <c r="B32" s="95">
        <v>60</v>
      </c>
      <c r="C32" s="95" t="s">
        <v>642</v>
      </c>
      <c r="D32" s="95" t="s">
        <v>636</v>
      </c>
      <c r="E32" s="96" t="str">
        <f t="shared" si="4"/>
        <v>SSP2-60-SPA1-V1</v>
      </c>
      <c r="F32" s="100"/>
    </row>
    <row r="33" spans="1:6" x14ac:dyDescent="0.2">
      <c r="A33" s="94" t="s">
        <v>637</v>
      </c>
      <c r="B33" s="95">
        <v>45</v>
      </c>
      <c r="C33" s="95" t="s">
        <v>642</v>
      </c>
      <c r="D33" s="95" t="s">
        <v>636</v>
      </c>
      <c r="E33" s="96" t="str">
        <f t="shared" si="4"/>
        <v>SSP2-45-SPA1-V1</v>
      </c>
      <c r="F33" s="100"/>
    </row>
    <row r="34" spans="1:6" x14ac:dyDescent="0.2">
      <c r="A34" s="94" t="s">
        <v>637</v>
      </c>
      <c r="B34" s="95">
        <v>37</v>
      </c>
      <c r="C34" s="95" t="s">
        <v>642</v>
      </c>
      <c r="D34" s="95" t="s">
        <v>636</v>
      </c>
      <c r="E34" s="96" t="str">
        <f t="shared" si="4"/>
        <v>SSP2-37-SPA1-V1</v>
      </c>
      <c r="F34" s="100"/>
    </row>
    <row r="35" spans="1:6" x14ac:dyDescent="0.2">
      <c r="A35" s="94" t="s">
        <v>637</v>
      </c>
      <c r="B35" s="95">
        <v>26</v>
      </c>
      <c r="C35" s="95" t="s">
        <v>642</v>
      </c>
      <c r="D35" s="95" t="s">
        <v>636</v>
      </c>
      <c r="E35" s="96" t="str">
        <f t="shared" si="4"/>
        <v>SSP2-26-SPA1-V1</v>
      </c>
      <c r="F35" s="100"/>
    </row>
    <row r="36" spans="1:6" x14ac:dyDescent="0.2">
      <c r="A36" s="94" t="s">
        <v>637</v>
      </c>
      <c r="B36" s="95">
        <v>85</v>
      </c>
      <c r="C36" s="95" t="s">
        <v>643</v>
      </c>
      <c r="D36" s="95" t="s">
        <v>636</v>
      </c>
      <c r="E36" s="96" t="str">
        <f t="shared" si="4"/>
        <v>SSP2-85-SPA2-V1</v>
      </c>
      <c r="F36" s="100"/>
    </row>
    <row r="37" spans="1:6" x14ac:dyDescent="0.2">
      <c r="A37" s="94" t="s">
        <v>637</v>
      </c>
      <c r="B37" s="95">
        <v>60</v>
      </c>
      <c r="C37" s="95" t="s">
        <v>643</v>
      </c>
      <c r="D37" s="95" t="s">
        <v>636</v>
      </c>
      <c r="E37" s="96" t="str">
        <f t="shared" si="4"/>
        <v>SSP2-60-SPA2-V1</v>
      </c>
      <c r="F37" s="100"/>
    </row>
    <row r="38" spans="1:6" x14ac:dyDescent="0.2">
      <c r="A38" s="94" t="s">
        <v>637</v>
      </c>
      <c r="B38" s="95">
        <v>45</v>
      </c>
      <c r="C38" s="95" t="s">
        <v>643</v>
      </c>
      <c r="D38" s="95" t="s">
        <v>636</v>
      </c>
      <c r="E38" s="96" t="str">
        <f t="shared" si="4"/>
        <v>SSP2-45-SPA2-V1</v>
      </c>
      <c r="F38" s="100"/>
    </row>
    <row r="39" spans="1:6" x14ac:dyDescent="0.2">
      <c r="A39" s="94" t="s">
        <v>637</v>
      </c>
      <c r="B39" s="95">
        <v>37</v>
      </c>
      <c r="C39" s="95" t="s">
        <v>643</v>
      </c>
      <c r="D39" s="95" t="s">
        <v>636</v>
      </c>
      <c r="E39" s="96" t="str">
        <f t="shared" si="4"/>
        <v>SSP2-37-SPA2-V1</v>
      </c>
      <c r="F39" s="100"/>
    </row>
    <row r="40" spans="1:6" x14ac:dyDescent="0.2">
      <c r="A40" s="94" t="s">
        <v>637</v>
      </c>
      <c r="B40" s="95">
        <v>26</v>
      </c>
      <c r="C40" s="95" t="s">
        <v>643</v>
      </c>
      <c r="D40" s="95" t="s">
        <v>636</v>
      </c>
      <c r="E40" s="96" t="str">
        <f t="shared" si="4"/>
        <v>SSP2-26-SPA2-V1</v>
      </c>
      <c r="F40" s="100"/>
    </row>
    <row r="41" spans="1:6" x14ac:dyDescent="0.2">
      <c r="A41" s="94" t="s">
        <v>637</v>
      </c>
      <c r="B41" s="95">
        <v>85</v>
      </c>
      <c r="C41" s="95" t="s">
        <v>644</v>
      </c>
      <c r="D41" s="95" t="s">
        <v>636</v>
      </c>
      <c r="E41" s="96" t="str">
        <f t="shared" si="4"/>
        <v>SSP2-85-SPA3-V1</v>
      </c>
      <c r="F41" s="100"/>
    </row>
    <row r="42" spans="1:6" x14ac:dyDescent="0.2">
      <c r="A42" s="94" t="s">
        <v>637</v>
      </c>
      <c r="B42" s="95">
        <v>60</v>
      </c>
      <c r="C42" s="95" t="s">
        <v>644</v>
      </c>
      <c r="D42" s="95" t="s">
        <v>636</v>
      </c>
      <c r="E42" s="96" t="str">
        <f t="shared" si="4"/>
        <v>SSP2-60-SPA3-V1</v>
      </c>
      <c r="F42" s="100"/>
    </row>
    <row r="43" spans="1:6" x14ac:dyDescent="0.2">
      <c r="A43" s="94" t="s">
        <v>637</v>
      </c>
      <c r="B43" s="95">
        <v>45</v>
      </c>
      <c r="C43" s="95" t="s">
        <v>644</v>
      </c>
      <c r="D43" s="95" t="s">
        <v>636</v>
      </c>
      <c r="E43" s="96" t="str">
        <f t="shared" si="4"/>
        <v>SSP2-45-SPA3-V1</v>
      </c>
      <c r="F43" s="100"/>
    </row>
    <row r="44" spans="1:6" x14ac:dyDescent="0.2">
      <c r="A44" s="94" t="s">
        <v>637</v>
      </c>
      <c r="B44" s="95">
        <v>37</v>
      </c>
      <c r="C44" s="95" t="s">
        <v>644</v>
      </c>
      <c r="D44" s="95" t="s">
        <v>636</v>
      </c>
      <c r="E44" s="96" t="str">
        <f t="shared" si="4"/>
        <v>SSP2-37-SPA3-V1</v>
      </c>
      <c r="F44" s="100"/>
    </row>
    <row r="45" spans="1:6" x14ac:dyDescent="0.2">
      <c r="A45" s="94" t="s">
        <v>637</v>
      </c>
      <c r="B45" s="95">
        <v>26</v>
      </c>
      <c r="C45" s="95" t="s">
        <v>644</v>
      </c>
      <c r="D45" s="95" t="s">
        <v>636</v>
      </c>
      <c r="E45" s="96" t="str">
        <f t="shared" si="4"/>
        <v>SSP2-26-SPA3-V1</v>
      </c>
      <c r="F45" s="100"/>
    </row>
    <row r="46" spans="1:6" x14ac:dyDescent="0.2">
      <c r="A46" s="94" t="s">
        <v>638</v>
      </c>
      <c r="B46" s="95" t="s">
        <v>634</v>
      </c>
      <c r="C46" s="95" t="s">
        <v>635</v>
      </c>
      <c r="D46" s="95" t="s">
        <v>636</v>
      </c>
      <c r="E46" s="96" t="str">
        <f>CONCATENATE(A46,"-",B46,"-",C46,"-",D46)</f>
        <v>SSP3-Ref-SPA0-V1</v>
      </c>
      <c r="F46" s="100"/>
    </row>
    <row r="47" spans="1:6" x14ac:dyDescent="0.2">
      <c r="A47" s="94" t="s">
        <v>638</v>
      </c>
      <c r="B47" s="95">
        <v>85</v>
      </c>
      <c r="C47" s="95" t="s">
        <v>635</v>
      </c>
      <c r="D47" s="95" t="s">
        <v>636</v>
      </c>
      <c r="E47" s="96" t="str">
        <f t="shared" ref="E47:E66" si="5">CONCATENATE(A47,"-",B47,"-",C47,"-",D47)</f>
        <v>SSP3-85-SPA0-V1</v>
      </c>
      <c r="F47" s="100"/>
    </row>
    <row r="48" spans="1:6" x14ac:dyDescent="0.2">
      <c r="A48" s="94" t="s">
        <v>638</v>
      </c>
      <c r="B48" s="95">
        <v>60</v>
      </c>
      <c r="C48" s="95" t="s">
        <v>635</v>
      </c>
      <c r="D48" s="95" t="s">
        <v>636</v>
      </c>
      <c r="E48" s="96" t="str">
        <f t="shared" si="5"/>
        <v>SSP3-60-SPA0-V1</v>
      </c>
      <c r="F48" s="100"/>
    </row>
    <row r="49" spans="1:6" x14ac:dyDescent="0.2">
      <c r="A49" s="94" t="s">
        <v>638</v>
      </c>
      <c r="B49" s="95">
        <v>45</v>
      </c>
      <c r="C49" s="95" t="s">
        <v>635</v>
      </c>
      <c r="D49" s="95" t="s">
        <v>636</v>
      </c>
      <c r="E49" s="96" t="str">
        <f t="shared" si="5"/>
        <v>SSP3-45-SPA0-V1</v>
      </c>
      <c r="F49" s="100"/>
    </row>
    <row r="50" spans="1:6" x14ac:dyDescent="0.2">
      <c r="A50" s="94" t="s">
        <v>638</v>
      </c>
      <c r="B50" s="95">
        <v>37</v>
      </c>
      <c r="C50" s="95" t="s">
        <v>635</v>
      </c>
      <c r="D50" s="95" t="s">
        <v>636</v>
      </c>
      <c r="E50" s="96" t="str">
        <f t="shared" si="5"/>
        <v>SSP3-37-SPA0-V1</v>
      </c>
      <c r="F50" s="100"/>
    </row>
    <row r="51" spans="1:6" x14ac:dyDescent="0.2">
      <c r="A51" s="94" t="s">
        <v>638</v>
      </c>
      <c r="B51" s="95">
        <v>26</v>
      </c>
      <c r="C51" s="95" t="s">
        <v>635</v>
      </c>
      <c r="D51" s="95" t="s">
        <v>636</v>
      </c>
      <c r="E51" s="96" t="str">
        <f t="shared" si="5"/>
        <v>SSP3-26-SPA0-V1</v>
      </c>
      <c r="F51" s="100"/>
    </row>
    <row r="52" spans="1:6" x14ac:dyDescent="0.2">
      <c r="A52" s="94" t="s">
        <v>638</v>
      </c>
      <c r="B52" s="95">
        <v>85</v>
      </c>
      <c r="C52" s="95" t="s">
        <v>642</v>
      </c>
      <c r="D52" s="95" t="s">
        <v>636</v>
      </c>
      <c r="E52" s="96" t="str">
        <f t="shared" si="5"/>
        <v>SSP3-85-SPA1-V1</v>
      </c>
      <c r="F52" s="100"/>
    </row>
    <row r="53" spans="1:6" x14ac:dyDescent="0.2">
      <c r="A53" s="94" t="s">
        <v>638</v>
      </c>
      <c r="B53" s="95">
        <v>60</v>
      </c>
      <c r="C53" s="95" t="s">
        <v>642</v>
      </c>
      <c r="D53" s="95" t="s">
        <v>636</v>
      </c>
      <c r="E53" s="96" t="str">
        <f t="shared" si="5"/>
        <v>SSP3-60-SPA1-V1</v>
      </c>
      <c r="F53" s="100"/>
    </row>
    <row r="54" spans="1:6" x14ac:dyDescent="0.2">
      <c r="A54" s="94" t="s">
        <v>638</v>
      </c>
      <c r="B54" s="95">
        <v>45</v>
      </c>
      <c r="C54" s="95" t="s">
        <v>642</v>
      </c>
      <c r="D54" s="95" t="s">
        <v>636</v>
      </c>
      <c r="E54" s="96" t="str">
        <f t="shared" si="5"/>
        <v>SSP3-45-SPA1-V1</v>
      </c>
      <c r="F54" s="100"/>
    </row>
    <row r="55" spans="1:6" x14ac:dyDescent="0.2">
      <c r="A55" s="94" t="s">
        <v>638</v>
      </c>
      <c r="B55" s="95">
        <v>37</v>
      </c>
      <c r="C55" s="95" t="s">
        <v>642</v>
      </c>
      <c r="D55" s="95" t="s">
        <v>636</v>
      </c>
      <c r="E55" s="96" t="str">
        <f t="shared" si="5"/>
        <v>SSP3-37-SPA1-V1</v>
      </c>
      <c r="F55" s="100"/>
    </row>
    <row r="56" spans="1:6" x14ac:dyDescent="0.2">
      <c r="A56" s="94" t="s">
        <v>638</v>
      </c>
      <c r="B56" s="95">
        <v>26</v>
      </c>
      <c r="C56" s="95" t="s">
        <v>642</v>
      </c>
      <c r="D56" s="95" t="s">
        <v>636</v>
      </c>
      <c r="E56" s="96" t="str">
        <f t="shared" si="5"/>
        <v>SSP3-26-SPA1-V1</v>
      </c>
      <c r="F56" s="100"/>
    </row>
    <row r="57" spans="1:6" x14ac:dyDescent="0.2">
      <c r="A57" s="94" t="s">
        <v>638</v>
      </c>
      <c r="B57" s="95">
        <v>85</v>
      </c>
      <c r="C57" s="95" t="s">
        <v>643</v>
      </c>
      <c r="D57" s="95" t="s">
        <v>636</v>
      </c>
      <c r="E57" s="96" t="str">
        <f t="shared" si="5"/>
        <v>SSP3-85-SPA2-V1</v>
      </c>
      <c r="F57" s="100"/>
    </row>
    <row r="58" spans="1:6" x14ac:dyDescent="0.2">
      <c r="A58" s="94" t="s">
        <v>638</v>
      </c>
      <c r="B58" s="95">
        <v>60</v>
      </c>
      <c r="C58" s="95" t="s">
        <v>643</v>
      </c>
      <c r="D58" s="95" t="s">
        <v>636</v>
      </c>
      <c r="E58" s="96" t="str">
        <f t="shared" si="5"/>
        <v>SSP3-60-SPA2-V1</v>
      </c>
      <c r="F58" s="100"/>
    </row>
    <row r="59" spans="1:6" x14ac:dyDescent="0.2">
      <c r="A59" s="94" t="s">
        <v>638</v>
      </c>
      <c r="B59" s="95">
        <v>45</v>
      </c>
      <c r="C59" s="95" t="s">
        <v>643</v>
      </c>
      <c r="D59" s="95" t="s">
        <v>636</v>
      </c>
      <c r="E59" s="96" t="str">
        <f t="shared" si="5"/>
        <v>SSP3-45-SPA2-V1</v>
      </c>
      <c r="F59" s="100"/>
    </row>
    <row r="60" spans="1:6" x14ac:dyDescent="0.2">
      <c r="A60" s="94" t="s">
        <v>638</v>
      </c>
      <c r="B60" s="95">
        <v>37</v>
      </c>
      <c r="C60" s="95" t="s">
        <v>643</v>
      </c>
      <c r="D60" s="95" t="s">
        <v>636</v>
      </c>
      <c r="E60" s="96" t="str">
        <f t="shared" si="5"/>
        <v>SSP3-37-SPA2-V1</v>
      </c>
      <c r="F60" s="100"/>
    </row>
    <row r="61" spans="1:6" x14ac:dyDescent="0.2">
      <c r="A61" s="94" t="s">
        <v>638</v>
      </c>
      <c r="B61" s="95">
        <v>26</v>
      </c>
      <c r="C61" s="95" t="s">
        <v>643</v>
      </c>
      <c r="D61" s="95" t="s">
        <v>636</v>
      </c>
      <c r="E61" s="96" t="str">
        <f t="shared" si="5"/>
        <v>SSP3-26-SPA2-V1</v>
      </c>
      <c r="F61" s="100"/>
    </row>
    <row r="62" spans="1:6" x14ac:dyDescent="0.2">
      <c r="A62" s="94" t="s">
        <v>638</v>
      </c>
      <c r="B62" s="95">
        <v>85</v>
      </c>
      <c r="C62" s="95" t="s">
        <v>644</v>
      </c>
      <c r="D62" s="95" t="s">
        <v>636</v>
      </c>
      <c r="E62" s="96" t="str">
        <f t="shared" si="5"/>
        <v>SSP3-85-SPA3-V1</v>
      </c>
      <c r="F62" s="100"/>
    </row>
    <row r="63" spans="1:6" x14ac:dyDescent="0.2">
      <c r="A63" s="94" t="s">
        <v>638</v>
      </c>
      <c r="B63" s="95">
        <v>60</v>
      </c>
      <c r="C63" s="95" t="s">
        <v>644</v>
      </c>
      <c r="D63" s="95" t="s">
        <v>636</v>
      </c>
      <c r="E63" s="96" t="str">
        <f t="shared" si="5"/>
        <v>SSP3-60-SPA3-V1</v>
      </c>
      <c r="F63" s="100"/>
    </row>
    <row r="64" spans="1:6" x14ac:dyDescent="0.2">
      <c r="A64" s="94" t="s">
        <v>638</v>
      </c>
      <c r="B64" s="95">
        <v>45</v>
      </c>
      <c r="C64" s="95" t="s">
        <v>644</v>
      </c>
      <c r="D64" s="95" t="s">
        <v>636</v>
      </c>
      <c r="E64" s="96" t="str">
        <f t="shared" si="5"/>
        <v>SSP3-45-SPA3-V1</v>
      </c>
      <c r="F64" s="100"/>
    </row>
    <row r="65" spans="1:6" x14ac:dyDescent="0.2">
      <c r="A65" s="94" t="s">
        <v>638</v>
      </c>
      <c r="B65" s="95">
        <v>37</v>
      </c>
      <c r="C65" s="95" t="s">
        <v>644</v>
      </c>
      <c r="D65" s="95" t="s">
        <v>636</v>
      </c>
      <c r="E65" s="96" t="str">
        <f t="shared" si="5"/>
        <v>SSP3-37-SPA3-V1</v>
      </c>
      <c r="F65" s="100"/>
    </row>
    <row r="66" spans="1:6" x14ac:dyDescent="0.2">
      <c r="A66" s="94" t="s">
        <v>638</v>
      </c>
      <c r="B66" s="95">
        <v>26</v>
      </c>
      <c r="C66" s="95" t="s">
        <v>644</v>
      </c>
      <c r="D66" s="95" t="s">
        <v>636</v>
      </c>
      <c r="E66" s="96" t="str">
        <f t="shared" si="5"/>
        <v>SSP3-26-SPA3-V1</v>
      </c>
      <c r="F66" s="100"/>
    </row>
    <row r="67" spans="1:6" x14ac:dyDescent="0.2">
      <c r="A67" s="94" t="s">
        <v>639</v>
      </c>
      <c r="B67" s="95" t="s">
        <v>634</v>
      </c>
      <c r="C67" s="95" t="s">
        <v>635</v>
      </c>
      <c r="D67" s="95" t="s">
        <v>636</v>
      </c>
      <c r="E67" s="96" t="str">
        <f>CONCATENATE(A67,"-",B67,"-",C67,"-",D67)</f>
        <v>SSP4-Ref-SPA0-V1</v>
      </c>
      <c r="F67" s="100"/>
    </row>
    <row r="68" spans="1:6" x14ac:dyDescent="0.2">
      <c r="A68" s="94" t="s">
        <v>639</v>
      </c>
      <c r="B68" s="95">
        <v>85</v>
      </c>
      <c r="C68" s="95" t="s">
        <v>635</v>
      </c>
      <c r="D68" s="95" t="s">
        <v>636</v>
      </c>
      <c r="E68" s="96" t="str">
        <f t="shared" ref="E68:E87" si="6">CONCATENATE(A68,"-",B68,"-",C68,"-",D68)</f>
        <v>SSP4-85-SPA0-V1</v>
      </c>
      <c r="F68" s="100"/>
    </row>
    <row r="69" spans="1:6" x14ac:dyDescent="0.2">
      <c r="A69" s="94" t="s">
        <v>639</v>
      </c>
      <c r="B69" s="95">
        <v>60</v>
      </c>
      <c r="C69" s="95" t="s">
        <v>635</v>
      </c>
      <c r="D69" s="95" t="s">
        <v>636</v>
      </c>
      <c r="E69" s="96" t="str">
        <f t="shared" si="6"/>
        <v>SSP4-60-SPA0-V1</v>
      </c>
      <c r="F69" s="100"/>
    </row>
    <row r="70" spans="1:6" x14ac:dyDescent="0.2">
      <c r="A70" s="94" t="s">
        <v>639</v>
      </c>
      <c r="B70" s="95">
        <v>45</v>
      </c>
      <c r="C70" s="95" t="s">
        <v>635</v>
      </c>
      <c r="D70" s="95" t="s">
        <v>636</v>
      </c>
      <c r="E70" s="96" t="str">
        <f t="shared" si="6"/>
        <v>SSP4-45-SPA0-V1</v>
      </c>
      <c r="F70" s="100"/>
    </row>
    <row r="71" spans="1:6" x14ac:dyDescent="0.2">
      <c r="A71" s="94" t="s">
        <v>639</v>
      </c>
      <c r="B71" s="95">
        <v>37</v>
      </c>
      <c r="C71" s="95" t="s">
        <v>635</v>
      </c>
      <c r="D71" s="95" t="s">
        <v>636</v>
      </c>
      <c r="E71" s="96" t="str">
        <f t="shared" si="6"/>
        <v>SSP4-37-SPA0-V1</v>
      </c>
      <c r="F71" s="100"/>
    </row>
    <row r="72" spans="1:6" x14ac:dyDescent="0.2">
      <c r="A72" s="94" t="s">
        <v>639</v>
      </c>
      <c r="B72" s="95">
        <v>26</v>
      </c>
      <c r="C72" s="95" t="s">
        <v>635</v>
      </c>
      <c r="D72" s="95" t="s">
        <v>636</v>
      </c>
      <c r="E72" s="96" t="str">
        <f t="shared" si="6"/>
        <v>SSP4-26-SPA0-V1</v>
      </c>
      <c r="F72" s="100"/>
    </row>
    <row r="73" spans="1:6" x14ac:dyDescent="0.2">
      <c r="A73" s="94" t="s">
        <v>639</v>
      </c>
      <c r="B73" s="95">
        <v>85</v>
      </c>
      <c r="C73" s="95" t="s">
        <v>642</v>
      </c>
      <c r="D73" s="95" t="s">
        <v>636</v>
      </c>
      <c r="E73" s="96" t="str">
        <f t="shared" si="6"/>
        <v>SSP4-85-SPA1-V1</v>
      </c>
      <c r="F73" s="100"/>
    </row>
    <row r="74" spans="1:6" x14ac:dyDescent="0.2">
      <c r="A74" s="94" t="s">
        <v>639</v>
      </c>
      <c r="B74" s="95">
        <v>60</v>
      </c>
      <c r="C74" s="95" t="s">
        <v>642</v>
      </c>
      <c r="D74" s="95" t="s">
        <v>636</v>
      </c>
      <c r="E74" s="96" t="str">
        <f t="shared" si="6"/>
        <v>SSP4-60-SPA1-V1</v>
      </c>
      <c r="F74" s="100"/>
    </row>
    <row r="75" spans="1:6" x14ac:dyDescent="0.2">
      <c r="A75" s="94" t="s">
        <v>639</v>
      </c>
      <c r="B75" s="95">
        <v>45</v>
      </c>
      <c r="C75" s="95" t="s">
        <v>642</v>
      </c>
      <c r="D75" s="95" t="s">
        <v>636</v>
      </c>
      <c r="E75" s="96" t="str">
        <f t="shared" si="6"/>
        <v>SSP4-45-SPA1-V1</v>
      </c>
      <c r="F75" s="100"/>
    </row>
    <row r="76" spans="1:6" x14ac:dyDescent="0.2">
      <c r="A76" s="94" t="s">
        <v>639</v>
      </c>
      <c r="B76" s="95">
        <v>37</v>
      </c>
      <c r="C76" s="95" t="s">
        <v>642</v>
      </c>
      <c r="D76" s="95" t="s">
        <v>636</v>
      </c>
      <c r="E76" s="96" t="str">
        <f t="shared" si="6"/>
        <v>SSP4-37-SPA1-V1</v>
      </c>
      <c r="F76" s="100"/>
    </row>
    <row r="77" spans="1:6" x14ac:dyDescent="0.2">
      <c r="A77" s="94" t="s">
        <v>639</v>
      </c>
      <c r="B77" s="95">
        <v>26</v>
      </c>
      <c r="C77" s="95" t="s">
        <v>642</v>
      </c>
      <c r="D77" s="95" t="s">
        <v>636</v>
      </c>
      <c r="E77" s="96" t="str">
        <f t="shared" si="6"/>
        <v>SSP4-26-SPA1-V1</v>
      </c>
      <c r="F77" s="100"/>
    </row>
    <row r="78" spans="1:6" x14ac:dyDescent="0.2">
      <c r="A78" s="94" t="s">
        <v>639</v>
      </c>
      <c r="B78" s="95">
        <v>85</v>
      </c>
      <c r="C78" s="95" t="s">
        <v>643</v>
      </c>
      <c r="D78" s="95" t="s">
        <v>636</v>
      </c>
      <c r="E78" s="96" t="str">
        <f t="shared" si="6"/>
        <v>SSP4-85-SPA2-V1</v>
      </c>
      <c r="F78" s="100"/>
    </row>
    <row r="79" spans="1:6" x14ac:dyDescent="0.2">
      <c r="A79" s="94" t="s">
        <v>639</v>
      </c>
      <c r="B79" s="95">
        <v>60</v>
      </c>
      <c r="C79" s="95" t="s">
        <v>643</v>
      </c>
      <c r="D79" s="95" t="s">
        <v>636</v>
      </c>
      <c r="E79" s="96" t="str">
        <f t="shared" si="6"/>
        <v>SSP4-60-SPA2-V1</v>
      </c>
      <c r="F79" s="100"/>
    </row>
    <row r="80" spans="1:6" x14ac:dyDescent="0.2">
      <c r="A80" s="94" t="s">
        <v>639</v>
      </c>
      <c r="B80" s="95">
        <v>45</v>
      </c>
      <c r="C80" s="95" t="s">
        <v>643</v>
      </c>
      <c r="D80" s="95" t="s">
        <v>636</v>
      </c>
      <c r="E80" s="96" t="str">
        <f t="shared" si="6"/>
        <v>SSP4-45-SPA2-V1</v>
      </c>
      <c r="F80" s="100"/>
    </row>
    <row r="81" spans="1:6" x14ac:dyDescent="0.2">
      <c r="A81" s="94" t="s">
        <v>639</v>
      </c>
      <c r="B81" s="95">
        <v>37</v>
      </c>
      <c r="C81" s="95" t="s">
        <v>643</v>
      </c>
      <c r="D81" s="95" t="s">
        <v>636</v>
      </c>
      <c r="E81" s="96" t="str">
        <f t="shared" si="6"/>
        <v>SSP4-37-SPA2-V1</v>
      </c>
      <c r="F81" s="100"/>
    </row>
    <row r="82" spans="1:6" x14ac:dyDescent="0.2">
      <c r="A82" s="94" t="s">
        <v>639</v>
      </c>
      <c r="B82" s="95">
        <v>26</v>
      </c>
      <c r="C82" s="95" t="s">
        <v>643</v>
      </c>
      <c r="D82" s="95" t="s">
        <v>636</v>
      </c>
      <c r="E82" s="96" t="str">
        <f t="shared" si="6"/>
        <v>SSP4-26-SPA2-V1</v>
      </c>
      <c r="F82" s="100"/>
    </row>
    <row r="83" spans="1:6" x14ac:dyDescent="0.2">
      <c r="A83" s="94" t="s">
        <v>639</v>
      </c>
      <c r="B83" s="95">
        <v>85</v>
      </c>
      <c r="C83" s="95" t="s">
        <v>644</v>
      </c>
      <c r="D83" s="95" t="s">
        <v>636</v>
      </c>
      <c r="E83" s="96" t="str">
        <f t="shared" si="6"/>
        <v>SSP4-85-SPA3-V1</v>
      </c>
      <c r="F83" s="100"/>
    </row>
    <row r="84" spans="1:6" x14ac:dyDescent="0.2">
      <c r="A84" s="94" t="s">
        <v>639</v>
      </c>
      <c r="B84" s="95">
        <v>60</v>
      </c>
      <c r="C84" s="95" t="s">
        <v>644</v>
      </c>
      <c r="D84" s="95" t="s">
        <v>636</v>
      </c>
      <c r="E84" s="96" t="str">
        <f t="shared" si="6"/>
        <v>SSP4-60-SPA3-V1</v>
      </c>
      <c r="F84" s="100"/>
    </row>
    <row r="85" spans="1:6" x14ac:dyDescent="0.2">
      <c r="A85" s="94" t="s">
        <v>639</v>
      </c>
      <c r="B85" s="95">
        <v>45</v>
      </c>
      <c r="C85" s="95" t="s">
        <v>644</v>
      </c>
      <c r="D85" s="95" t="s">
        <v>636</v>
      </c>
      <c r="E85" s="96" t="str">
        <f t="shared" si="6"/>
        <v>SSP4-45-SPA3-V1</v>
      </c>
      <c r="F85" s="100"/>
    </row>
    <row r="86" spans="1:6" x14ac:dyDescent="0.2">
      <c r="A86" s="94" t="s">
        <v>639</v>
      </c>
      <c r="B86" s="95">
        <v>37</v>
      </c>
      <c r="C86" s="95" t="s">
        <v>644</v>
      </c>
      <c r="D86" s="95" t="s">
        <v>636</v>
      </c>
      <c r="E86" s="96" t="str">
        <f t="shared" si="6"/>
        <v>SSP4-37-SPA3-V1</v>
      </c>
      <c r="F86" s="100"/>
    </row>
    <row r="87" spans="1:6" x14ac:dyDescent="0.2">
      <c r="A87" s="94" t="s">
        <v>639</v>
      </c>
      <c r="B87" s="95">
        <v>26</v>
      </c>
      <c r="C87" s="95" t="s">
        <v>644</v>
      </c>
      <c r="D87" s="95" t="s">
        <v>636</v>
      </c>
      <c r="E87" s="96" t="str">
        <f t="shared" si="6"/>
        <v>SSP4-26-SPA3-V1</v>
      </c>
      <c r="F87" s="100"/>
    </row>
    <row r="88" spans="1:6" x14ac:dyDescent="0.2">
      <c r="A88" s="94" t="s">
        <v>640</v>
      </c>
      <c r="B88" s="95" t="s">
        <v>634</v>
      </c>
      <c r="C88" s="95" t="s">
        <v>635</v>
      </c>
      <c r="D88" s="95" t="s">
        <v>636</v>
      </c>
      <c r="E88" s="96" t="str">
        <f>CONCATENATE(A88,"-",B88,"-",C88,"-",D88)</f>
        <v>SSP5-Ref-SPA0-V1</v>
      </c>
      <c r="F88" s="100"/>
    </row>
    <row r="89" spans="1:6" x14ac:dyDescent="0.2">
      <c r="A89" s="94" t="s">
        <v>640</v>
      </c>
      <c r="B89" s="95">
        <v>85</v>
      </c>
      <c r="C89" s="95" t="s">
        <v>635</v>
      </c>
      <c r="D89" s="95" t="s">
        <v>636</v>
      </c>
      <c r="E89" s="96" t="str">
        <f t="shared" ref="E89:E108" si="7">CONCATENATE(A89,"-",B89,"-",C89,"-",D89)</f>
        <v>SSP5-85-SPA0-V1</v>
      </c>
      <c r="F89" s="100"/>
    </row>
    <row r="90" spans="1:6" x14ac:dyDescent="0.2">
      <c r="A90" s="94" t="s">
        <v>640</v>
      </c>
      <c r="B90" s="95">
        <v>60</v>
      </c>
      <c r="C90" s="95" t="s">
        <v>635</v>
      </c>
      <c r="D90" s="95" t="s">
        <v>636</v>
      </c>
      <c r="E90" s="96" t="str">
        <f t="shared" si="7"/>
        <v>SSP5-60-SPA0-V1</v>
      </c>
      <c r="F90" s="100"/>
    </row>
    <row r="91" spans="1:6" x14ac:dyDescent="0.2">
      <c r="A91" s="94" t="s">
        <v>640</v>
      </c>
      <c r="B91" s="95">
        <v>45</v>
      </c>
      <c r="C91" s="95" t="s">
        <v>635</v>
      </c>
      <c r="D91" s="95" t="s">
        <v>636</v>
      </c>
      <c r="E91" s="96" t="str">
        <f t="shared" si="7"/>
        <v>SSP5-45-SPA0-V1</v>
      </c>
      <c r="F91" s="100"/>
    </row>
    <row r="92" spans="1:6" x14ac:dyDescent="0.2">
      <c r="A92" s="94" t="s">
        <v>640</v>
      </c>
      <c r="B92" s="95">
        <v>37</v>
      </c>
      <c r="C92" s="95" t="s">
        <v>635</v>
      </c>
      <c r="D92" s="95" t="s">
        <v>636</v>
      </c>
      <c r="E92" s="96" t="str">
        <f t="shared" si="7"/>
        <v>SSP5-37-SPA0-V1</v>
      </c>
      <c r="F92" s="100"/>
    </row>
    <row r="93" spans="1:6" x14ac:dyDescent="0.2">
      <c r="A93" s="94" t="s">
        <v>640</v>
      </c>
      <c r="B93" s="95">
        <v>26</v>
      </c>
      <c r="C93" s="95" t="s">
        <v>635</v>
      </c>
      <c r="D93" s="95" t="s">
        <v>636</v>
      </c>
      <c r="E93" s="96" t="str">
        <f t="shared" si="7"/>
        <v>SSP5-26-SPA0-V1</v>
      </c>
      <c r="F93" s="100"/>
    </row>
    <row r="94" spans="1:6" x14ac:dyDescent="0.2">
      <c r="A94" s="94" t="s">
        <v>640</v>
      </c>
      <c r="B94" s="95">
        <v>85</v>
      </c>
      <c r="C94" s="95" t="s">
        <v>642</v>
      </c>
      <c r="D94" s="95" t="s">
        <v>636</v>
      </c>
      <c r="E94" s="96" t="str">
        <f t="shared" si="7"/>
        <v>SSP5-85-SPA1-V1</v>
      </c>
      <c r="F94" s="100"/>
    </row>
    <row r="95" spans="1:6" x14ac:dyDescent="0.2">
      <c r="A95" s="94" t="s">
        <v>640</v>
      </c>
      <c r="B95" s="95">
        <v>60</v>
      </c>
      <c r="C95" s="95" t="s">
        <v>642</v>
      </c>
      <c r="D95" s="95" t="s">
        <v>636</v>
      </c>
      <c r="E95" s="96" t="str">
        <f t="shared" si="7"/>
        <v>SSP5-60-SPA1-V1</v>
      </c>
      <c r="F95" s="100"/>
    </row>
    <row r="96" spans="1:6" x14ac:dyDescent="0.2">
      <c r="A96" s="94" t="s">
        <v>640</v>
      </c>
      <c r="B96" s="95">
        <v>45</v>
      </c>
      <c r="C96" s="95" t="s">
        <v>642</v>
      </c>
      <c r="D96" s="95" t="s">
        <v>636</v>
      </c>
      <c r="E96" s="96" t="str">
        <f t="shared" si="7"/>
        <v>SSP5-45-SPA1-V1</v>
      </c>
      <c r="F96" s="100"/>
    </row>
    <row r="97" spans="1:6" x14ac:dyDescent="0.2">
      <c r="A97" s="94" t="s">
        <v>640</v>
      </c>
      <c r="B97" s="95">
        <v>37</v>
      </c>
      <c r="C97" s="95" t="s">
        <v>642</v>
      </c>
      <c r="D97" s="95" t="s">
        <v>636</v>
      </c>
      <c r="E97" s="96" t="str">
        <f t="shared" si="7"/>
        <v>SSP5-37-SPA1-V1</v>
      </c>
      <c r="F97" s="100"/>
    </row>
    <row r="98" spans="1:6" x14ac:dyDescent="0.2">
      <c r="A98" s="94" t="s">
        <v>640</v>
      </c>
      <c r="B98" s="95">
        <v>26</v>
      </c>
      <c r="C98" s="95" t="s">
        <v>642</v>
      </c>
      <c r="D98" s="95" t="s">
        <v>636</v>
      </c>
      <c r="E98" s="96" t="str">
        <f t="shared" si="7"/>
        <v>SSP5-26-SPA1-V1</v>
      </c>
      <c r="F98" s="100"/>
    </row>
    <row r="99" spans="1:6" x14ac:dyDescent="0.2">
      <c r="A99" s="94" t="s">
        <v>640</v>
      </c>
      <c r="B99" s="95">
        <v>85</v>
      </c>
      <c r="C99" s="95" t="s">
        <v>643</v>
      </c>
      <c r="D99" s="95" t="s">
        <v>636</v>
      </c>
      <c r="E99" s="96" t="str">
        <f t="shared" si="7"/>
        <v>SSP5-85-SPA2-V1</v>
      </c>
      <c r="F99" s="100"/>
    </row>
    <row r="100" spans="1:6" x14ac:dyDescent="0.2">
      <c r="A100" s="94" t="s">
        <v>640</v>
      </c>
      <c r="B100" s="95">
        <v>60</v>
      </c>
      <c r="C100" s="95" t="s">
        <v>643</v>
      </c>
      <c r="D100" s="95" t="s">
        <v>636</v>
      </c>
      <c r="E100" s="96" t="str">
        <f t="shared" si="7"/>
        <v>SSP5-60-SPA2-V1</v>
      </c>
      <c r="F100" s="100"/>
    </row>
    <row r="101" spans="1:6" x14ac:dyDescent="0.2">
      <c r="A101" s="94" t="s">
        <v>640</v>
      </c>
      <c r="B101" s="95">
        <v>45</v>
      </c>
      <c r="C101" s="95" t="s">
        <v>643</v>
      </c>
      <c r="D101" s="95" t="s">
        <v>636</v>
      </c>
      <c r="E101" s="96" t="str">
        <f t="shared" si="7"/>
        <v>SSP5-45-SPA2-V1</v>
      </c>
      <c r="F101" s="100"/>
    </row>
    <row r="102" spans="1:6" x14ac:dyDescent="0.2">
      <c r="A102" s="94" t="s">
        <v>640</v>
      </c>
      <c r="B102" s="95">
        <v>37</v>
      </c>
      <c r="C102" s="95" t="s">
        <v>643</v>
      </c>
      <c r="D102" s="95" t="s">
        <v>636</v>
      </c>
      <c r="E102" s="96" t="str">
        <f t="shared" si="7"/>
        <v>SSP5-37-SPA2-V1</v>
      </c>
      <c r="F102" s="100"/>
    </row>
    <row r="103" spans="1:6" x14ac:dyDescent="0.2">
      <c r="A103" s="94" t="s">
        <v>640</v>
      </c>
      <c r="B103" s="95">
        <v>26</v>
      </c>
      <c r="C103" s="95" t="s">
        <v>643</v>
      </c>
      <c r="D103" s="95" t="s">
        <v>636</v>
      </c>
      <c r="E103" s="96" t="str">
        <f t="shared" si="7"/>
        <v>SSP5-26-SPA2-V1</v>
      </c>
      <c r="F103" s="100"/>
    </row>
    <row r="104" spans="1:6" x14ac:dyDescent="0.2">
      <c r="A104" s="94" t="s">
        <v>640</v>
      </c>
      <c r="B104" s="95">
        <v>85</v>
      </c>
      <c r="C104" s="95" t="s">
        <v>644</v>
      </c>
      <c r="D104" s="95" t="s">
        <v>636</v>
      </c>
      <c r="E104" s="96" t="str">
        <f t="shared" si="7"/>
        <v>SSP5-85-SPA3-V1</v>
      </c>
      <c r="F104" s="100"/>
    </row>
    <row r="105" spans="1:6" x14ac:dyDescent="0.2">
      <c r="A105" s="94" t="s">
        <v>640</v>
      </c>
      <c r="B105" s="95">
        <v>60</v>
      </c>
      <c r="C105" s="95" t="s">
        <v>644</v>
      </c>
      <c r="D105" s="95" t="s">
        <v>636</v>
      </c>
      <c r="E105" s="96" t="str">
        <f t="shared" si="7"/>
        <v>SSP5-60-SPA3-V1</v>
      </c>
      <c r="F105" s="100"/>
    </row>
    <row r="106" spans="1:6" x14ac:dyDescent="0.2">
      <c r="A106" s="94" t="s">
        <v>640</v>
      </c>
      <c r="B106" s="95">
        <v>45</v>
      </c>
      <c r="C106" s="95" t="s">
        <v>644</v>
      </c>
      <c r="D106" s="95" t="s">
        <v>636</v>
      </c>
      <c r="E106" s="96" t="str">
        <f t="shared" si="7"/>
        <v>SSP5-45-SPA3-V1</v>
      </c>
      <c r="F106" s="100"/>
    </row>
    <row r="107" spans="1:6" x14ac:dyDescent="0.2">
      <c r="A107" s="94" t="s">
        <v>640</v>
      </c>
      <c r="B107" s="95">
        <v>37</v>
      </c>
      <c r="C107" s="95" t="s">
        <v>644</v>
      </c>
      <c r="D107" s="95" t="s">
        <v>636</v>
      </c>
      <c r="E107" s="96" t="str">
        <f t="shared" si="7"/>
        <v>SSP5-37-SPA3-V1</v>
      </c>
      <c r="F107" s="100"/>
    </row>
    <row r="108" spans="1:6" ht="13.5" thickBot="1" x14ac:dyDescent="0.25">
      <c r="A108" s="97" t="s">
        <v>640</v>
      </c>
      <c r="B108" s="98">
        <v>26</v>
      </c>
      <c r="C108" s="98" t="s">
        <v>644</v>
      </c>
      <c r="D108" s="98" t="s">
        <v>636</v>
      </c>
      <c r="E108" s="99" t="str">
        <f t="shared" si="7"/>
        <v>SSP5-26-SPA3-V1</v>
      </c>
      <c r="F108" s="101"/>
    </row>
  </sheetData>
  <customSheetViews>
    <customSheetView guid="{DBF202C3-1F3A-4254-8A15-7788C2C7B710}">
      <selection activeCell="G6" sqref="G6"/>
      <pageMargins left="0.75" right="0.75" top="1" bottom="1" header="0.5" footer="0.5"/>
    </customSheetView>
    <customSheetView guid="{F3EC9BCD-BDC8-8A48-B384-98F54210CB52}">
      <selection activeCell="G6" sqref="G6"/>
      <pageMargins left="0.7" right="0.7" top="0.75" bottom="0.75" header="0.3" footer="0.3"/>
    </customSheetView>
    <customSheetView guid="{F01295A8-0130-44B2-91C4-8F7014947F48}">
      <selection activeCell="G6" sqref="G6"/>
      <pageMargins left="0.75" right="0.75" top="1" bottom="1" header="0.5" footer="0.5"/>
    </customSheetView>
  </customSheetView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6"/>
  <sheetViews>
    <sheetView workbookViewId="0">
      <selection activeCell="B15" sqref="B15"/>
    </sheetView>
  </sheetViews>
  <sheetFormatPr defaultColWidth="8.85546875" defaultRowHeight="12.75" x14ac:dyDescent="0.2"/>
  <cols>
    <col min="1" max="1" width="24" customWidth="1"/>
    <col min="2" max="2" width="27" customWidth="1"/>
    <col min="3" max="3" width="31.42578125" customWidth="1"/>
    <col min="4" max="4" width="31.28515625" customWidth="1"/>
  </cols>
  <sheetData>
    <row r="1" spans="1:4" ht="26.25" x14ac:dyDescent="0.2">
      <c r="A1" s="124" t="s">
        <v>742</v>
      </c>
    </row>
    <row r="2" spans="1:4" ht="13.5" thickBot="1" x14ac:dyDescent="0.25"/>
    <row r="3" spans="1:4" ht="34.5" customHeight="1" x14ac:dyDescent="0.25">
      <c r="A3" s="218"/>
      <c r="B3" s="219" t="s">
        <v>642</v>
      </c>
      <c r="C3" s="219" t="s">
        <v>643</v>
      </c>
      <c r="D3" s="220" t="s">
        <v>644</v>
      </c>
    </row>
    <row r="4" spans="1:4" ht="56.25" customHeight="1" x14ac:dyDescent="0.25">
      <c r="A4" s="221" t="s">
        <v>739</v>
      </c>
      <c r="B4" s="223"/>
      <c r="C4" s="223"/>
      <c r="D4" s="224"/>
    </row>
    <row r="5" spans="1:4" ht="66.75" customHeight="1" x14ac:dyDescent="0.25">
      <c r="A5" s="221" t="s">
        <v>740</v>
      </c>
      <c r="B5" s="223"/>
      <c r="C5" s="223"/>
      <c r="D5" s="224"/>
    </row>
    <row r="6" spans="1:4" ht="59.25" customHeight="1" thickBot="1" x14ac:dyDescent="0.3">
      <c r="A6" s="222" t="s">
        <v>741</v>
      </c>
      <c r="B6" s="225"/>
      <c r="C6" s="225"/>
      <c r="D6" s="226"/>
    </row>
  </sheetData>
  <customSheetViews>
    <customSheetView guid="{DBF202C3-1F3A-4254-8A15-7788C2C7B710}">
      <selection activeCell="B15" sqref="B15"/>
      <pageMargins left="0.75" right="0.75" top="1" bottom="1" header="0.5" footer="0.5"/>
    </customSheetView>
    <customSheetView guid="{F3EC9BCD-BDC8-8A48-B384-98F54210CB52}">
      <selection activeCell="B15" sqref="B15"/>
      <pageMargins left="0.7" right="0.7" top="0.75" bottom="0.75" header="0.3" footer="0.3"/>
    </customSheetView>
    <customSheetView guid="{F01295A8-0130-44B2-91C4-8F7014947F48}">
      <selection activeCell="B15" sqref="B15"/>
      <pageMargins left="0.75" right="0.75" top="1" bottom="1" header="0.5" footer="0.5"/>
    </customSheetView>
  </customSheetView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3" tint="-0.249977111117893"/>
    <pageSetUpPr fitToPage="1"/>
  </sheetPr>
  <dimension ref="A1:S14"/>
  <sheetViews>
    <sheetView workbookViewId="0">
      <selection activeCell="G11" sqref="G11:I11"/>
    </sheetView>
  </sheetViews>
  <sheetFormatPr defaultColWidth="8.85546875" defaultRowHeight="15" x14ac:dyDescent="0.25"/>
  <cols>
    <col min="1" max="1" width="3.28515625" style="122" customWidth="1"/>
    <col min="2" max="2" width="3.42578125" style="122" customWidth="1"/>
    <col min="3" max="3" width="30.140625" style="123" customWidth="1"/>
    <col min="4" max="4" width="10.85546875" style="123" customWidth="1"/>
    <col min="5" max="6" width="8.85546875" style="122"/>
    <col min="7" max="7" width="10.85546875" style="122" customWidth="1"/>
    <col min="8" max="9" width="8.85546875" style="122"/>
    <col min="10" max="10" width="10.85546875" style="122" customWidth="1"/>
    <col min="11" max="12" width="8.85546875" style="122"/>
    <col min="13" max="13" width="10.85546875" style="122" customWidth="1"/>
    <col min="14" max="15" width="8.85546875" style="122"/>
    <col min="16" max="16" width="10.85546875" style="122" customWidth="1"/>
    <col min="17" max="17" width="8.85546875" style="122"/>
    <col min="18" max="18" width="8.85546875" style="123"/>
    <col min="19" max="19" width="4.140625" style="115" customWidth="1"/>
    <col min="20" max="16384" width="8.85546875" style="102"/>
  </cols>
  <sheetData>
    <row r="1" spans="1:19" ht="62.25" customHeight="1" x14ac:dyDescent="0.25">
      <c r="A1" s="124" t="s">
        <v>687</v>
      </c>
    </row>
    <row r="2" spans="1:19" ht="30" customHeight="1" x14ac:dyDescent="0.25">
      <c r="A2" s="103"/>
      <c r="B2" s="104"/>
      <c r="C2" s="105"/>
      <c r="D2" s="288" t="s">
        <v>649</v>
      </c>
      <c r="E2" s="289"/>
      <c r="F2" s="289"/>
      <c r="G2" s="289" t="s">
        <v>650</v>
      </c>
      <c r="H2" s="289"/>
      <c r="I2" s="289"/>
      <c r="J2" s="289" t="s">
        <v>651</v>
      </c>
      <c r="K2" s="289"/>
      <c r="L2" s="289"/>
      <c r="M2" s="289" t="s">
        <v>652</v>
      </c>
      <c r="N2" s="289"/>
      <c r="O2" s="289"/>
      <c r="P2" s="289" t="s">
        <v>653</v>
      </c>
      <c r="Q2" s="289"/>
      <c r="R2" s="290"/>
      <c r="S2" s="106"/>
    </row>
    <row r="3" spans="1:19" ht="30" customHeight="1" x14ac:dyDescent="0.25">
      <c r="A3" s="107"/>
      <c r="B3" s="108"/>
      <c r="C3" s="109"/>
      <c r="D3" s="291" t="s">
        <v>654</v>
      </c>
      <c r="E3" s="292"/>
      <c r="F3" s="292"/>
      <c r="G3" s="292"/>
      <c r="H3" s="292"/>
      <c r="I3" s="292"/>
      <c r="J3" s="292"/>
      <c r="K3" s="292"/>
      <c r="L3" s="292"/>
      <c r="M3" s="292"/>
      <c r="N3" s="292"/>
      <c r="O3" s="292"/>
      <c r="P3" s="292"/>
      <c r="Q3" s="292"/>
      <c r="R3" s="292"/>
      <c r="S3" s="106"/>
    </row>
    <row r="4" spans="1:19" ht="30" customHeight="1" x14ac:dyDescent="0.25">
      <c r="A4" s="110" t="s">
        <v>655</v>
      </c>
      <c r="B4" s="111"/>
      <c r="C4" s="112"/>
      <c r="D4" s="113" t="s">
        <v>656</v>
      </c>
      <c r="E4" s="113" t="s">
        <v>657</v>
      </c>
      <c r="F4" s="113" t="s">
        <v>658</v>
      </c>
      <c r="G4" s="114" t="s">
        <v>656</v>
      </c>
      <c r="H4" s="113" t="s">
        <v>657</v>
      </c>
      <c r="I4" s="113" t="s">
        <v>658</v>
      </c>
      <c r="J4" s="114" t="s">
        <v>656</v>
      </c>
      <c r="K4" s="113" t="s">
        <v>657</v>
      </c>
      <c r="L4" s="113" t="s">
        <v>658</v>
      </c>
      <c r="M4" s="114" t="s">
        <v>656</v>
      </c>
      <c r="N4" s="113" t="s">
        <v>657</v>
      </c>
      <c r="O4" s="113" t="s">
        <v>658</v>
      </c>
      <c r="P4" s="114" t="s">
        <v>656</v>
      </c>
      <c r="Q4" s="113" t="s">
        <v>657</v>
      </c>
      <c r="R4" s="113" t="s">
        <v>658</v>
      </c>
      <c r="S4" s="106"/>
    </row>
    <row r="5" spans="1:19" ht="39.75" customHeight="1" x14ac:dyDescent="0.25">
      <c r="A5" s="285" t="s">
        <v>659</v>
      </c>
      <c r="B5" s="286"/>
      <c r="C5" s="287"/>
      <c r="D5" s="286"/>
      <c r="E5" s="286"/>
      <c r="F5" s="286"/>
      <c r="G5" s="285"/>
      <c r="H5" s="286"/>
      <c r="I5" s="287"/>
      <c r="J5" s="286"/>
      <c r="K5" s="286"/>
      <c r="L5" s="286"/>
      <c r="M5" s="285"/>
      <c r="N5" s="286"/>
      <c r="O5" s="287"/>
      <c r="P5" s="285"/>
      <c r="Q5" s="286"/>
      <c r="R5" s="287"/>
    </row>
    <row r="6" spans="1:19" s="115" customFormat="1" ht="45.75" customHeight="1" x14ac:dyDescent="0.25">
      <c r="A6" s="116"/>
      <c r="B6" s="117" t="s">
        <v>660</v>
      </c>
      <c r="C6" s="118"/>
      <c r="D6" s="269" t="s">
        <v>661</v>
      </c>
      <c r="E6" s="269"/>
      <c r="F6" s="269"/>
      <c r="G6" s="278" t="s">
        <v>662</v>
      </c>
      <c r="H6" s="269"/>
      <c r="I6" s="270"/>
      <c r="J6" s="278" t="s">
        <v>663</v>
      </c>
      <c r="K6" s="269"/>
      <c r="L6" s="270"/>
      <c r="M6" s="125" t="s">
        <v>664</v>
      </c>
      <c r="N6" s="269" t="s">
        <v>665</v>
      </c>
      <c r="O6" s="270"/>
      <c r="P6" s="278" t="s">
        <v>666</v>
      </c>
      <c r="Q6" s="269"/>
      <c r="R6" s="270"/>
    </row>
    <row r="7" spans="1:19" s="115" customFormat="1" ht="18.75" x14ac:dyDescent="0.25">
      <c r="A7" s="282" t="s">
        <v>667</v>
      </c>
      <c r="B7" s="283"/>
      <c r="C7" s="284"/>
      <c r="D7" s="280"/>
      <c r="E7" s="280"/>
      <c r="F7" s="280"/>
      <c r="G7" s="279"/>
      <c r="H7" s="280"/>
      <c r="I7" s="281"/>
      <c r="J7" s="280"/>
      <c r="K7" s="280"/>
      <c r="L7" s="280"/>
      <c r="M7" s="279"/>
      <c r="N7" s="280"/>
      <c r="O7" s="281"/>
      <c r="P7" s="279"/>
      <c r="Q7" s="280"/>
      <c r="R7" s="281"/>
    </row>
    <row r="8" spans="1:19" s="115" customFormat="1" ht="30" customHeight="1" x14ac:dyDescent="0.25">
      <c r="A8" s="116"/>
      <c r="B8" s="117" t="s">
        <v>668</v>
      </c>
      <c r="C8" s="118"/>
      <c r="D8" s="278" t="s">
        <v>669</v>
      </c>
      <c r="E8" s="269"/>
      <c r="F8" s="270"/>
      <c r="G8" s="278" t="s">
        <v>670</v>
      </c>
      <c r="H8" s="269"/>
      <c r="I8" s="270"/>
      <c r="J8" s="278" t="s">
        <v>671</v>
      </c>
      <c r="K8" s="269"/>
      <c r="L8" s="270"/>
      <c r="M8" s="125" t="s">
        <v>672</v>
      </c>
      <c r="N8" s="269" t="s">
        <v>673</v>
      </c>
      <c r="O8" s="270"/>
      <c r="P8" s="278" t="s">
        <v>674</v>
      </c>
      <c r="Q8" s="269"/>
      <c r="R8" s="270"/>
    </row>
    <row r="9" spans="1:19" s="115" customFormat="1" ht="30" customHeight="1" x14ac:dyDescent="0.25">
      <c r="A9" s="116"/>
      <c r="B9" s="276" t="s">
        <v>675</v>
      </c>
      <c r="C9" s="277"/>
      <c r="D9" s="266" t="s">
        <v>676</v>
      </c>
      <c r="E9" s="266"/>
      <c r="F9" s="266"/>
      <c r="G9" s="267" t="s">
        <v>677</v>
      </c>
      <c r="H9" s="266"/>
      <c r="I9" s="268"/>
      <c r="J9" s="266" t="s">
        <v>678</v>
      </c>
      <c r="K9" s="266"/>
      <c r="L9" s="266"/>
      <c r="M9" s="126" t="s">
        <v>678</v>
      </c>
      <c r="N9" s="266" t="s">
        <v>676</v>
      </c>
      <c r="O9" s="268"/>
      <c r="P9" s="278" t="s">
        <v>679</v>
      </c>
      <c r="Q9" s="269"/>
      <c r="R9" s="270"/>
    </row>
    <row r="10" spans="1:19" s="115" customFormat="1" ht="20.25" customHeight="1" x14ac:dyDescent="0.25">
      <c r="A10" s="116"/>
      <c r="B10" s="117" t="s">
        <v>680</v>
      </c>
      <c r="C10" s="118"/>
      <c r="D10" s="266"/>
      <c r="E10" s="266"/>
      <c r="F10" s="266"/>
      <c r="G10" s="267"/>
      <c r="H10" s="266"/>
      <c r="I10" s="268"/>
      <c r="J10" s="266"/>
      <c r="K10" s="266"/>
      <c r="L10" s="266"/>
      <c r="M10" s="125"/>
      <c r="N10" s="269"/>
      <c r="O10" s="270"/>
      <c r="P10" s="267"/>
      <c r="Q10" s="266"/>
      <c r="R10" s="268"/>
    </row>
    <row r="11" spans="1:19" ht="18.75" x14ac:dyDescent="0.25">
      <c r="A11" s="116"/>
      <c r="B11" s="117"/>
      <c r="C11" s="118" t="s">
        <v>681</v>
      </c>
      <c r="D11" s="266" t="s">
        <v>678</v>
      </c>
      <c r="E11" s="266"/>
      <c r="F11" s="266"/>
      <c r="G11" s="267" t="s">
        <v>677</v>
      </c>
      <c r="H11" s="266"/>
      <c r="I11" s="268"/>
      <c r="J11" s="266" t="s">
        <v>676</v>
      </c>
      <c r="K11" s="266"/>
      <c r="L11" s="266"/>
      <c r="M11" s="125" t="s">
        <v>676</v>
      </c>
      <c r="N11" s="269" t="s">
        <v>678</v>
      </c>
      <c r="O11" s="270"/>
      <c r="P11" s="267" t="s">
        <v>677</v>
      </c>
      <c r="Q11" s="266"/>
      <c r="R11" s="268"/>
    </row>
    <row r="12" spans="1:19" ht="18.75" x14ac:dyDescent="0.25">
      <c r="A12" s="116"/>
      <c r="B12" s="117"/>
      <c r="C12" s="118" t="s">
        <v>682</v>
      </c>
      <c r="D12" s="266" t="s">
        <v>678</v>
      </c>
      <c r="E12" s="266"/>
      <c r="F12" s="266"/>
      <c r="G12" s="267" t="s">
        <v>677</v>
      </c>
      <c r="H12" s="266"/>
      <c r="I12" s="268"/>
      <c r="J12" s="266" t="s">
        <v>676</v>
      </c>
      <c r="K12" s="266"/>
      <c r="L12" s="266"/>
      <c r="M12" s="127" t="s">
        <v>677</v>
      </c>
      <c r="N12" s="269" t="s">
        <v>683</v>
      </c>
      <c r="O12" s="270"/>
      <c r="P12" s="267" t="s">
        <v>677</v>
      </c>
      <c r="Q12" s="266"/>
      <c r="R12" s="268"/>
    </row>
    <row r="13" spans="1:19" ht="30" x14ac:dyDescent="0.25">
      <c r="A13" s="119"/>
      <c r="B13" s="120"/>
      <c r="C13" s="121" t="s">
        <v>684</v>
      </c>
      <c r="D13" s="271" t="s">
        <v>678</v>
      </c>
      <c r="E13" s="271"/>
      <c r="F13" s="271"/>
      <c r="G13" s="272" t="s">
        <v>677</v>
      </c>
      <c r="H13" s="271"/>
      <c r="I13" s="273"/>
      <c r="J13" s="128" t="s">
        <v>677</v>
      </c>
      <c r="K13" s="271" t="s">
        <v>676</v>
      </c>
      <c r="L13" s="273"/>
      <c r="M13" s="129" t="s">
        <v>683</v>
      </c>
      <c r="N13" s="274" t="s">
        <v>678</v>
      </c>
      <c r="O13" s="275"/>
      <c r="P13" s="272" t="s">
        <v>676</v>
      </c>
      <c r="Q13" s="271"/>
      <c r="R13" s="273"/>
    </row>
    <row r="14" spans="1:19" ht="18.75" x14ac:dyDescent="0.25">
      <c r="A14" s="260" t="s">
        <v>685</v>
      </c>
      <c r="B14" s="261"/>
      <c r="C14" s="262"/>
      <c r="D14" s="263"/>
      <c r="E14" s="263"/>
      <c r="F14" s="263"/>
      <c r="G14" s="264" t="s">
        <v>686</v>
      </c>
      <c r="H14" s="263"/>
      <c r="I14" s="265"/>
      <c r="J14" s="263"/>
      <c r="K14" s="263"/>
      <c r="L14" s="263"/>
      <c r="M14" s="264"/>
      <c r="N14" s="263"/>
      <c r="O14" s="265"/>
      <c r="P14" s="263"/>
      <c r="Q14" s="263"/>
      <c r="R14" s="265"/>
    </row>
  </sheetData>
  <customSheetViews>
    <customSheetView guid="{DBF202C3-1F3A-4254-8A15-7788C2C7B710}" fitToPage="1">
      <selection activeCell="G11" sqref="G11:I11"/>
      <pageMargins left="0.75" right="0.75" top="1" bottom="1" header="0.5" footer="0.5"/>
      <pageSetup scale="68" fitToHeight="0" orientation="landscape" r:id="rId1"/>
    </customSheetView>
    <customSheetView guid="{F3EC9BCD-BDC8-8A48-B384-98F54210CB52}" showPageBreaks="1" fitToPage="1" printArea="1">
      <selection activeCell="G11" sqref="G11:I11"/>
      <pageMargins left="0.7" right="0.7" top="0.75" bottom="0.75" header="0.3" footer="0.3"/>
      <pageSetup scale="63" fitToHeight="0" orientation="landscape"/>
    </customSheetView>
    <customSheetView guid="{F01295A8-0130-44B2-91C4-8F7014947F48}" showPageBreaks="1" fitToPage="1" printArea="1">
      <selection activeCell="G11" sqref="G11:I11"/>
      <pageMargins left="0.75" right="0.75" top="1" bottom="1" header="0.5" footer="0.5"/>
      <pageSetup scale="68" fitToHeight="0" orientation="landscape" r:id="rId2"/>
    </customSheetView>
  </customSheetViews>
  <mergeCells count="60">
    <mergeCell ref="P5:R5"/>
    <mergeCell ref="D2:F2"/>
    <mergeCell ref="G2:I2"/>
    <mergeCell ref="J2:L2"/>
    <mergeCell ref="M2:O2"/>
    <mergeCell ref="P2:R2"/>
    <mergeCell ref="D3:R3"/>
    <mergeCell ref="A5:C5"/>
    <mergeCell ref="D5:F5"/>
    <mergeCell ref="G5:I5"/>
    <mergeCell ref="J5:L5"/>
    <mergeCell ref="M5:O5"/>
    <mergeCell ref="A7:C7"/>
    <mergeCell ref="D7:F7"/>
    <mergeCell ref="G7:I7"/>
    <mergeCell ref="J7:L7"/>
    <mergeCell ref="M7:O7"/>
    <mergeCell ref="D6:F6"/>
    <mergeCell ref="G6:I6"/>
    <mergeCell ref="J6:L6"/>
    <mergeCell ref="N6:O6"/>
    <mergeCell ref="P6:R6"/>
    <mergeCell ref="P9:R9"/>
    <mergeCell ref="P7:R7"/>
    <mergeCell ref="D8:F8"/>
    <mergeCell ref="G8:I8"/>
    <mergeCell ref="J8:L8"/>
    <mergeCell ref="N8:O8"/>
    <mergeCell ref="P8:R8"/>
    <mergeCell ref="B9:C9"/>
    <mergeCell ref="D9:F9"/>
    <mergeCell ref="G9:I9"/>
    <mergeCell ref="J9:L9"/>
    <mergeCell ref="N9:O9"/>
    <mergeCell ref="D11:F11"/>
    <mergeCell ref="G11:I11"/>
    <mergeCell ref="J11:L11"/>
    <mergeCell ref="N11:O11"/>
    <mergeCell ref="P11:R11"/>
    <mergeCell ref="D10:F10"/>
    <mergeCell ref="G10:I10"/>
    <mergeCell ref="J10:L10"/>
    <mergeCell ref="N10:O10"/>
    <mergeCell ref="P10:R10"/>
    <mergeCell ref="P14:R14"/>
    <mergeCell ref="D12:F12"/>
    <mergeCell ref="G12:I12"/>
    <mergeCell ref="J12:L12"/>
    <mergeCell ref="N12:O12"/>
    <mergeCell ref="P12:R12"/>
    <mergeCell ref="D13:F13"/>
    <mergeCell ref="G13:I13"/>
    <mergeCell ref="K13:L13"/>
    <mergeCell ref="N13:O13"/>
    <mergeCell ref="P13:R13"/>
    <mergeCell ref="A14:C14"/>
    <mergeCell ref="D14:F14"/>
    <mergeCell ref="G14:I14"/>
    <mergeCell ref="J14:L14"/>
    <mergeCell ref="M14:O14"/>
  </mergeCells>
  <phoneticPr fontId="5" type="noConversion"/>
  <pageMargins left="0.75" right="0.75" top="1" bottom="1" header="0.5" footer="0.5"/>
  <pageSetup scale="68" fitToHeight="0" orientation="landscape" r:id="rId3"/>
  <legacyDrawing r:id="rId4"/>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3" tint="-0.249977111117893"/>
  </sheetPr>
  <dimension ref="A1:R19"/>
  <sheetViews>
    <sheetView zoomScale="115" zoomScaleNormal="115" zoomScalePageLayoutView="115" workbookViewId="0">
      <selection activeCell="G12" sqref="G12:I12"/>
    </sheetView>
  </sheetViews>
  <sheetFormatPr defaultColWidth="8.85546875" defaultRowHeight="15" x14ac:dyDescent="0.25"/>
  <cols>
    <col min="1" max="16384" width="8.85546875" style="102"/>
  </cols>
  <sheetData>
    <row r="1" spans="1:18" ht="41.25" customHeight="1" x14ac:dyDescent="0.25">
      <c r="A1" s="124" t="s">
        <v>687</v>
      </c>
    </row>
    <row r="2" spans="1:18" ht="18.75" x14ac:dyDescent="0.25">
      <c r="A2" s="103"/>
      <c r="B2" s="104"/>
      <c r="C2" s="105"/>
      <c r="D2" s="288" t="s">
        <v>649</v>
      </c>
      <c r="E2" s="289"/>
      <c r="F2" s="289"/>
      <c r="G2" s="289" t="s">
        <v>650</v>
      </c>
      <c r="H2" s="289"/>
      <c r="I2" s="289"/>
      <c r="J2" s="289" t="s">
        <v>651</v>
      </c>
      <c r="K2" s="289"/>
      <c r="L2" s="289"/>
      <c r="M2" s="289" t="s">
        <v>652</v>
      </c>
      <c r="N2" s="289"/>
      <c r="O2" s="289"/>
      <c r="P2" s="289" t="s">
        <v>653</v>
      </c>
      <c r="Q2" s="289"/>
      <c r="R2" s="290"/>
    </row>
    <row r="3" spans="1:18" ht="18.75" x14ac:dyDescent="0.25">
      <c r="A3" s="107"/>
      <c r="B3" s="108"/>
      <c r="C3" s="109"/>
      <c r="D3" s="291" t="s">
        <v>654</v>
      </c>
      <c r="E3" s="292"/>
      <c r="F3" s="292"/>
      <c r="G3" s="292"/>
      <c r="H3" s="292"/>
      <c r="I3" s="292"/>
      <c r="J3" s="292"/>
      <c r="K3" s="292"/>
      <c r="L3" s="292"/>
      <c r="M3" s="292"/>
      <c r="N3" s="292"/>
      <c r="O3" s="292"/>
      <c r="P3" s="292"/>
      <c r="Q3" s="292"/>
      <c r="R3" s="292"/>
    </row>
    <row r="4" spans="1:18" ht="18.75" x14ac:dyDescent="0.25">
      <c r="A4" s="110" t="s">
        <v>655</v>
      </c>
      <c r="B4" s="111"/>
      <c r="C4" s="112"/>
      <c r="D4" s="113" t="s">
        <v>656</v>
      </c>
      <c r="E4" s="113" t="s">
        <v>657</v>
      </c>
      <c r="F4" s="113" t="s">
        <v>658</v>
      </c>
      <c r="G4" s="114" t="s">
        <v>656</v>
      </c>
      <c r="H4" s="113" t="s">
        <v>657</v>
      </c>
      <c r="I4" s="113" t="s">
        <v>658</v>
      </c>
      <c r="J4" s="114" t="s">
        <v>656</v>
      </c>
      <c r="K4" s="113" t="s">
        <v>657</v>
      </c>
      <c r="L4" s="113" t="s">
        <v>658</v>
      </c>
      <c r="M4" s="114" t="s">
        <v>656</v>
      </c>
      <c r="N4" s="113" t="s">
        <v>657</v>
      </c>
      <c r="O4" s="113" t="s">
        <v>658</v>
      </c>
      <c r="P4" s="114" t="s">
        <v>656</v>
      </c>
      <c r="Q4" s="113" t="s">
        <v>657</v>
      </c>
      <c r="R4" s="113" t="s">
        <v>658</v>
      </c>
    </row>
    <row r="5" spans="1:18" ht="18.75" x14ac:dyDescent="0.25">
      <c r="A5" s="285" t="s">
        <v>688</v>
      </c>
      <c r="B5" s="286"/>
      <c r="C5" s="287"/>
      <c r="D5" s="311"/>
      <c r="E5" s="311"/>
      <c r="F5" s="312"/>
      <c r="G5" s="311"/>
      <c r="H5" s="311"/>
      <c r="I5" s="311"/>
      <c r="J5" s="313"/>
      <c r="K5" s="311"/>
      <c r="L5" s="312"/>
      <c r="M5" s="311"/>
      <c r="N5" s="311"/>
      <c r="O5" s="311"/>
      <c r="P5" s="313"/>
      <c r="Q5" s="311"/>
      <c r="R5" s="312"/>
    </row>
    <row r="6" spans="1:18" ht="17.25" x14ac:dyDescent="0.25">
      <c r="A6" s="302" t="s">
        <v>689</v>
      </c>
      <c r="B6" s="303"/>
      <c r="C6" s="304"/>
      <c r="D6" s="300" t="s">
        <v>657</v>
      </c>
      <c r="E6" s="300"/>
      <c r="F6" s="301"/>
      <c r="G6" s="300" t="s">
        <v>657</v>
      </c>
      <c r="H6" s="300"/>
      <c r="I6" s="300"/>
      <c r="J6" s="299" t="s">
        <v>656</v>
      </c>
      <c r="K6" s="300"/>
      <c r="L6" s="301"/>
      <c r="M6" s="130" t="s">
        <v>656</v>
      </c>
      <c r="N6" s="131" t="s">
        <v>657</v>
      </c>
      <c r="O6" s="132" t="s">
        <v>657</v>
      </c>
      <c r="P6" s="299" t="s">
        <v>690</v>
      </c>
      <c r="Q6" s="300"/>
      <c r="R6" s="301"/>
    </row>
    <row r="7" spans="1:18" ht="17.25" x14ac:dyDescent="0.25">
      <c r="A7" s="302" t="s">
        <v>691</v>
      </c>
      <c r="B7" s="303"/>
      <c r="C7" s="304"/>
      <c r="D7" s="299" t="s">
        <v>656</v>
      </c>
      <c r="E7" s="300"/>
      <c r="F7" s="301"/>
      <c r="G7" s="300" t="s">
        <v>657</v>
      </c>
      <c r="H7" s="300"/>
      <c r="I7" s="300"/>
      <c r="J7" s="299" t="s">
        <v>658</v>
      </c>
      <c r="K7" s="300"/>
      <c r="L7" s="301"/>
      <c r="M7" s="133" t="s">
        <v>658</v>
      </c>
      <c r="N7" s="131" t="s">
        <v>656</v>
      </c>
      <c r="O7" s="132" t="s">
        <v>656</v>
      </c>
      <c r="P7" s="299" t="s">
        <v>658</v>
      </c>
      <c r="Q7" s="300"/>
      <c r="R7" s="301"/>
    </row>
    <row r="8" spans="1:18" ht="18.75" x14ac:dyDescent="0.25">
      <c r="A8" s="282" t="s">
        <v>692</v>
      </c>
      <c r="B8" s="283"/>
      <c r="C8" s="284"/>
      <c r="D8" s="309"/>
      <c r="E8" s="309"/>
      <c r="F8" s="310"/>
      <c r="G8" s="309"/>
      <c r="H8" s="309"/>
      <c r="I8" s="309"/>
      <c r="J8" s="308"/>
      <c r="K8" s="309"/>
      <c r="L8" s="310"/>
      <c r="M8" s="309"/>
      <c r="N8" s="309"/>
      <c r="O8" s="309"/>
      <c r="P8" s="308"/>
      <c r="Q8" s="309"/>
      <c r="R8" s="310"/>
    </row>
    <row r="9" spans="1:18" ht="17.25" x14ac:dyDescent="0.25">
      <c r="A9" s="302" t="s">
        <v>689</v>
      </c>
      <c r="B9" s="303"/>
      <c r="C9" s="304"/>
      <c r="D9" s="300" t="s">
        <v>658</v>
      </c>
      <c r="E9" s="300"/>
      <c r="F9" s="301"/>
      <c r="G9" s="300" t="s">
        <v>657</v>
      </c>
      <c r="H9" s="300"/>
      <c r="I9" s="300"/>
      <c r="J9" s="299" t="s">
        <v>656</v>
      </c>
      <c r="K9" s="300"/>
      <c r="L9" s="301"/>
      <c r="M9" s="131" t="s">
        <v>658</v>
      </c>
      <c r="N9" s="131" t="s">
        <v>658</v>
      </c>
      <c r="O9" s="131" t="s">
        <v>658</v>
      </c>
      <c r="P9" s="299" t="s">
        <v>657</v>
      </c>
      <c r="Q9" s="300"/>
      <c r="R9" s="301"/>
    </row>
    <row r="10" spans="1:18" ht="17.25" x14ac:dyDescent="0.25">
      <c r="A10" s="302" t="s">
        <v>691</v>
      </c>
      <c r="B10" s="303"/>
      <c r="C10" s="304"/>
      <c r="D10" s="300" t="s">
        <v>656</v>
      </c>
      <c r="E10" s="300"/>
      <c r="F10" s="301"/>
      <c r="G10" s="300" t="s">
        <v>657</v>
      </c>
      <c r="H10" s="300"/>
      <c r="I10" s="300"/>
      <c r="J10" s="299" t="s">
        <v>658</v>
      </c>
      <c r="K10" s="300"/>
      <c r="L10" s="301"/>
      <c r="M10" s="131" t="s">
        <v>658</v>
      </c>
      <c r="N10" s="131" t="s">
        <v>658</v>
      </c>
      <c r="O10" s="132" t="s">
        <v>658</v>
      </c>
      <c r="P10" s="299" t="s">
        <v>657</v>
      </c>
      <c r="Q10" s="300"/>
      <c r="R10" s="301"/>
    </row>
    <row r="11" spans="1:18" ht="18.75" x14ac:dyDescent="0.25">
      <c r="A11" s="305" t="s">
        <v>693</v>
      </c>
      <c r="B11" s="306"/>
      <c r="C11" s="307"/>
      <c r="D11" s="134"/>
      <c r="E11" s="134"/>
      <c r="F11" s="135"/>
      <c r="G11" s="134"/>
      <c r="H11" s="134"/>
      <c r="I11" s="134"/>
      <c r="J11" s="136"/>
      <c r="K11" s="134"/>
      <c r="L11" s="135"/>
      <c r="M11" s="134"/>
      <c r="N11" s="134"/>
      <c r="O11" s="134"/>
      <c r="P11" s="136"/>
      <c r="Q11" s="134"/>
      <c r="R11" s="135"/>
    </row>
    <row r="12" spans="1:18" ht="17.25" x14ac:dyDescent="0.25">
      <c r="A12" s="302" t="s">
        <v>689</v>
      </c>
      <c r="B12" s="303"/>
      <c r="C12" s="304"/>
      <c r="D12" s="300" t="s">
        <v>658</v>
      </c>
      <c r="E12" s="300"/>
      <c r="F12" s="301"/>
      <c r="G12" s="300" t="s">
        <v>657</v>
      </c>
      <c r="H12" s="300"/>
      <c r="I12" s="300"/>
      <c r="J12" s="299" t="s">
        <v>656</v>
      </c>
      <c r="K12" s="300"/>
      <c r="L12" s="301"/>
      <c r="M12" s="137" t="s">
        <v>658</v>
      </c>
      <c r="N12" s="133" t="s">
        <v>658</v>
      </c>
      <c r="O12" s="138" t="s">
        <v>658</v>
      </c>
      <c r="P12" s="299" t="s">
        <v>657</v>
      </c>
      <c r="Q12" s="300"/>
      <c r="R12" s="301"/>
    </row>
    <row r="13" spans="1:18" ht="17.25" x14ac:dyDescent="0.25">
      <c r="A13" s="302" t="s">
        <v>691</v>
      </c>
      <c r="B13" s="303"/>
      <c r="C13" s="304"/>
      <c r="D13" s="300" t="s">
        <v>658</v>
      </c>
      <c r="E13" s="300"/>
      <c r="F13" s="301"/>
      <c r="G13" s="300" t="s">
        <v>657</v>
      </c>
      <c r="H13" s="300"/>
      <c r="I13" s="300"/>
      <c r="J13" s="299" t="s">
        <v>657</v>
      </c>
      <c r="K13" s="300"/>
      <c r="L13" s="301"/>
      <c r="M13" s="137" t="s">
        <v>658</v>
      </c>
      <c r="N13" s="131" t="s">
        <v>658</v>
      </c>
      <c r="O13" s="132" t="s">
        <v>658</v>
      </c>
      <c r="P13" s="299" t="s">
        <v>656</v>
      </c>
      <c r="Q13" s="300"/>
      <c r="R13" s="301"/>
    </row>
    <row r="14" spans="1:18" ht="18.75" x14ac:dyDescent="0.25">
      <c r="A14" s="305" t="s">
        <v>694</v>
      </c>
      <c r="B14" s="306"/>
      <c r="C14" s="307"/>
      <c r="D14" s="134"/>
      <c r="E14" s="134"/>
      <c r="F14" s="135"/>
      <c r="G14" s="134"/>
      <c r="H14" s="134"/>
      <c r="I14" s="134"/>
      <c r="J14" s="136"/>
      <c r="K14" s="134"/>
      <c r="L14" s="135"/>
      <c r="M14" s="134"/>
      <c r="N14" s="134"/>
      <c r="O14" s="134"/>
      <c r="P14" s="136"/>
      <c r="Q14" s="134"/>
      <c r="R14" s="135"/>
    </row>
    <row r="15" spans="1:18" ht="17.25" x14ac:dyDescent="0.25">
      <c r="A15" s="302" t="s">
        <v>689</v>
      </c>
      <c r="B15" s="303"/>
      <c r="C15" s="304"/>
      <c r="D15" s="300" t="s">
        <v>657</v>
      </c>
      <c r="E15" s="300"/>
      <c r="F15" s="301"/>
      <c r="G15" s="300" t="s">
        <v>657</v>
      </c>
      <c r="H15" s="300"/>
      <c r="I15" s="300"/>
      <c r="J15" s="139" t="s">
        <v>656</v>
      </c>
      <c r="K15" s="131" t="s">
        <v>656</v>
      </c>
      <c r="L15" s="132" t="s">
        <v>657</v>
      </c>
      <c r="M15" s="131" t="s">
        <v>658</v>
      </c>
      <c r="N15" s="131" t="s">
        <v>658</v>
      </c>
      <c r="O15" s="131" t="s">
        <v>658</v>
      </c>
      <c r="P15" s="299" t="s">
        <v>657</v>
      </c>
      <c r="Q15" s="300"/>
      <c r="R15" s="301"/>
    </row>
    <row r="16" spans="1:18" ht="17.25" x14ac:dyDescent="0.25">
      <c r="A16" s="302" t="s">
        <v>691</v>
      </c>
      <c r="B16" s="303"/>
      <c r="C16" s="304"/>
      <c r="D16" s="300" t="s">
        <v>656</v>
      </c>
      <c r="E16" s="300"/>
      <c r="F16" s="301"/>
      <c r="G16" s="300" t="s">
        <v>657</v>
      </c>
      <c r="H16" s="300"/>
      <c r="I16" s="300"/>
      <c r="J16" s="139" t="s">
        <v>658</v>
      </c>
      <c r="K16" s="131" t="s">
        <v>658</v>
      </c>
      <c r="L16" s="132" t="s">
        <v>658</v>
      </c>
      <c r="M16" s="133" t="s">
        <v>658</v>
      </c>
      <c r="N16" s="131" t="s">
        <v>657</v>
      </c>
      <c r="O16" s="132" t="s">
        <v>657</v>
      </c>
      <c r="P16" s="299" t="s">
        <v>657</v>
      </c>
      <c r="Q16" s="300"/>
      <c r="R16" s="301"/>
    </row>
    <row r="17" spans="1:18" ht="18.75" x14ac:dyDescent="0.25">
      <c r="A17" s="305" t="s">
        <v>695</v>
      </c>
      <c r="B17" s="306"/>
      <c r="C17" s="307"/>
      <c r="D17" s="134"/>
      <c r="E17" s="134"/>
      <c r="F17" s="135"/>
      <c r="G17" s="134"/>
      <c r="H17" s="134"/>
      <c r="I17" s="134"/>
      <c r="J17" s="136"/>
      <c r="K17" s="134"/>
      <c r="L17" s="135"/>
      <c r="M17" s="134"/>
      <c r="N17" s="134"/>
      <c r="O17" s="134"/>
      <c r="P17" s="136"/>
      <c r="Q17" s="134"/>
      <c r="R17" s="135"/>
    </row>
    <row r="18" spans="1:18" ht="17.25" x14ac:dyDescent="0.25">
      <c r="A18" s="302" t="s">
        <v>689</v>
      </c>
      <c r="B18" s="303"/>
      <c r="C18" s="304"/>
      <c r="D18" s="300" t="s">
        <v>657</v>
      </c>
      <c r="E18" s="300"/>
      <c r="F18" s="301"/>
      <c r="G18" s="299" t="s">
        <v>657</v>
      </c>
      <c r="H18" s="300"/>
      <c r="I18" s="301"/>
      <c r="J18" s="299" t="s">
        <v>657</v>
      </c>
      <c r="K18" s="300"/>
      <c r="L18" s="301"/>
      <c r="M18" s="131" t="s">
        <v>658</v>
      </c>
      <c r="N18" s="131" t="s">
        <v>658</v>
      </c>
      <c r="O18" s="131" t="s">
        <v>658</v>
      </c>
      <c r="P18" s="299" t="s">
        <v>658</v>
      </c>
      <c r="Q18" s="300"/>
      <c r="R18" s="301"/>
    </row>
    <row r="19" spans="1:18" ht="17.25" x14ac:dyDescent="0.25">
      <c r="A19" s="293" t="s">
        <v>691</v>
      </c>
      <c r="B19" s="294"/>
      <c r="C19" s="295"/>
      <c r="D19" s="296" t="s">
        <v>656</v>
      </c>
      <c r="E19" s="296"/>
      <c r="F19" s="297"/>
      <c r="G19" s="298" t="s">
        <v>657</v>
      </c>
      <c r="H19" s="296"/>
      <c r="I19" s="297"/>
      <c r="J19" s="298" t="s">
        <v>657</v>
      </c>
      <c r="K19" s="296"/>
      <c r="L19" s="297"/>
      <c r="M19" s="140" t="s">
        <v>658</v>
      </c>
      <c r="N19" s="141" t="s">
        <v>657</v>
      </c>
      <c r="O19" s="142" t="s">
        <v>657</v>
      </c>
      <c r="P19" s="298" t="s">
        <v>657</v>
      </c>
      <c r="Q19" s="296"/>
      <c r="R19" s="297"/>
    </row>
  </sheetData>
  <customSheetViews>
    <customSheetView guid="{DBF202C3-1F3A-4254-8A15-7788C2C7B710}" scale="115">
      <selection activeCell="G12" sqref="G12:I12"/>
      <pageMargins left="0.75" right="0.75" top="1" bottom="1" header="0.5" footer="0.5"/>
    </customSheetView>
    <customSheetView guid="{F3EC9BCD-BDC8-8A48-B384-98F54210CB52}" scale="115">
      <selection activeCell="G12" sqref="G12:I12"/>
      <pageMargins left="0.7" right="0.7" top="0.75" bottom="0.75" header="0.3" footer="0.3"/>
    </customSheetView>
    <customSheetView guid="{F01295A8-0130-44B2-91C4-8F7014947F48}" scale="115">
      <selection activeCell="G12" sqref="G12:I12"/>
      <pageMargins left="0.75" right="0.75" top="1" bottom="1" header="0.5" footer="0.5"/>
    </customSheetView>
  </customSheetViews>
  <mergeCells count="69">
    <mergeCell ref="P5:R5"/>
    <mergeCell ref="D2:F2"/>
    <mergeCell ref="G2:I2"/>
    <mergeCell ref="J2:L2"/>
    <mergeCell ref="M2:O2"/>
    <mergeCell ref="P2:R2"/>
    <mergeCell ref="D3:R3"/>
    <mergeCell ref="A5:C5"/>
    <mergeCell ref="D5:F5"/>
    <mergeCell ref="G5:I5"/>
    <mergeCell ref="J5:L5"/>
    <mergeCell ref="M5:O5"/>
    <mergeCell ref="P8:R8"/>
    <mergeCell ref="A6:C6"/>
    <mergeCell ref="D6:F6"/>
    <mergeCell ref="G6:I6"/>
    <mergeCell ref="J6:L6"/>
    <mergeCell ref="P6:R6"/>
    <mergeCell ref="A7:C7"/>
    <mergeCell ref="D7:F7"/>
    <mergeCell ref="G7:I7"/>
    <mergeCell ref="J7:L7"/>
    <mergeCell ref="P7:R7"/>
    <mergeCell ref="A8:C8"/>
    <mergeCell ref="D8:F8"/>
    <mergeCell ref="G8:I8"/>
    <mergeCell ref="J8:L8"/>
    <mergeCell ref="M8:O8"/>
    <mergeCell ref="J12:L12"/>
    <mergeCell ref="P12:R12"/>
    <mergeCell ref="A9:C9"/>
    <mergeCell ref="D9:F9"/>
    <mergeCell ref="G9:I9"/>
    <mergeCell ref="J9:L9"/>
    <mergeCell ref="P9:R9"/>
    <mergeCell ref="A10:C10"/>
    <mergeCell ref="D10:F10"/>
    <mergeCell ref="G10:I10"/>
    <mergeCell ref="J10:L10"/>
    <mergeCell ref="P10:R10"/>
    <mergeCell ref="A14:C14"/>
    <mergeCell ref="A11:C11"/>
    <mergeCell ref="A12:C12"/>
    <mergeCell ref="D12:F12"/>
    <mergeCell ref="G12:I12"/>
    <mergeCell ref="A13:C13"/>
    <mergeCell ref="D13:F13"/>
    <mergeCell ref="G13:I13"/>
    <mergeCell ref="J13:L13"/>
    <mergeCell ref="P13:R13"/>
    <mergeCell ref="P18:R18"/>
    <mergeCell ref="A15:C15"/>
    <mergeCell ref="D15:F15"/>
    <mergeCell ref="G15:I15"/>
    <mergeCell ref="P15:R15"/>
    <mergeCell ref="A16:C16"/>
    <mergeCell ref="D16:F16"/>
    <mergeCell ref="G16:I16"/>
    <mergeCell ref="P16:R16"/>
    <mergeCell ref="A17:C17"/>
    <mergeCell ref="A18:C18"/>
    <mergeCell ref="D18:F18"/>
    <mergeCell ref="G18:I18"/>
    <mergeCell ref="J18:L18"/>
    <mergeCell ref="A19:C19"/>
    <mergeCell ref="D19:F19"/>
    <mergeCell ref="G19:I19"/>
    <mergeCell ref="J19:L19"/>
    <mergeCell ref="P19:R19"/>
  </mergeCells>
  <pageMargins left="0.75" right="0.75" top="1" bottom="1" header="0.5" footer="0.5"/>
  <legacyDrawing r:id="rId1"/>
  <extLst>
    <ext xmlns:mx="http://schemas.microsoft.com/office/mac/excel/2008/main" uri="{64002731-A6B0-56B0-2670-7721B7C09600}">
      <mx:PLV Mode="0" OnePage="0" WScale="0"/>
    </ext>
  </extLst>
</worksheet>
</file>

<file path=xl/worksheets/wsSortMap1.xml><?xml version="1.0" encoding="utf-8"?>
<worksheetSortMap xmlns="http://schemas.microsoft.com/office/excel/2006/main">
  <rowSortMap ref="A2:XFD734" count="723">
    <row newVal="1" oldVal="592"/>
    <row newVal="2" oldVal="599"/>
    <row newVal="3" oldVal="594"/>
    <row newVal="4" oldVal="595"/>
    <row newVal="5" oldVal="600"/>
    <row newVal="6" oldVal="593"/>
    <row newVal="7" oldVal="598"/>
    <row newVal="8" oldVal="596"/>
    <row newVal="9" oldVal="597"/>
    <row newVal="10" oldVal="601"/>
    <row newVal="11" oldVal="469"/>
    <row newVal="12" oldVal="470"/>
    <row newVal="13" oldVal="471"/>
    <row newVal="14" oldVal="486"/>
    <row newVal="15" oldVal="499"/>
    <row newVal="16" oldVal="493"/>
    <row newVal="17" oldVal="488"/>
    <row newVal="18" oldVal="489"/>
    <row newVal="19" oldVal="494"/>
    <row newVal="20" oldVal="498"/>
    <row newVal="21" oldVal="487"/>
    <row newVal="22" oldVal="492"/>
    <row newVal="23" oldVal="490"/>
    <row newVal="24" oldVal="491"/>
    <row newVal="25" oldVal="497"/>
    <row newVal="26" oldVal="496"/>
    <row newVal="27" oldVal="495"/>
    <row newVal="28" oldVal="568"/>
    <row newVal="29" oldVal="579"/>
    <row newVal="30" oldVal="575"/>
    <row newVal="31" oldVal="570"/>
    <row newVal="32" oldVal="571"/>
    <row newVal="33" oldVal="576"/>
    <row newVal="34" oldVal="569"/>
    <row newVal="35" oldVal="574"/>
    <row newVal="36" oldVal="572"/>
    <row newVal="37" oldVal="573"/>
    <row newVal="38" oldVal="578"/>
    <row newVal="39" oldVal="577"/>
    <row newVal="40" oldVal="580"/>
    <row newVal="41" oldVal="591"/>
    <row newVal="42" oldVal="587"/>
    <row newVal="43" oldVal="582"/>
    <row newVal="44" oldVal="583"/>
    <row newVal="45" oldVal="588"/>
    <row newVal="46" oldVal="581"/>
    <row newVal="47" oldVal="586"/>
    <row newVal="48" oldVal="584"/>
    <row newVal="49" oldVal="585"/>
    <row newVal="50" oldVal="590"/>
    <row newVal="51" oldVal="589"/>
    <row newVal="52" oldVal="564"/>
    <row newVal="53" oldVal="560"/>
    <row newVal="54" oldVal="565"/>
    <row newVal="55" oldVal="567"/>
    <row newVal="56" oldVal="559"/>
    <row newVal="57" oldVal="563"/>
    <row newVal="58" oldVal="561"/>
    <row newVal="59" oldVal="562"/>
    <row newVal="60" oldVal="566"/>
    <row newVal="61" oldVal="555"/>
    <row newVal="62" oldVal="551"/>
    <row newVal="63" oldVal="556"/>
    <row newVal="64" oldVal="558"/>
    <row newVal="65" oldVal="550"/>
    <row newVal="66" oldVal="554"/>
    <row newVal="67" oldVal="552"/>
    <row newVal="68" oldVal="553"/>
    <row newVal="69" oldVal="557"/>
    <row newVal="70" oldVal="513"/>
    <row newVal="71" oldVal="526"/>
    <row newVal="72" oldVal="520"/>
    <row newVal="73" oldVal="515"/>
    <row newVal="74" oldVal="516"/>
    <row newVal="75" oldVal="521"/>
    <row newVal="76" oldVal="525"/>
    <row newVal="77" oldVal="514"/>
    <row newVal="78" oldVal="519"/>
    <row newVal="79" oldVal="517"/>
    <row newVal="80" oldVal="518"/>
    <row newVal="81" oldVal="524"/>
    <row newVal="82" oldVal="523"/>
    <row newVal="83" oldVal="522"/>
    <row newVal="84" oldVal="460"/>
    <row newVal="85" oldVal="466"/>
    <row newVal="86" oldVal="462"/>
    <row newVal="87" oldVal="467"/>
    <row newVal="88" oldVal="461"/>
    <row newVal="89" oldVal="465"/>
    <row newVal="90" oldVal="463"/>
    <row newVal="91" oldVal="464"/>
    <row newVal="92" oldVal="468"/>
    <row newVal="93" oldVal="500"/>
    <row newVal="94" oldVal="507"/>
    <row newVal="95" oldVal="502"/>
    <row newVal="96" oldVal="503"/>
    <row newVal="97" oldVal="508"/>
    <row newVal="98" oldVal="512"/>
    <row newVal="99" oldVal="501"/>
    <row newVal="100" oldVal="506"/>
    <row newVal="101" oldVal="504"/>
    <row newVal="102" oldVal="505"/>
    <row newVal="103" oldVal="511"/>
    <row newVal="104" oldVal="510"/>
    <row newVal="105" oldVal="509"/>
    <row newVal="106" oldVal="546"/>
    <row newVal="107" oldVal="542"/>
    <row newVal="108" oldVal="547"/>
    <row newVal="109" oldVal="549"/>
    <row newVal="110" oldVal="541"/>
    <row newVal="111" oldVal="545"/>
    <row newVal="112" oldVal="543"/>
    <row newVal="113" oldVal="544"/>
    <row newVal="114" oldVal="548"/>
    <row newVal="115" oldVal="527"/>
    <row newVal="116" oldVal="540"/>
    <row newVal="117" oldVal="534"/>
    <row newVal="118" oldVal="529"/>
    <row newVal="119" oldVal="530"/>
    <row newVal="120" oldVal="535"/>
    <row newVal="121" oldVal="539"/>
    <row newVal="122" oldVal="528"/>
    <row newVal="123" oldVal="533"/>
    <row newVal="124" oldVal="531"/>
    <row newVal="125" oldVal="532"/>
    <row newVal="126" oldVal="538"/>
    <row newVal="127" oldVal="537"/>
    <row newVal="128" oldVal="536"/>
    <row newVal="129" oldVal="472"/>
    <row newVal="130" oldVal="485"/>
    <row newVal="131" oldVal="479"/>
    <row newVal="132" oldVal="474"/>
    <row newVal="133" oldVal="475"/>
    <row newVal="134" oldVal="480"/>
    <row newVal="135" oldVal="484"/>
    <row newVal="136" oldVal="473"/>
    <row newVal="137" oldVal="478"/>
    <row newVal="138" oldVal="476"/>
    <row newVal="139" oldVal="477"/>
    <row newVal="140" oldVal="483"/>
    <row newVal="141" oldVal="482"/>
    <row newVal="142" oldVal="481"/>
    <row newVal="143" oldVal="293"/>
    <row newVal="144" oldVal="299"/>
    <row newVal="145" oldVal="300"/>
    <row newVal="146" oldVal="301"/>
    <row newVal="147" oldVal="298"/>
    <row newVal="148" oldVal="604"/>
    <row newVal="149" oldVal="605"/>
    <row newVal="150" oldVal="294"/>
    <row newVal="151" oldVal="295"/>
    <row newVal="152" oldVal="296"/>
    <row newVal="153" oldVal="297"/>
    <row newVal="154" oldVal="602"/>
    <row newVal="155" oldVal="603"/>
    <row newVal="156" oldVal="305"/>
    <row newVal="157" oldVal="309"/>
    <row newVal="158" oldVal="310"/>
    <row newVal="159" oldVal="308"/>
    <row newVal="160" oldVal="306"/>
    <row newVal="161" oldVal="307"/>
    <row newVal="162" oldVal="609"/>
    <row newVal="163" oldVal="629"/>
    <row newVal="164" oldVal="633"/>
    <row newVal="165" oldVal="630"/>
    <row newVal="166" oldVal="631"/>
    <row newVal="167" oldVal="642"/>
    <row newVal="168" oldVal="635"/>
    <row newVal="169" oldVal="634"/>
    <row newVal="170" oldVal="643"/>
    <row newVal="171" oldVal="632"/>
    <row newVal="172" oldVal="644"/>
    <row newVal="173" oldVal="636"/>
    <row newVal="174" oldVal="637"/>
    <row newVal="175" oldVal="638"/>
    <row newVal="176" oldVal="639"/>
    <row newVal="177" oldVal="640"/>
    <row newVal="178" oldVal="641"/>
    <row newVal="179" oldVal="731"/>
    <row newVal="180" oldVal="726"/>
    <row newVal="181" oldVal="732"/>
    <row newVal="182" oldVal="727"/>
    <row newVal="183" oldVal="730"/>
    <row newVal="184" oldVal="728"/>
    <row newVal="185" oldVal="729"/>
    <row newVal="186" oldVal="733"/>
    <row newVal="197" oldVal="180"/>
    <row newVal="198" oldVal="34"/>
    <row newVal="199" oldVal="181"/>
    <row newVal="200" oldVal="35"/>
    <row newVal="201" oldVal="705"/>
    <row newVal="202" oldVal="695"/>
    <row newVal="203" oldVal="694"/>
    <row newVal="204" oldVal="701"/>
    <row newVal="205" oldVal="697"/>
    <row newVal="206" oldVal="706"/>
    <row newVal="207" oldVal="707"/>
    <row newVal="208" oldVal="692"/>
    <row newVal="209" oldVal="702"/>
    <row newVal="210" oldVal="698"/>
    <row newVal="211" oldVal="708"/>
    <row newVal="212" oldVal="709"/>
    <row newVal="213" oldVal="710"/>
    <row newVal="214" oldVal="693"/>
    <row newVal="215" oldVal="703"/>
    <row newVal="216" oldVal="711"/>
    <row newVal="217" oldVal="696"/>
    <row newVal="218" oldVal="699"/>
    <row newVal="219" oldVal="700"/>
    <row newVal="220" oldVal="704"/>
    <row newVal="221" oldVal="691"/>
    <row newVal="222" oldVal="712"/>
    <row newVal="223" oldVal="713"/>
    <row newVal="224" oldVal="690"/>
    <row newVal="225" oldVal="714"/>
    <row newVal="226" oldVal="715"/>
    <row newVal="227" oldVal="717"/>
    <row newVal="228" oldVal="718"/>
    <row newVal="229" oldVal="719"/>
    <row newVal="230" oldVal="720"/>
    <row newVal="231" oldVal="721"/>
    <row newVal="232" oldVal="722"/>
    <row newVal="233" oldVal="723"/>
    <row newVal="234" oldVal="724"/>
    <row newVal="235" oldVal="725"/>
    <row newVal="236" oldVal="716"/>
    <row newVal="237" oldVal="182"/>
    <row newVal="238" oldVal="336"/>
    <row newVal="239" oldVal="337"/>
    <row newVal="240" oldVal="338"/>
    <row newVal="241" oldVal="339"/>
    <row newVal="242" oldVal="340"/>
    <row newVal="243" oldVal="341"/>
    <row newVal="244" oldVal="335"/>
    <row newVal="245" oldVal="334"/>
    <row newVal="246" oldVal="342"/>
    <row newVal="247" oldVal="343"/>
    <row newVal="248" oldVal="344"/>
    <row newVal="249" oldVal="345"/>
    <row newVal="250" oldVal="346"/>
    <row newVal="251" oldVal="349"/>
    <row newVal="252" oldVal="347"/>
    <row newVal="253" oldVal="348"/>
    <row newVal="254" oldVal="434"/>
    <row newVal="255" oldVal="435"/>
    <row newVal="256" oldVal="433"/>
    <row newVal="257" oldVal="36"/>
    <row newVal="258" oldVal="446"/>
    <row newVal="259" oldVal="447"/>
    <row newVal="260" oldVal="448"/>
    <row newVal="261" oldVal="449"/>
    <row newVal="262" oldVal="450"/>
    <row newVal="263" oldVal="451"/>
    <row newVal="264" oldVal="452"/>
    <row newVal="265" oldVal="453"/>
    <row newVal="266" oldVal="454"/>
    <row newVal="267" oldVal="37"/>
    <row newVal="268" oldVal="42"/>
    <row newVal="269" oldVal="38"/>
    <row newVal="270" oldVal="40"/>
    <row newVal="271" oldVal="41"/>
    <row newVal="272" oldVal="39"/>
    <row newVal="273" oldVal="43"/>
    <row newVal="274" oldVal="44"/>
    <row newVal="275" oldVal="455"/>
    <row newVal="276" oldVal="456"/>
    <row newVal="277" oldVal="457"/>
    <row newVal="278" oldVal="183"/>
    <row newVal="279" oldVal="384"/>
    <row newVal="280" oldVal="385"/>
    <row newVal="281" oldVal="386"/>
    <row newVal="282" oldVal="387"/>
    <row newVal="283" oldVal="388"/>
    <row newVal="284" oldVal="389"/>
    <row newVal="285" oldVal="383"/>
    <row newVal="286" oldVal="382"/>
    <row newVal="287" oldVal="390"/>
    <row newVal="288" oldVal="391"/>
    <row newVal="289" oldVal="392"/>
    <row newVal="290" oldVal="393"/>
    <row newVal="291" oldVal="394"/>
    <row newVal="292" oldVal="397"/>
    <row newVal="293" oldVal="395"/>
    <row newVal="294" oldVal="396"/>
    <row newVal="295" oldVal="45"/>
    <row newVal="296" oldVal="46"/>
    <row newVal="297" oldVal="184"/>
    <row newVal="298" oldVal="1"/>
    <row newVal="299" oldVal="47"/>
    <row newVal="300" oldVal="48"/>
    <row newVal="301" oldVal="49"/>
    <row newVal="302" oldVal="50"/>
    <row newVal="303" oldVal="51"/>
    <row newVal="304" oldVal="52"/>
    <row newVal="305" oldVal="53"/>
    <row newVal="306" oldVal="54"/>
    <row newVal="307" oldVal="55"/>
    <row newVal="308" oldVal="283"/>
    <row newVal="309" oldVal="281"/>
    <row newVal="310" oldVal="436"/>
    <row newVal="311" oldVal="440"/>
    <row newVal="312" oldVal="441"/>
    <row newVal="313" oldVal="442"/>
    <row newVal="314" oldVal="443"/>
    <row newVal="315" oldVal="437"/>
    <row newVal="316" oldVal="444"/>
    <row newVal="317" oldVal="438"/>
    <row newVal="318" oldVal="439"/>
    <row newVal="319" oldVal="282"/>
    <row newVal="320" oldVal="56"/>
    <row newVal="321" oldVal="458"/>
    <row newVal="322" oldVal="57"/>
    <row newVal="323" oldVal="62"/>
    <row newVal="324" oldVal="58"/>
    <row newVal="325" oldVal="59"/>
    <row newVal="326" oldVal="60"/>
    <row newVal="327" oldVal="61"/>
    <row newVal="328" oldVal="63"/>
    <row newVal="329" oldVal="64"/>
    <row newVal="330" oldVal="459"/>
    <row newVal="331" oldVal="398"/>
    <row newVal="332" oldVal="401"/>
    <row newVal="333" oldVal="402"/>
    <row newVal="334" oldVal="403"/>
    <row newVal="335" oldVal="404"/>
    <row newVal="336" oldVal="405"/>
    <row newVal="337" oldVal="406"/>
    <row newVal="338" oldVal="400"/>
    <row newVal="339" oldVal="399"/>
    <row newVal="340" oldVal="407"/>
    <row newVal="341" oldVal="408"/>
    <row newVal="342" oldVal="409"/>
    <row newVal="343" oldVal="410"/>
    <row newVal="344" oldVal="411"/>
    <row newVal="345" oldVal="414"/>
    <row newVal="346" oldVal="412"/>
    <row newVal="347" oldVal="413"/>
    <row newVal="348" oldVal="185"/>
    <row newVal="349" oldVal="368"/>
    <row newVal="350" oldVal="369"/>
    <row newVal="351" oldVal="370"/>
    <row newVal="352" oldVal="371"/>
    <row newVal="353" oldVal="372"/>
    <row newVal="354" oldVal="373"/>
    <row newVal="355" oldVal="367"/>
    <row newVal="356" oldVal="366"/>
    <row newVal="357" oldVal="374"/>
    <row newVal="358" oldVal="375"/>
    <row newVal="359" oldVal="376"/>
    <row newVal="360" oldVal="377"/>
    <row newVal="361" oldVal="378"/>
    <row newVal="362" oldVal="381"/>
    <row newVal="363" oldVal="379"/>
    <row newVal="364" oldVal="380"/>
    <row newVal="365" oldVal="186"/>
    <row newVal="366" oldVal="352"/>
    <row newVal="367" oldVal="353"/>
    <row newVal="368" oldVal="354"/>
    <row newVal="369" oldVal="355"/>
    <row newVal="370" oldVal="356"/>
    <row newVal="371" oldVal="357"/>
    <row newVal="372" oldVal="351"/>
    <row newVal="373" oldVal="350"/>
    <row newVal="374" oldVal="358"/>
    <row newVal="375" oldVal="359"/>
    <row newVal="376" oldVal="360"/>
    <row newVal="377" oldVal="361"/>
    <row newVal="378" oldVal="362"/>
    <row newVal="379" oldVal="365"/>
    <row newVal="380" oldVal="363"/>
    <row newVal="381" oldVal="364"/>
    <row newVal="382" oldVal="432"/>
    <row newVal="383" oldVal="445"/>
    <row newVal="384" oldVal="197"/>
    <row newVal="385" oldVal="320"/>
    <row newVal="386" oldVal="321"/>
    <row newVal="387" oldVal="322"/>
    <row newVal="388" oldVal="323"/>
    <row newVal="389" oldVal="324"/>
    <row newVal="390" oldVal="325"/>
    <row newVal="391" oldVal="319"/>
    <row newVal="392" oldVal="318"/>
    <row newVal="393" oldVal="326"/>
    <row newVal="394" oldVal="327"/>
    <row newVal="395" oldVal="328"/>
    <row newVal="396" oldVal="329"/>
    <row newVal="397" oldVal="330"/>
    <row newVal="398" oldVal="333"/>
    <row newVal="399" oldVal="331"/>
    <row newVal="400" oldVal="332"/>
    <row newVal="401" oldVal="415"/>
    <row newVal="402" oldVal="418"/>
    <row newVal="403" oldVal="419"/>
    <row newVal="404" oldVal="420"/>
    <row newVal="405" oldVal="421"/>
    <row newVal="406" oldVal="422"/>
    <row newVal="407" oldVal="423"/>
    <row newVal="408" oldVal="417"/>
    <row newVal="409" oldVal="416"/>
    <row newVal="410" oldVal="424"/>
    <row newVal="411" oldVal="425"/>
    <row newVal="412" oldVal="426"/>
    <row newVal="413" oldVal="427"/>
    <row newVal="414" oldVal="428"/>
    <row newVal="415" oldVal="431"/>
    <row newVal="416" oldVal="429"/>
    <row newVal="417" oldVal="430"/>
    <row newVal="418" oldVal="198"/>
    <row newVal="419" oldVal="199"/>
    <row newVal="420" oldVal="200"/>
    <row newVal="421" oldVal="291"/>
    <row newVal="422" oldVal="292"/>
    <row newVal="423" oldVal="2"/>
    <row newVal="424" oldVal="65"/>
    <row newVal="425" oldVal="66"/>
    <row newVal="426" oldVal="67"/>
    <row newVal="427" oldVal="68"/>
    <row newVal="428" oldVal="69"/>
    <row newVal="429" oldVal="70"/>
    <row newVal="430" oldVal="71"/>
    <row newVal="431" oldVal="72"/>
    <row newVal="432" oldVal="73"/>
    <row newVal="433" oldVal="74"/>
    <row newVal="434" oldVal="75"/>
    <row newVal="435" oldVal="76"/>
    <row newVal="436" oldVal="77"/>
    <row newVal="437" oldVal="201"/>
    <row newVal="438" oldVal="202"/>
    <row newVal="439" oldVal="78"/>
    <row newVal="440" oldVal="79"/>
    <row newVal="441" oldVal="80"/>
    <row newVal="442" oldVal="203"/>
    <row newVal="443" oldVal="204"/>
    <row newVal="444" oldVal="205"/>
    <row newVal="445" oldVal="206"/>
    <row newVal="446" oldVal="207"/>
    <row newVal="447" oldVal="208"/>
    <row newVal="448" oldVal="209"/>
    <row newVal="449" oldVal="81"/>
    <row newVal="450" oldVal="82"/>
    <row newVal="451" oldVal="83"/>
    <row newVal="452" oldVal="84"/>
    <row newVal="453" oldVal="85"/>
    <row newVal="454" oldVal="86"/>
    <row newVal="455" oldVal="87"/>
    <row newVal="456" oldVal="88"/>
    <row newVal="457" oldVal="210"/>
    <row newVal="458" oldVal="211"/>
    <row newVal="459" oldVal="212"/>
    <row newVal="460" oldVal="89"/>
    <row newVal="461" oldVal="90"/>
    <row newVal="462" oldVal="213"/>
    <row newVal="463" oldVal="214"/>
    <row newVal="464" oldVal="215"/>
    <row newVal="465" oldVal="91"/>
    <row newVal="466" oldVal="92"/>
    <row newVal="467" oldVal="216"/>
    <row newVal="468" oldVal="93"/>
    <row newVal="469" oldVal="94"/>
    <row newVal="470" oldVal="95"/>
    <row newVal="471" oldVal="96"/>
    <row newVal="472" oldVal="97"/>
    <row newVal="473" oldVal="98"/>
    <row newVal="474" oldVal="99"/>
    <row newVal="475" oldVal="100"/>
    <row newVal="476" oldVal="217"/>
    <row newVal="477" oldVal="302"/>
    <row newVal="478" oldVal="303"/>
    <row newVal="479" oldVal="304"/>
    <row newVal="480" oldVal="285"/>
    <row newVal="481" oldVal="286"/>
    <row newVal="482" oldVal="101"/>
    <row newVal="483" oldVal="218"/>
    <row newVal="484" oldVal="219"/>
    <row newVal="485" oldVal="220"/>
    <row newVal="486" oldVal="221"/>
    <row newVal="487" oldVal="222"/>
    <row newVal="488" oldVal="102"/>
    <row newVal="489" oldVal="223"/>
    <row newVal="490" oldVal="103"/>
    <row newVal="491" oldVal="224"/>
    <row newVal="492" oldVal="225"/>
    <row newVal="493" oldVal="226"/>
    <row newVal="494" oldVal="227"/>
    <row newVal="495" oldVal="312"/>
    <row newVal="496" oldVal="314"/>
    <row newVal="497" oldVal="313"/>
    <row newVal="498" oldVal="311"/>
    <row newVal="499" oldVal="315"/>
    <row newVal="500" oldVal="317"/>
    <row newVal="501" oldVal="316"/>
    <row newVal="502" oldVal="3"/>
    <row newVal="503" oldVal="104"/>
    <row newVal="504" oldVal="645"/>
    <row newVal="505" oldVal="689"/>
    <row newVal="506" oldVal="105"/>
    <row newVal="507" oldVal="106"/>
    <row newVal="508" oldVal="107"/>
    <row newVal="509" oldVal="108"/>
    <row newVal="510" oldVal="109"/>
    <row newVal="511" oldVal="687"/>
    <row newVal="512" oldVal="110"/>
    <row newVal="513" oldVal="671"/>
    <row newVal="514" oldVal="648"/>
    <row newVal="515" oldVal="649"/>
    <row newVal="516" oldVal="650"/>
    <row newVal="517" oldVal="651"/>
    <row newVal="518" oldVal="652"/>
    <row newVal="519" oldVal="653"/>
    <row newVal="520" oldVal="654"/>
    <row newVal="521" oldVal="655"/>
    <row newVal="522" oldVal="656"/>
    <row newVal="523" oldVal="657"/>
    <row newVal="524" oldVal="658"/>
    <row newVal="525" oldVal="659"/>
    <row newVal="526" oldVal="660"/>
    <row newVal="527" oldVal="661"/>
    <row newVal="528" oldVal="663"/>
    <row newVal="529" oldVal="667"/>
    <row newVal="530" oldVal="664"/>
    <row newVal="531" oldVal="668"/>
    <row newVal="532" oldVal="665"/>
    <row newVal="533" oldVal="666"/>
    <row newVal="534" oldVal="662"/>
    <row newVal="535" oldVal="669"/>
    <row newVal="536" oldVal="670"/>
    <row newVal="537" oldVal="676"/>
    <row newVal="538" oldVal="672"/>
    <row newVal="539" oldVal="673"/>
    <row newVal="540" oldVal="674"/>
    <row newVal="541" oldVal="675"/>
    <row newVal="542" oldVal="677"/>
    <row newVal="543" oldVal="686"/>
    <row newVal="544" oldVal="678"/>
    <row newVal="545" oldVal="679"/>
    <row newVal="546" oldVal="681"/>
    <row newVal="547" oldVal="680"/>
    <row newVal="548" oldVal="682"/>
    <row newVal="549" oldVal="683"/>
    <row newVal="550" oldVal="685"/>
    <row newVal="551" oldVal="684"/>
    <row newVal="552" oldVal="688"/>
    <row newVal="553" oldVal="646"/>
    <row newVal="554" oldVal="647"/>
    <row newVal="555" oldVal="111"/>
    <row newVal="556" oldVal="112"/>
    <row newVal="557" oldVal="113"/>
    <row newVal="558" oldVal="608"/>
    <row newVal="559" oldVal="115"/>
    <row newVal="560" oldVal="116"/>
    <row newVal="561" oldVal="114"/>
    <row newVal="562" oldVal="117"/>
    <row newVal="563" oldVal="118"/>
    <row newVal="564" oldVal="119"/>
    <row newVal="565" oldVal="120"/>
    <row newVal="566" oldVal="121"/>
    <row newVal="567" oldVal="122"/>
    <row newVal="568" oldVal="123"/>
    <row newVal="569" oldVal="614"/>
    <row newVal="570" oldVal="627"/>
    <row newVal="571" oldVal="615"/>
    <row newVal="572" oldVal="610"/>
    <row newVal="573" oldVal="628"/>
    <row newVal="574" oldVal="611"/>
    <row newVal="575" oldVal="612"/>
    <row newVal="576" oldVal="613"/>
    <row newVal="577" oldVal="617"/>
    <row newVal="578" oldVal="616"/>
    <row newVal="579" oldVal="619"/>
    <row newVal="580" oldVal="618"/>
    <row newVal="581" oldVal="621"/>
    <row newVal="582" oldVal="620"/>
    <row newVal="583" oldVal="625"/>
    <row newVal="584" oldVal="626"/>
    <row newVal="585" oldVal="622"/>
    <row newVal="586" oldVal="623"/>
    <row newVal="587" oldVal="624"/>
    <row newVal="588" oldVal="28"/>
    <row newVal="589" oldVal="29"/>
    <row newVal="590" oldVal="30"/>
    <row newVal="591" oldVal="31"/>
    <row newVal="592" oldVal="32"/>
    <row newVal="593" oldVal="33"/>
    <row newVal="594" oldVal="4"/>
    <row newVal="595" oldVal="228"/>
    <row newVal="596" oldVal="128"/>
    <row newVal="597" oldVal="129"/>
    <row newVal="598" oldVal="5"/>
    <row newVal="599" oldVal="124"/>
    <row newVal="600" oldVal="125"/>
    <row newVal="601" oldVal="126"/>
    <row newVal="602" oldVal="6"/>
    <row newVal="603" oldVal="7"/>
    <row newVal="604" oldVal="127"/>
    <row newVal="605" oldVal="8"/>
    <row newVal="606" oldVal="9"/>
    <row newVal="607" oldVal="130"/>
    <row newVal="608" oldVal="131"/>
    <row newVal="609" oldVal="287"/>
    <row newVal="610" oldVal="132"/>
    <row newVal="611" oldVal="133"/>
    <row newVal="612" oldVal="288"/>
    <row newVal="613" oldVal="134"/>
    <row newVal="614" oldVal="135"/>
    <row newVal="615" oldVal="10"/>
    <row newVal="616" oldVal="136"/>
    <row newVal="617" oldVal="137"/>
    <row newVal="618" oldVal="11"/>
    <row newVal="619" oldVal="12"/>
    <row newVal="620" oldVal="13"/>
    <row newVal="621" oldVal="14"/>
    <row newVal="622" oldVal="138"/>
    <row newVal="623" oldVal="139"/>
    <row newVal="624" oldVal="140"/>
    <row newVal="625" oldVal="141"/>
    <row newVal="626" oldVal="15"/>
    <row newVal="627" oldVal="16"/>
    <row newVal="628" oldVal="142"/>
    <row newVal="629" oldVal="17"/>
    <row newVal="630" oldVal="143"/>
    <row newVal="631" oldVal="144"/>
    <row newVal="632" oldVal="18"/>
    <row newVal="633" oldVal="229"/>
    <row newVal="634" oldVal="145"/>
    <row newVal="635" oldVal="146"/>
    <row newVal="636" oldVal="230"/>
    <row newVal="637" oldVal="231"/>
    <row newVal="638" oldVal="232"/>
    <row newVal="639" oldVal="233"/>
    <row newVal="640" oldVal="234"/>
    <row newVal="641" oldVal="235"/>
    <row newVal="642" oldVal="236"/>
    <row newVal="643" oldVal="237"/>
    <row newVal="644" oldVal="284"/>
    <row newVal="645" oldVal="19"/>
    <row newVal="646" oldVal="20"/>
    <row newVal="647" oldVal="147"/>
    <row newVal="648" oldVal="148"/>
    <row newVal="649" oldVal="21"/>
    <row newVal="650" oldVal="149"/>
    <row newVal="651" oldVal="150"/>
    <row newVal="652" oldVal="22"/>
    <row newVal="653" oldVal="151"/>
    <row newVal="654" oldVal="152"/>
    <row newVal="655" oldVal="153"/>
    <row newVal="656" oldVal="154"/>
    <row newVal="657" oldVal="23"/>
    <row newVal="658" oldVal="24"/>
    <row newVal="659" oldVal="238"/>
    <row newVal="660" oldVal="25"/>
    <row newVal="661" oldVal="155"/>
    <row newVal="662" oldVal="156"/>
    <row newVal="663" oldVal="26"/>
    <row newVal="664" oldVal="157"/>
    <row newVal="665" oldVal="239"/>
    <row newVal="666" oldVal="240"/>
    <row newVal="667" oldVal="158"/>
    <row newVal="668" oldVal="241"/>
    <row newVal="669" oldVal="242"/>
    <row newVal="670" oldVal="159"/>
    <row newVal="671" oldVal="243"/>
    <row newVal="672" oldVal="244"/>
    <row newVal="673" oldVal="245"/>
    <row newVal="674" oldVal="246"/>
    <row newVal="675" oldVal="160"/>
    <row newVal="676" oldVal="247"/>
    <row newVal="677" oldVal="248"/>
    <row newVal="678" oldVal="249"/>
    <row newVal="679" oldVal="250"/>
    <row newVal="680" oldVal="251"/>
    <row newVal="681" oldVal="252"/>
    <row newVal="682" oldVal="253"/>
    <row newVal="683" oldVal="254"/>
    <row newVal="684" oldVal="161"/>
    <row newVal="685" oldVal="255"/>
    <row newVal="686" oldVal="256"/>
    <row newVal="687" oldVal="257"/>
    <row newVal="688" oldVal="258"/>
    <row newVal="689" oldVal="259"/>
    <row newVal="690" oldVal="260"/>
    <row newVal="691" oldVal="261"/>
    <row newVal="692" oldVal="262"/>
    <row newVal="693" oldVal="263"/>
    <row newVal="694" oldVal="264"/>
    <row newVal="695" oldVal="265"/>
    <row newVal="696" oldVal="266"/>
    <row newVal="697" oldVal="267"/>
    <row newVal="698" oldVal="27"/>
    <row newVal="699" oldVal="162"/>
    <row newVal="700" oldVal="268"/>
    <row newVal="701" oldVal="269"/>
    <row newVal="702" oldVal="270"/>
    <row newVal="703" oldVal="271"/>
    <row newVal="704" oldVal="272"/>
    <row newVal="705" oldVal="273"/>
    <row newVal="706" oldVal="163"/>
    <row newVal="707" oldVal="164"/>
    <row newVal="708" oldVal="165"/>
    <row newVal="709" oldVal="166"/>
    <row newVal="710" oldVal="167"/>
    <row newVal="711" oldVal="168"/>
    <row newVal="712" oldVal="169"/>
    <row newVal="713" oldVal="170"/>
    <row newVal="714" oldVal="171"/>
    <row newVal="715" oldVal="172"/>
    <row newVal="716" oldVal="173"/>
    <row newVal="717" oldVal="174"/>
    <row newVal="718" oldVal="274"/>
    <row newVal="719" oldVal="275"/>
    <row newVal="720" oldVal="175"/>
    <row newVal="721" oldVal="276"/>
    <row newVal="722" oldVal="277"/>
    <row newVal="723" oldVal="278"/>
    <row newVal="724" oldVal="279"/>
    <row newVal="725" oldVal="176"/>
    <row newVal="726" oldVal="177"/>
    <row newVal="727" oldVal="178"/>
    <row newVal="728" oldVal="179"/>
    <row newVal="729" oldVal="280"/>
    <row newVal="730" oldVal="290"/>
    <row newVal="731" oldVal="289"/>
    <row newVal="732" oldVal="606"/>
    <row newVal="733" oldVal="607"/>
  </rowSortMap>
</worksheetSortMap>
</file>

<file path=xl/worksheets/wsSortMap2.xml><?xml version="1.0" encoding="utf-8"?>
<worksheetSortMap xmlns="http://schemas.microsoft.com/office/excel/2006/main">
  <rowSortMap ref="A144:XFD734" count="419">
    <row newVal="143" oldVal="647"/>
    <row newVal="145" oldVal="685"/>
    <row newVal="146" oldVal="686"/>
    <row newVal="147" oldVal="253"/>
    <row newVal="148" oldVal="251"/>
    <row newVal="149" oldVal="444"/>
    <row newVal="150" oldVal="650"/>
    <row newVal="151" oldVal="648"/>
    <row newVal="152" oldVal="649"/>
    <row newVal="153" oldVal="249"/>
    <row newVal="154" oldVal="250"/>
    <row newVal="155" oldVal="252"/>
    <row newVal="156" oldVal="687"/>
    <row newVal="157" oldVal="684"/>
    <row newVal="158" oldVal="683"/>
    <row newVal="159" oldVal="690"/>
    <row newVal="160" oldVal="688"/>
    <row newVal="161" oldVal="689"/>
    <row newVal="162" oldVal="604"/>
    <row newVal="197" oldVal="441"/>
    <row newVal="198" oldVal="247"/>
    <row newVal="199" oldVal="442"/>
    <row newVal="200" oldVal="248"/>
    <row newVal="237" oldVal="697"/>
    <row newVal="238" oldVal="673"/>
    <row newVal="239" oldVal="674"/>
    <row newVal="240" oldVal="668"/>
    <row newVal="241" oldVal="667"/>
    <row newVal="242" oldVal="675"/>
    <row newVal="243" oldVal="676"/>
    <row newVal="244" oldVal="672"/>
    <row newVal="245" oldVal="671"/>
    <row newVal="246" oldVal="677"/>
    <row newVal="247" oldVal="678"/>
    <row newVal="248" oldVal="679"/>
    <row newVal="249" oldVal="682"/>
    <row newVal="250" oldVal="680"/>
    <row newVal="251" oldVal="653"/>
    <row newVal="252" oldVal="681"/>
    <row newVal="253" oldVal="447"/>
    <row newVal="257" oldVal="370"/>
    <row newVal="267" oldVal="371"/>
    <row newVal="270" oldVal="368"/>
    <row newVal="271" oldVal="369"/>
    <row newVal="272" oldVal="367"/>
    <row newVal="278" oldVal="257"/>
    <row newVal="279" oldVal="719"/>
    <row newVal="280" oldVal="720"/>
    <row newVal="281" oldVal="721"/>
    <row newVal="282" oldVal="722"/>
    <row newVal="283" oldVal="723"/>
    <row newVal="284" oldVal="717"/>
    <row newVal="285" oldVal="718"/>
    <row newVal="286" oldVal="715"/>
    <row newVal="287" oldVal="716"/>
    <row newVal="288" oldVal="724"/>
    <row newVal="289" oldVal="725"/>
    <row newVal="290" oldVal="726"/>
    <row newVal="291" oldVal="727"/>
    <row newVal="292" oldVal="729"/>
    <row newVal="293" oldVal="728"/>
    <row newVal="294" oldVal="731"/>
    <row newVal="295" oldVal="361"/>
    <row newVal="296" oldVal="362"/>
    <row newVal="297" oldVal="267"/>
    <row newVal="298" oldVal="360"/>
    <row newVal="299" oldVal="363"/>
    <row newVal="300" oldVal="364"/>
    <row newVal="301" oldVal="365"/>
    <row newVal="302" oldVal="366"/>
    <row newVal="303" oldVal="372"/>
    <row newVal="304" oldVal="376"/>
    <row newVal="305" oldVal="377"/>
    <row newVal="306" oldVal="375"/>
    <row newVal="307" oldVal="373"/>
    <row newVal="308" oldVal="287"/>
    <row newVal="309" oldVal="285"/>
    <row newVal="319" oldVal="286"/>
    <row newVal="320" oldVal="374"/>
    <row newVal="322" oldVal="733"/>
    <row newVal="325" oldVal="443"/>
    <row newVal="326" oldVal="637"/>
    <row newVal="327" oldVal="638"/>
    <row newVal="331" oldVal="730"/>
    <row newVal="332" oldVal="357"/>
    <row newVal="333" oldVal="358"/>
    <row newVal="334" oldVal="359"/>
    <row newVal="335" oldVal="612"/>
    <row newVal="336" oldVal="613"/>
    <row newVal="337" oldVal="379"/>
    <row newVal="338" oldVal="607"/>
    <row newVal="339" oldVal="606"/>
    <row newVal="340" oldVal="381"/>
    <row newVal="341" oldVal="380"/>
    <row newVal="342" oldVal="378"/>
    <row newVal="343" oldVal="384"/>
    <row newVal="344" oldVal="386"/>
    <row newVal="345" oldVal="356"/>
    <row newVal="346" oldVal="385"/>
    <row newVal="347" oldVal="350"/>
    <row newVal="348" oldVal="445"/>
    <row newVal="349" oldVal="623"/>
    <row newVal="350" oldVal="624"/>
    <row newVal="351" oldVal="625"/>
    <row newVal="352" oldVal="626"/>
    <row newVal="353" oldVal="620"/>
    <row newVal="354" oldVal="619"/>
    <row newVal="355" oldVal="622"/>
    <row newVal="356" oldVal="621"/>
    <row newVal="357" oldVal="627"/>
    <row newVal="358" oldVal="628"/>
    <row newVal="359" oldVal="629"/>
    <row newVal="360" oldVal="630"/>
    <row newVal="361" oldVal="631"/>
    <row newVal="362" oldVal="633"/>
    <row newVal="363" oldVal="634"/>
    <row newVal="364" oldVal="632"/>
    <row newVal="365" oldVal="143"/>
    <row newVal="366" oldVal="656"/>
    <row newVal="367" oldVal="657"/>
    <row newVal="368" oldVal="658"/>
    <row newVal="369" oldVal="652"/>
    <row newVal="370" oldVal="651"/>
    <row newVal="371" oldVal="659"/>
    <row newVal="372" oldVal="655"/>
    <row newVal="373" oldVal="654"/>
    <row newVal="374" oldVal="660"/>
    <row newVal="375" oldVal="661"/>
    <row newVal="376" oldVal="662"/>
    <row newVal="377" oldVal="663"/>
    <row newVal="378" oldVal="666"/>
    <row newVal="379" oldVal="448"/>
    <row newVal="380" oldVal="664"/>
    <row newVal="381" oldVal="665"/>
    <row newVal="384" oldVal="270"/>
    <row newVal="385" oldVal="706"/>
    <row newVal="386" oldVal="701"/>
    <row newVal="387" oldVal="700"/>
    <row newVal="388" oldVal="707"/>
    <row newVal="389" oldVal="708"/>
    <row newVal="390" oldVal="709"/>
    <row newVal="391" oldVal="705"/>
    <row newVal="392" oldVal="704"/>
    <row newVal="393" oldVal="710"/>
    <row newVal="394" oldVal="711"/>
    <row newVal="395" oldVal="714"/>
    <row newVal="396" oldVal="712"/>
    <row newVal="397" oldVal="713"/>
    <row newVal="398" oldVal="670"/>
    <row newVal="399" oldVal="446"/>
    <row newVal="400" oldVal="669"/>
    <row newVal="401" oldVal="351"/>
    <row newVal="402" oldVal="601"/>
    <row newVal="403" oldVal="600"/>
    <row newVal="404" oldVal="353"/>
    <row newVal="405" oldVal="599"/>
    <row newVal="406" oldVal="596"/>
    <row newVal="407" oldVal="597"/>
    <row newVal="408" oldVal="352"/>
    <row newVal="409" oldVal="732"/>
    <row newVal="410" oldVal="598"/>
    <row newVal="411" oldVal="354"/>
    <row newVal="412" oldVal="355"/>
    <row newVal="413" oldVal="615"/>
    <row newVal="414" oldVal="616"/>
    <row newVal="415" oldVal="602"/>
    <row newVal="416" oldVal="614"/>
    <row newVal="417" oldVal="605"/>
    <row newVal="418" oldVal="449"/>
    <row newVal="419" oldVal="450"/>
    <row newVal="420" oldVal="451"/>
    <row newVal="421" oldVal="609"/>
    <row newVal="422" oldVal="284"/>
    <row newVal="423" oldVal="145"/>
    <row newVal="424" oldVal="289"/>
    <row newVal="425" oldVal="290"/>
    <row newVal="426" oldVal="291"/>
    <row newVal="427" oldVal="292"/>
    <row newVal="428" oldVal="293"/>
    <row newVal="429" oldVal="294"/>
    <row newVal="430" oldVal="295"/>
    <row newVal="431" oldVal="296"/>
    <row newVal="432" oldVal="297"/>
    <row newVal="433" oldVal="298"/>
    <row newVal="434" oldVal="299"/>
    <row newVal="435" oldVal="300"/>
    <row newVal="436" oldVal="301"/>
    <row newVal="437" oldVal="452"/>
    <row newVal="438" oldVal="453"/>
    <row newVal="439" oldVal="302"/>
    <row newVal="440" oldVal="303"/>
    <row newVal="441" oldVal="304"/>
    <row newVal="442" oldVal="454"/>
    <row newVal="443" oldVal="455"/>
    <row newVal="444" oldVal="456"/>
    <row newVal="445" oldVal="457"/>
    <row newVal="446" oldVal="458"/>
    <row newVal="447" oldVal="459"/>
    <row newVal="448" oldVal="460"/>
    <row newVal="449" oldVal="305"/>
    <row newVal="450" oldVal="306"/>
    <row newVal="451" oldVal="307"/>
    <row newVal="452" oldVal="308"/>
    <row newVal="453" oldVal="309"/>
    <row newVal="454" oldVal="319"/>
    <row newVal="455" oldVal="320"/>
    <row newVal="456" oldVal="322"/>
    <row newVal="457" oldVal="461"/>
    <row newVal="458" oldVal="462"/>
    <row newVal="459" oldVal="463"/>
    <row newVal="460" oldVal="325"/>
    <row newVal="461" oldVal="326"/>
    <row newVal="462" oldVal="464"/>
    <row newVal="463" oldVal="465"/>
    <row newVal="464" oldVal="466"/>
    <row newVal="465" oldVal="327"/>
    <row newVal="466" oldVal="331"/>
    <row newVal="468" oldVal="332"/>
    <row newVal="469" oldVal="333"/>
    <row newVal="470" oldVal="334"/>
    <row newVal="471" oldVal="335"/>
    <row newVal="472" oldVal="336"/>
    <row newVal="473" oldVal="337"/>
    <row newVal="474" oldVal="338"/>
    <row newVal="475" oldVal="339"/>
    <row newVal="476" oldVal="468"/>
    <row newVal="477" oldVal="644"/>
    <row newVal="478" oldVal="645"/>
    <row newVal="479" oldVal="646"/>
    <row newVal="480" oldVal="288"/>
    <row newVal="481" oldVal="699"/>
    <row newVal="482" oldVal="340"/>
    <row newVal="483" oldVal="469"/>
    <row newVal="484" oldVal="470"/>
    <row newVal="485" oldVal="471"/>
    <row newVal="486" oldVal="472"/>
    <row newVal="487" oldVal="473"/>
    <row newVal="488" oldVal="341"/>
    <row newVal="489" oldVal="474"/>
    <row newVal="490" oldVal="342"/>
    <row newVal="491" oldVal="475"/>
    <row newVal="492" oldVal="476"/>
    <row newVal="493" oldVal="477"/>
    <row newVal="494" oldVal="478"/>
    <row newVal="495" oldVal="692"/>
    <row newVal="496" oldVal="694"/>
    <row newVal="497" oldVal="693"/>
    <row newVal="498" oldVal="691"/>
    <row newVal="499" oldVal="695"/>
    <row newVal="500" oldVal="696"/>
    <row newVal="501" oldVal="698"/>
    <row newVal="502" oldVal="146"/>
    <row newVal="503" oldVal="343"/>
    <row newVal="549" oldVal="344"/>
    <row newVal="550" oldVal="345"/>
    <row newVal="551" oldVal="346"/>
    <row newVal="552" oldVal="347"/>
    <row newVal="553" oldVal="348"/>
    <row newVal="554" oldVal="349"/>
    <row newVal="555" oldVal="639"/>
    <row newVal="556" oldVal="643"/>
    <row newVal="557" oldVal="640"/>
    <row newVal="558" oldVal="603"/>
    <row newVal="559" oldVal="641"/>
    <row newVal="560" oldVal="281"/>
    <row newVal="561" oldVal="280"/>
    <row newVal="562" oldVal="642"/>
    <row newVal="563" oldVal="279"/>
    <row newVal="564" oldVal="271"/>
    <row newVal="565" oldVal="272"/>
    <row newVal="566" oldVal="278"/>
    <row newVal="567" oldVal="636"/>
    <row newVal="568" oldVal="635"/>
    <row newVal="588" oldVal="241"/>
    <row newVal="589" oldVal="242"/>
    <row newVal="590" oldVal="243"/>
    <row newVal="591" oldVal="244"/>
    <row newVal="592" oldVal="245"/>
    <row newVal="593" oldVal="246"/>
    <row newVal="594" oldVal="147"/>
    <row newVal="595" oldVal="479"/>
    <row newVal="596" oldVal="702"/>
    <row newVal="597" oldVal="703"/>
    <row newVal="598" oldVal="148"/>
    <row newVal="599" oldVal="387"/>
    <row newVal="600" oldVal="388"/>
    <row newVal="601" oldVal="389"/>
    <row newVal="602" oldVal="149"/>
    <row newVal="603" oldVal="150"/>
    <row newVal="604" oldVal="390"/>
    <row newVal="605" oldVal="151"/>
    <row newVal="606" oldVal="152"/>
    <row newVal="607" oldVal="391"/>
    <row newVal="608" oldVal="392"/>
    <row newVal="609" oldVal="617"/>
    <row newVal="610" oldVal="393"/>
    <row newVal="611" oldVal="394"/>
    <row newVal="612" oldVal="618"/>
    <row newVal="613" oldVal="395"/>
    <row newVal="614" oldVal="396"/>
    <row newVal="615" oldVal="153"/>
    <row newVal="616" oldVal="397"/>
    <row newVal="617" oldVal="398"/>
    <row newVal="618" oldVal="154"/>
    <row newVal="619" oldVal="155"/>
    <row newVal="620" oldVal="156"/>
    <row newVal="621" oldVal="157"/>
    <row newVal="622" oldVal="399"/>
    <row newVal="623" oldVal="400"/>
    <row newVal="624" oldVal="401"/>
    <row newVal="625" oldVal="402"/>
    <row newVal="626" oldVal="158"/>
    <row newVal="627" oldVal="159"/>
    <row newVal="628" oldVal="403"/>
    <row newVal="629" oldVal="160"/>
    <row newVal="630" oldVal="404"/>
    <row newVal="631" oldVal="405"/>
    <row newVal="632" oldVal="161"/>
    <row newVal="633" oldVal="480"/>
    <row newVal="634" oldVal="406"/>
    <row newVal="635" oldVal="407"/>
    <row newVal="636" oldVal="481"/>
    <row newVal="637" oldVal="482"/>
    <row newVal="638" oldVal="483"/>
    <row newVal="639" oldVal="484"/>
    <row newVal="640" oldVal="485"/>
    <row newVal="641" oldVal="486"/>
    <row newVal="642" oldVal="487"/>
    <row newVal="643" oldVal="488"/>
    <row newVal="644" oldVal="611"/>
    <row newVal="645" oldVal="162"/>
    <row newVal="646" oldVal="197"/>
    <row newVal="647" oldVal="408"/>
    <row newVal="648" oldVal="409"/>
    <row newVal="649" oldVal="198"/>
    <row newVal="650" oldVal="410"/>
    <row newVal="651" oldVal="411"/>
    <row newVal="652" oldVal="199"/>
    <row newVal="653" oldVal="412"/>
    <row newVal="654" oldVal="413"/>
    <row newVal="655" oldVal="414"/>
    <row newVal="656" oldVal="415"/>
    <row newVal="657" oldVal="200"/>
    <row newVal="658" oldVal="237"/>
    <row newVal="659" oldVal="489"/>
    <row newVal="660" oldVal="238"/>
    <row newVal="661" oldVal="416"/>
    <row newVal="662" oldVal="417"/>
    <row newVal="663" oldVal="239"/>
    <row newVal="664" oldVal="418"/>
    <row newVal="665" oldVal="490"/>
    <row newVal="666" oldVal="491"/>
    <row newVal="667" oldVal="419"/>
    <row newVal="668" oldVal="492"/>
    <row newVal="669" oldVal="493"/>
    <row newVal="670" oldVal="420"/>
    <row newVal="671" oldVal="494"/>
    <row newVal="672" oldVal="495"/>
    <row newVal="673" oldVal="496"/>
    <row newVal="674" oldVal="497"/>
    <row newVal="675" oldVal="421"/>
    <row newVal="676" oldVal="498"/>
    <row newVal="677" oldVal="499"/>
    <row newVal="678" oldVal="500"/>
    <row newVal="679" oldVal="501"/>
    <row newVal="680" oldVal="502"/>
    <row newVal="681" oldVal="503"/>
    <row newVal="682" oldVal="549"/>
    <row newVal="683" oldVal="550"/>
    <row newVal="684" oldVal="422"/>
    <row newVal="685" oldVal="551"/>
    <row newVal="686" oldVal="552"/>
    <row newVal="687" oldVal="553"/>
    <row newVal="688" oldVal="554"/>
    <row newVal="689" oldVal="555"/>
    <row newVal="690" oldVal="556"/>
    <row newVal="691" oldVal="557"/>
    <row newVal="692" oldVal="558"/>
    <row newVal="693" oldVal="559"/>
    <row newVal="694" oldVal="560"/>
    <row newVal="695" oldVal="561"/>
    <row newVal="696" oldVal="562"/>
    <row newVal="697" oldVal="563"/>
    <row newVal="698" oldVal="240"/>
    <row newVal="699" oldVal="423"/>
    <row newVal="700" oldVal="564"/>
    <row newVal="701" oldVal="565"/>
    <row newVal="702" oldVal="566"/>
    <row newVal="703" oldVal="567"/>
    <row newVal="704" oldVal="568"/>
    <row newVal="705" oldVal="588"/>
    <row newVal="706" oldVal="424"/>
    <row newVal="707" oldVal="425"/>
    <row newVal="708" oldVal="426"/>
    <row newVal="709" oldVal="427"/>
    <row newVal="710" oldVal="428"/>
    <row newVal="711" oldVal="429"/>
    <row newVal="712" oldVal="430"/>
    <row newVal="713" oldVal="431"/>
    <row newVal="714" oldVal="432"/>
    <row newVal="715" oldVal="433"/>
    <row newVal="716" oldVal="434"/>
    <row newVal="717" oldVal="435"/>
    <row newVal="718" oldVal="589"/>
    <row newVal="719" oldVal="590"/>
    <row newVal="720" oldVal="436"/>
    <row newVal="721" oldVal="591"/>
    <row newVal="722" oldVal="592"/>
    <row newVal="723" oldVal="593"/>
    <row newVal="724" oldVal="594"/>
    <row newVal="725" oldVal="437"/>
    <row newVal="726" oldVal="438"/>
    <row newVal="727" oldVal="439"/>
    <row newVal="728" oldVal="440"/>
    <row newVal="729" oldVal="595"/>
    <row newVal="730" oldVal="608"/>
    <row newVal="731" oldVal="282"/>
    <row newVal="732" oldVal="283"/>
    <row newVal="733" oldVal="610"/>
  </rowSortMap>
</worksheetSortMap>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instructions</vt:lpstr>
      <vt:lpstr>meta_scenario</vt:lpstr>
      <vt:lpstr>data</vt:lpstr>
      <vt:lpstr>comments </vt:lpstr>
      <vt:lpstr>variable definitions</vt:lpstr>
      <vt:lpstr>scenario names</vt:lpstr>
      <vt:lpstr>SPA</vt:lpstr>
      <vt:lpstr>energy demand assumptions</vt:lpstr>
      <vt:lpstr>energy_conversion assumptions</vt:lpstr>
      <vt:lpstr>energy_supply assumptions</vt:lpstr>
      <vt:lpstr>Ag_Landuse assumptions</vt:lpstr>
      <vt:lpstr>'energy demand assumptions'!Print_Area</vt:lpstr>
    </vt:vector>
  </TitlesOfParts>
  <Company>IIASA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Volker Krey</dc:creator>
  <cp:lastModifiedBy>FRICKO Oliver</cp:lastModifiedBy>
  <dcterms:created xsi:type="dcterms:W3CDTF">2009-10-08T09:59:55Z</dcterms:created>
  <dcterms:modified xsi:type="dcterms:W3CDTF">2015-05-05T13:57:26Z</dcterms:modified>
</cp:coreProperties>
</file>