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l\Downloads\"/>
    </mc:Choice>
  </mc:AlternateContent>
  <xr:revisionPtr revIDLastSave="0" documentId="13_ncr:1_{54F238B0-07C4-43CB-BF4D-BA666FDFA022}" xr6:coauthVersionLast="47" xr6:coauthVersionMax="47" xr10:uidLastSave="{00000000-0000-0000-0000-000000000000}"/>
  <bookViews>
    <workbookView xWindow="-110" yWindow="-110" windowWidth="19420" windowHeight="10420" xr2:uid="{FA365509-3912-41C9-A77D-0147781999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5" i="1" l="1"/>
  <c r="E46" i="1"/>
  <c r="E47" i="1"/>
  <c r="E48" i="1"/>
  <c r="E44" i="1"/>
  <c r="E35" i="1"/>
  <c r="D33" i="1"/>
  <c r="C36" i="1" s="1"/>
  <c r="C33" i="1"/>
  <c r="D36" i="1" s="1"/>
  <c r="G26" i="1"/>
  <c r="G27" i="1"/>
  <c r="G28" i="1"/>
  <c r="G29" i="1"/>
  <c r="G30" i="1"/>
  <c r="G31" i="1"/>
  <c r="G32" i="1"/>
  <c r="G25" i="1"/>
  <c r="G33" i="1" s="1"/>
  <c r="C35" i="1" s="1"/>
  <c r="F26" i="1"/>
  <c r="F27" i="1"/>
  <c r="F28" i="1"/>
  <c r="F29" i="1"/>
  <c r="F33" i="1" s="1"/>
  <c r="F30" i="1"/>
  <c r="F31" i="1"/>
  <c r="F32" i="1"/>
  <c r="F25" i="1"/>
  <c r="E26" i="1"/>
  <c r="E27" i="1"/>
  <c r="E28" i="1"/>
  <c r="E29" i="1"/>
  <c r="E30" i="1"/>
  <c r="E31" i="1"/>
  <c r="E32" i="1"/>
  <c r="E25" i="1"/>
  <c r="E33" i="1" s="1"/>
  <c r="D35" i="1" s="1"/>
  <c r="D38" i="1" s="1" a="1"/>
  <c r="E38" i="1" s="1"/>
  <c r="D9" i="1"/>
  <c r="E13" i="1"/>
  <c r="F12" i="1"/>
  <c r="D12" i="1"/>
  <c r="C9" i="1"/>
  <c r="L4" i="1"/>
  <c r="L3" i="1"/>
  <c r="K6" i="1"/>
  <c r="J4" i="1"/>
  <c r="J5" i="1"/>
  <c r="J6" i="1"/>
  <c r="J7" i="1"/>
  <c r="J8" i="1"/>
  <c r="J3" i="1"/>
  <c r="I4" i="1"/>
  <c r="I5" i="1"/>
  <c r="I6" i="1"/>
  <c r="I7" i="1"/>
  <c r="I8" i="1"/>
  <c r="I3" i="1"/>
  <c r="I9" i="1" s="1"/>
  <c r="H15" i="1" s="1"/>
  <c r="H4" i="1"/>
  <c r="H5" i="1"/>
  <c r="H6" i="1"/>
  <c r="H7" i="1"/>
  <c r="H8" i="1"/>
  <c r="H3" i="1"/>
  <c r="H9" i="1" s="1"/>
  <c r="G4" i="1"/>
  <c r="G5" i="1"/>
  <c r="G6" i="1"/>
  <c r="G7" i="1"/>
  <c r="G8" i="1"/>
  <c r="G3" i="1"/>
  <c r="G9" i="1" s="1"/>
  <c r="F4" i="1"/>
  <c r="F5" i="1"/>
  <c r="F9" i="1" s="1"/>
  <c r="F6" i="1"/>
  <c r="L6" i="1" s="1"/>
  <c r="F7" i="1"/>
  <c r="L7" i="1" s="1"/>
  <c r="F8" i="1"/>
  <c r="L8" i="1" s="1"/>
  <c r="F3" i="1"/>
  <c r="E4" i="1"/>
  <c r="K4" i="1" s="1"/>
  <c r="E5" i="1"/>
  <c r="K5" i="1" s="1"/>
  <c r="E6" i="1"/>
  <c r="E7" i="1"/>
  <c r="K7" i="1" s="1"/>
  <c r="E8" i="1"/>
  <c r="K8" i="1" s="1"/>
  <c r="E3" i="1"/>
  <c r="E9" i="1" s="1"/>
  <c r="F46" i="1" l="1"/>
  <c r="F48" i="1"/>
  <c r="F47" i="1"/>
  <c r="F45" i="1"/>
  <c r="E14" i="1"/>
  <c r="G12" i="1"/>
  <c r="F13" i="1"/>
  <c r="G14" i="1"/>
  <c r="F15" i="1"/>
  <c r="H13" i="1"/>
  <c r="E15" i="1"/>
  <c r="F14" i="1"/>
  <c r="H12" i="1"/>
  <c r="G13" i="1"/>
  <c r="H14" i="1"/>
  <c r="G15" i="1"/>
  <c r="K3" i="1"/>
  <c r="K9" i="1" s="1"/>
  <c r="D14" i="1" s="1"/>
  <c r="J9" i="1"/>
  <c r="D13" i="1" s="1"/>
  <c r="L5" i="1"/>
  <c r="L9" i="1" s="1"/>
  <c r="D15" i="1" s="1"/>
  <c r="D39" i="1"/>
  <c r="D38" i="1"/>
  <c r="E39" i="1"/>
  <c r="G46" i="1" l="1"/>
  <c r="G47" i="1"/>
  <c r="H47" i="1" s="1"/>
  <c r="G48" i="1"/>
  <c r="H48" i="1" s="1"/>
  <c r="H35" i="1" a="1"/>
  <c r="E17" i="1" a="1"/>
  <c r="I48" i="1" l="1"/>
  <c r="H17" i="1"/>
  <c r="H19" i="1"/>
  <c r="E18" i="1"/>
  <c r="E20" i="1"/>
  <c r="F18" i="1"/>
  <c r="F20" i="1"/>
  <c r="G18" i="1"/>
  <c r="G20" i="1"/>
  <c r="E17" i="1"/>
  <c r="E19" i="1"/>
  <c r="G17" i="1"/>
  <c r="H20" i="1"/>
  <c r="F17" i="1"/>
  <c r="F19" i="1"/>
  <c r="G19" i="1"/>
  <c r="H18" i="1"/>
  <c r="H35" i="1"/>
  <c r="H36" i="1"/>
  <c r="J17" i="1" l="1" a="1"/>
  <c r="J18" i="1" l="1"/>
  <c r="J19" i="1"/>
  <c r="J20" i="1"/>
  <c r="J17" i="1"/>
</calcChain>
</file>

<file path=xl/sharedStrings.xml><?xml version="1.0" encoding="utf-8"?>
<sst xmlns="http://schemas.openxmlformats.org/spreadsheetml/2006/main" count="33" uniqueCount="27">
  <si>
    <t>x</t>
  </si>
  <si>
    <t>y</t>
  </si>
  <si>
    <r>
      <t>x</t>
    </r>
    <r>
      <rPr>
        <sz val="11"/>
        <color theme="1"/>
        <rFont val="Calibri"/>
        <family val="2"/>
      </rPr>
      <t>^2</t>
    </r>
  </si>
  <si>
    <t>x^3</t>
  </si>
  <si>
    <t>x^4</t>
  </si>
  <si>
    <t>x^5</t>
  </si>
  <si>
    <t>x^6</t>
  </si>
  <si>
    <t>x*y</t>
  </si>
  <si>
    <t>x^2y</t>
  </si>
  <si>
    <t>x^3*y</t>
  </si>
  <si>
    <t>sumatoria</t>
  </si>
  <si>
    <t>A</t>
  </si>
  <si>
    <t>B</t>
  </si>
  <si>
    <t>C</t>
  </si>
  <si>
    <t>D</t>
  </si>
  <si>
    <t>ax3+bx2+cx+d</t>
  </si>
  <si>
    <t>x^2</t>
  </si>
  <si>
    <t>y^2</t>
  </si>
  <si>
    <t>xy</t>
  </si>
  <si>
    <t>sumatorio</t>
  </si>
  <si>
    <t>a</t>
  </si>
  <si>
    <t>b</t>
  </si>
  <si>
    <t>y=ax+b</t>
  </si>
  <si>
    <t>f(xi,xj)</t>
  </si>
  <si>
    <t>f(xi,xj,xk)</t>
  </si>
  <si>
    <t>f(xi,xj,xk,xm)</t>
  </si>
  <si>
    <t>f(xi,xj,xk,xm,xq)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</si>
</sst>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2" borderId="7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9E01-777F-43E0-B780-5AF23C4ACC76}">
  <dimension ref="B1:N50"/>
  <sheetViews>
    <sheetView tabSelected="1" topLeftCell="B37" workbookViewId="0">
      <selection activeCell="K5" sqref="K5"/>
    </sheetView>
  </sheetViews>
  <sheetFormatPr baseColWidth="10" defaultRowHeight="14.5" x14ac:dyDescent="0.35"/>
  <cols>
    <col min="9" max="9" width="14.453125" customWidth="1"/>
    <col min="10" max="10" width="12.7265625" bestFit="1" customWidth="1"/>
  </cols>
  <sheetData>
    <row r="1" spans="2:12" ht="15" thickBot="1" x14ac:dyDescent="0.4"/>
    <row r="2" spans="2:12" x14ac:dyDescent="0.35">
      <c r="B2" s="2"/>
      <c r="C2" s="13" t="s">
        <v>0</v>
      </c>
      <c r="D2" s="13" t="s">
        <v>1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6</v>
      </c>
      <c r="J2" s="13" t="s">
        <v>7</v>
      </c>
      <c r="K2" s="13" t="s">
        <v>8</v>
      </c>
      <c r="L2" s="14" t="s">
        <v>9</v>
      </c>
    </row>
    <row r="3" spans="2:12" x14ac:dyDescent="0.35">
      <c r="B3" s="5"/>
      <c r="C3" s="6">
        <v>0</v>
      </c>
      <c r="D3" s="6">
        <v>2</v>
      </c>
      <c r="E3" s="6">
        <f>C3^2</f>
        <v>0</v>
      </c>
      <c r="F3" s="6">
        <f>C3^3</f>
        <v>0</v>
      </c>
      <c r="G3" s="6">
        <f>C3^4</f>
        <v>0</v>
      </c>
      <c r="H3" s="6">
        <f>C3^5</f>
        <v>0</v>
      </c>
      <c r="I3" s="6">
        <f>C3^6</f>
        <v>0</v>
      </c>
      <c r="J3" s="6">
        <f>C3*D3</f>
        <v>0</v>
      </c>
      <c r="K3" s="6">
        <f>E3*D3</f>
        <v>0</v>
      </c>
      <c r="L3" s="7">
        <f>F3*D3</f>
        <v>0</v>
      </c>
    </row>
    <row r="4" spans="2:12" x14ac:dyDescent="0.35">
      <c r="B4" s="5"/>
      <c r="C4" s="6">
        <v>1</v>
      </c>
      <c r="D4" s="6">
        <v>4</v>
      </c>
      <c r="E4" s="6">
        <f t="shared" ref="E4:E8" si="0">C4^2</f>
        <v>1</v>
      </c>
      <c r="F4" s="6">
        <f t="shared" ref="F4:F8" si="1">C4^3</f>
        <v>1</v>
      </c>
      <c r="G4" s="6">
        <f t="shared" ref="G4:G8" si="2">C4^4</f>
        <v>1</v>
      </c>
      <c r="H4" s="6">
        <f t="shared" ref="H4:H8" si="3">C4^5</f>
        <v>1</v>
      </c>
      <c r="I4" s="6">
        <f t="shared" ref="I4:I8" si="4">C4^6</f>
        <v>1</v>
      </c>
      <c r="J4" s="6">
        <f t="shared" ref="J4:J8" si="5">C4*D4</f>
        <v>4</v>
      </c>
      <c r="K4" s="6">
        <f t="shared" ref="K4:K8" si="6">E4*D4</f>
        <v>4</v>
      </c>
      <c r="L4" s="7">
        <f t="shared" ref="L4:L8" si="7">F4*D4</f>
        <v>4</v>
      </c>
    </row>
    <row r="5" spans="2:12" x14ac:dyDescent="0.35">
      <c r="B5" s="5"/>
      <c r="C5" s="6">
        <v>2</v>
      </c>
      <c r="D5" s="6">
        <v>22</v>
      </c>
      <c r="E5" s="6">
        <f t="shared" si="0"/>
        <v>4</v>
      </c>
      <c r="F5" s="6">
        <f t="shared" si="1"/>
        <v>8</v>
      </c>
      <c r="G5" s="6">
        <f t="shared" si="2"/>
        <v>16</v>
      </c>
      <c r="H5" s="6">
        <f t="shared" si="3"/>
        <v>32</v>
      </c>
      <c r="I5" s="6">
        <f t="shared" si="4"/>
        <v>64</v>
      </c>
      <c r="J5" s="6">
        <f t="shared" si="5"/>
        <v>44</v>
      </c>
      <c r="K5" s="6">
        <f t="shared" si="6"/>
        <v>88</v>
      </c>
      <c r="L5" s="7">
        <f t="shared" si="7"/>
        <v>176</v>
      </c>
    </row>
    <row r="6" spans="2:12" x14ac:dyDescent="0.35">
      <c r="B6" s="5"/>
      <c r="C6" s="6">
        <v>3</v>
      </c>
      <c r="D6" s="6">
        <v>56</v>
      </c>
      <c r="E6" s="6">
        <f t="shared" si="0"/>
        <v>9</v>
      </c>
      <c r="F6" s="6">
        <f t="shared" si="1"/>
        <v>27</v>
      </c>
      <c r="G6" s="6">
        <f t="shared" si="2"/>
        <v>81</v>
      </c>
      <c r="H6" s="6">
        <f t="shared" si="3"/>
        <v>243</v>
      </c>
      <c r="I6" s="6">
        <f t="shared" si="4"/>
        <v>729</v>
      </c>
      <c r="J6" s="6">
        <f t="shared" si="5"/>
        <v>168</v>
      </c>
      <c r="K6" s="6">
        <f t="shared" si="6"/>
        <v>504</v>
      </c>
      <c r="L6" s="7">
        <f t="shared" si="7"/>
        <v>1512</v>
      </c>
    </row>
    <row r="7" spans="2:12" x14ac:dyDescent="0.35">
      <c r="B7" s="5"/>
      <c r="C7" s="6">
        <v>4</v>
      </c>
      <c r="D7" s="6">
        <v>106</v>
      </c>
      <c r="E7" s="6">
        <f t="shared" si="0"/>
        <v>16</v>
      </c>
      <c r="F7" s="6">
        <f t="shared" si="1"/>
        <v>64</v>
      </c>
      <c r="G7" s="6">
        <f t="shared" si="2"/>
        <v>256</v>
      </c>
      <c r="H7" s="6">
        <f t="shared" si="3"/>
        <v>1024</v>
      </c>
      <c r="I7" s="6">
        <f t="shared" si="4"/>
        <v>4096</v>
      </c>
      <c r="J7" s="6">
        <f t="shared" si="5"/>
        <v>424</v>
      </c>
      <c r="K7" s="6">
        <f t="shared" si="6"/>
        <v>1696</v>
      </c>
      <c r="L7" s="7">
        <f t="shared" si="7"/>
        <v>6784</v>
      </c>
    </row>
    <row r="8" spans="2:12" x14ac:dyDescent="0.35">
      <c r="B8" s="5"/>
      <c r="C8" s="6">
        <v>5</v>
      </c>
      <c r="D8" s="6">
        <v>172</v>
      </c>
      <c r="E8" s="6">
        <f t="shared" si="0"/>
        <v>25</v>
      </c>
      <c r="F8" s="6">
        <f t="shared" si="1"/>
        <v>125</v>
      </c>
      <c r="G8" s="6">
        <f t="shared" si="2"/>
        <v>625</v>
      </c>
      <c r="H8" s="6">
        <f t="shared" si="3"/>
        <v>3125</v>
      </c>
      <c r="I8" s="6">
        <f t="shared" si="4"/>
        <v>15625</v>
      </c>
      <c r="J8" s="6">
        <f t="shared" si="5"/>
        <v>860</v>
      </c>
      <c r="K8" s="6">
        <f t="shared" si="6"/>
        <v>4300</v>
      </c>
      <c r="L8" s="7">
        <f t="shared" si="7"/>
        <v>21500</v>
      </c>
    </row>
    <row r="9" spans="2:12" x14ac:dyDescent="0.35">
      <c r="B9" s="5" t="s">
        <v>10</v>
      </c>
      <c r="C9" s="8">
        <f>C3+C4+C5+C6+C7+C8</f>
        <v>15</v>
      </c>
      <c r="D9" s="8">
        <f>D3+D4+D5+D6+D7+D8</f>
        <v>362</v>
      </c>
      <c r="E9" s="8">
        <f t="shared" ref="E9:G9" si="8">E3+E4+E5+E6+E7+E8</f>
        <v>55</v>
      </c>
      <c r="F9" s="8">
        <f t="shared" si="8"/>
        <v>225</v>
      </c>
      <c r="G9" s="8">
        <f t="shared" si="8"/>
        <v>979</v>
      </c>
      <c r="H9" s="8">
        <f>H3+H4+H5+H6+H7+H8</f>
        <v>4425</v>
      </c>
      <c r="I9" s="8">
        <f t="shared" ref="I9" si="9">I3+I4+I5+I6+I7+I8</f>
        <v>20515</v>
      </c>
      <c r="J9" s="8">
        <f t="shared" ref="J9" si="10">J3+J4+J5+J6+J7+J8</f>
        <v>1500</v>
      </c>
      <c r="K9" s="8">
        <f t="shared" ref="K9" si="11">K3+K4+K5+K6+K7+K8</f>
        <v>6592</v>
      </c>
      <c r="L9" s="9">
        <f t="shared" ref="L9" si="12">L3+L4+L5+L6+L7+L8</f>
        <v>29976</v>
      </c>
    </row>
    <row r="10" spans="2:12" x14ac:dyDescent="0.35">
      <c r="B10" s="5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2:12" x14ac:dyDescent="0.35">
      <c r="B11" s="5"/>
      <c r="C11" s="6"/>
      <c r="D11" s="6"/>
      <c r="E11" s="6"/>
      <c r="F11" s="6"/>
      <c r="G11" s="6"/>
      <c r="H11" s="6"/>
      <c r="I11" s="6"/>
      <c r="J11" s="6"/>
      <c r="K11" s="6"/>
      <c r="L11" s="7"/>
    </row>
    <row r="12" spans="2:12" x14ac:dyDescent="0.35">
      <c r="B12" s="5"/>
      <c r="C12" s="6"/>
      <c r="D12" s="6">
        <f>D9</f>
        <v>362</v>
      </c>
      <c r="E12" s="6">
        <v>6</v>
      </c>
      <c r="F12" s="6">
        <f>C9</f>
        <v>15</v>
      </c>
      <c r="G12" s="6">
        <f>E9</f>
        <v>55</v>
      </c>
      <c r="H12" s="6">
        <f>F9</f>
        <v>225</v>
      </c>
      <c r="I12" s="6"/>
      <c r="J12" s="6"/>
      <c r="K12" s="6"/>
      <c r="L12" s="7"/>
    </row>
    <row r="13" spans="2:12" x14ac:dyDescent="0.35">
      <c r="B13" s="5"/>
      <c r="C13" s="6"/>
      <c r="D13" s="6">
        <f>J9</f>
        <v>1500</v>
      </c>
      <c r="E13" s="6">
        <f>C9</f>
        <v>15</v>
      </c>
      <c r="F13" s="6">
        <f>E9</f>
        <v>55</v>
      </c>
      <c r="G13" s="6">
        <f>F9</f>
        <v>225</v>
      </c>
      <c r="H13" s="6">
        <f>G9</f>
        <v>979</v>
      </c>
      <c r="I13" s="6"/>
      <c r="J13" s="6"/>
      <c r="K13" s="6"/>
      <c r="L13" s="7"/>
    </row>
    <row r="14" spans="2:12" x14ac:dyDescent="0.35">
      <c r="B14" s="5"/>
      <c r="C14" s="6"/>
      <c r="D14" s="6">
        <f>K9</f>
        <v>6592</v>
      </c>
      <c r="E14" s="6">
        <f>E9</f>
        <v>55</v>
      </c>
      <c r="F14" s="6">
        <f t="shared" ref="F14:H14" si="13">F9</f>
        <v>225</v>
      </c>
      <c r="G14" s="6">
        <f t="shared" si="13"/>
        <v>979</v>
      </c>
      <c r="H14" s="6">
        <f t="shared" si="13"/>
        <v>4425</v>
      </c>
      <c r="I14" s="6"/>
      <c r="J14" s="6"/>
      <c r="K14" s="6"/>
      <c r="L14" s="7"/>
    </row>
    <row r="15" spans="2:12" x14ac:dyDescent="0.35">
      <c r="B15" s="5"/>
      <c r="C15" s="6"/>
      <c r="D15" s="6">
        <f>L9</f>
        <v>29976</v>
      </c>
      <c r="E15" s="6">
        <f>F9</f>
        <v>225</v>
      </c>
      <c r="F15" s="6">
        <f t="shared" ref="F15:H15" si="14">G9</f>
        <v>979</v>
      </c>
      <c r="G15" s="6">
        <f t="shared" si="14"/>
        <v>4425</v>
      </c>
      <c r="H15" s="6">
        <f t="shared" si="14"/>
        <v>20515</v>
      </c>
      <c r="I15" s="6"/>
      <c r="J15" s="6"/>
      <c r="K15" s="6"/>
      <c r="L15" s="7"/>
    </row>
    <row r="16" spans="2:12" x14ac:dyDescent="0.35">
      <c r="B16" s="5"/>
      <c r="C16" s="6"/>
      <c r="D16" s="6"/>
      <c r="E16" s="6"/>
      <c r="F16" s="6"/>
      <c r="G16" s="6"/>
      <c r="H16" s="6"/>
      <c r="I16" s="6"/>
      <c r="J16" s="6"/>
      <c r="K16" s="6"/>
      <c r="L16" s="7"/>
    </row>
    <row r="17" spans="2:12" x14ac:dyDescent="0.35">
      <c r="B17" s="5"/>
      <c r="C17" s="6"/>
      <c r="D17" s="6"/>
      <c r="E17" s="6">
        <f t="array" ref="E17:H20">MINVERSE(E12:H15)</f>
        <v>0.9603174603174951</v>
      </c>
      <c r="F17" s="6">
        <v>-1.223544973545124</v>
      </c>
      <c r="G17" s="6">
        <v>0.43650793650801561</v>
      </c>
      <c r="H17" s="6">
        <v>-4.6296296296306487E-2</v>
      </c>
      <c r="I17" s="8" t="s">
        <v>11</v>
      </c>
      <c r="J17" s="6">
        <f t="array" ref="J17:J20">MMULT(E17:H20,D12:D15)</f>
        <v>2.0000000000027285</v>
      </c>
      <c r="K17" s="6"/>
      <c r="L17" s="7"/>
    </row>
    <row r="18" spans="2:12" x14ac:dyDescent="0.35">
      <c r="B18" s="5"/>
      <c r="C18" s="6"/>
      <c r="D18" s="6"/>
      <c r="E18" s="6">
        <v>-1.2235449735450996</v>
      </c>
      <c r="F18" s="6">
        <v>3.6232363315701837</v>
      </c>
      <c r="G18" s="6">
        <v>-1.7195767195769944</v>
      </c>
      <c r="H18" s="6">
        <v>0.21141975308645566</v>
      </c>
      <c r="I18" s="8" t="s">
        <v>12</v>
      </c>
      <c r="J18" s="6">
        <v>-6.000000000003638</v>
      </c>
      <c r="K18" s="6"/>
      <c r="L18" s="7"/>
    </row>
    <row r="19" spans="2:12" x14ac:dyDescent="0.35">
      <c r="B19" s="5"/>
      <c r="C19" s="6"/>
      <c r="D19" s="6"/>
      <c r="E19" s="6">
        <v>0.43650793650800079</v>
      </c>
      <c r="F19" s="6">
        <v>-1.7195767195769827</v>
      </c>
      <c r="G19" s="6">
        <v>0.8948412698414091</v>
      </c>
      <c r="H19" s="6">
        <v>-0.11574074074075895</v>
      </c>
      <c r="I19" s="8" t="s">
        <v>13</v>
      </c>
      <c r="J19" s="6">
        <v>8.0000000000013642</v>
      </c>
      <c r="K19" s="6"/>
      <c r="L19" s="7"/>
    </row>
    <row r="20" spans="2:12" x14ac:dyDescent="0.35">
      <c r="B20" s="5"/>
      <c r="C20" s="6"/>
      <c r="D20" s="6"/>
      <c r="E20" s="6">
        <v>-4.629629629630453E-2</v>
      </c>
      <c r="F20" s="6">
        <v>0.21141975308645339</v>
      </c>
      <c r="G20" s="6">
        <v>-0.11574074074075853</v>
      </c>
      <c r="H20" s="6">
        <v>1.5432098765434424E-2</v>
      </c>
      <c r="I20" s="8" t="s">
        <v>14</v>
      </c>
      <c r="J20" s="6">
        <v>-1.1368683772161603E-13</v>
      </c>
      <c r="K20" s="6"/>
      <c r="L20" s="7"/>
    </row>
    <row r="21" spans="2:12" x14ac:dyDescent="0.35">
      <c r="B21" s="5"/>
      <c r="C21" s="6"/>
      <c r="D21" s="6"/>
      <c r="E21" s="6"/>
      <c r="F21" s="6"/>
      <c r="G21" s="6"/>
      <c r="H21" s="6"/>
      <c r="I21" s="6"/>
      <c r="J21" s="6"/>
      <c r="K21" s="6"/>
      <c r="L21" s="7"/>
    </row>
    <row r="22" spans="2:12" ht="15" thickBot="1" x14ac:dyDescent="0.4">
      <c r="B22" s="10"/>
      <c r="C22" s="11"/>
      <c r="D22" s="11"/>
      <c r="E22" s="16" t="s">
        <v>15</v>
      </c>
      <c r="F22" s="16"/>
      <c r="G22" s="11"/>
      <c r="H22" s="11"/>
      <c r="I22" s="11"/>
      <c r="J22" s="11"/>
      <c r="K22" s="11"/>
      <c r="L22" s="12"/>
    </row>
    <row r="23" spans="2:12" ht="15" thickBot="1" x14ac:dyDescent="0.4"/>
    <row r="24" spans="2:12" x14ac:dyDescent="0.35">
      <c r="B24" s="2"/>
      <c r="C24" s="3" t="s">
        <v>0</v>
      </c>
      <c r="D24" s="3" t="s">
        <v>1</v>
      </c>
      <c r="E24" s="3" t="s">
        <v>16</v>
      </c>
      <c r="F24" s="3" t="s">
        <v>17</v>
      </c>
      <c r="G24" s="3" t="s">
        <v>18</v>
      </c>
      <c r="H24" s="3"/>
      <c r="I24" s="3"/>
      <c r="J24" s="3"/>
      <c r="K24" s="3"/>
      <c r="L24" s="4"/>
    </row>
    <row r="25" spans="2:12" x14ac:dyDescent="0.35">
      <c r="B25" s="5"/>
      <c r="C25" s="6">
        <v>0</v>
      </c>
      <c r="D25" s="6">
        <v>1.7</v>
      </c>
      <c r="E25" s="6">
        <f>C25^2</f>
        <v>0</v>
      </c>
      <c r="F25" s="6">
        <f>D25^2</f>
        <v>2.8899999999999997</v>
      </c>
      <c r="G25" s="6">
        <f>C25*D25</f>
        <v>0</v>
      </c>
      <c r="H25" s="6"/>
      <c r="I25" s="6"/>
      <c r="J25" s="6"/>
      <c r="K25" s="6"/>
      <c r="L25" s="7"/>
    </row>
    <row r="26" spans="2:12" x14ac:dyDescent="0.35">
      <c r="B26" s="5"/>
      <c r="C26" s="6">
        <v>1</v>
      </c>
      <c r="D26" s="6">
        <v>0.3</v>
      </c>
      <c r="E26" s="6">
        <f t="shared" ref="E26:E32" si="15">C26^2</f>
        <v>1</v>
      </c>
      <c r="F26" s="6">
        <f t="shared" ref="F26:F32" si="16">D26^2</f>
        <v>0.09</v>
      </c>
      <c r="G26" s="6">
        <f t="shared" ref="G26:G32" si="17">C26*D26</f>
        <v>0.3</v>
      </c>
      <c r="H26" s="6"/>
      <c r="I26" s="6"/>
      <c r="J26" s="6"/>
      <c r="K26" s="6"/>
      <c r="L26" s="7"/>
    </row>
    <row r="27" spans="2:12" x14ac:dyDescent="0.35">
      <c r="B27" s="5"/>
      <c r="C27" s="6">
        <v>2</v>
      </c>
      <c r="D27" s="6">
        <v>5.6</v>
      </c>
      <c r="E27" s="6">
        <f t="shared" si="15"/>
        <v>4</v>
      </c>
      <c r="F27" s="6">
        <f t="shared" si="16"/>
        <v>31.359999999999996</v>
      </c>
      <c r="G27" s="6">
        <f t="shared" si="17"/>
        <v>11.2</v>
      </c>
      <c r="H27" s="6"/>
      <c r="I27" s="6"/>
      <c r="J27" s="6"/>
      <c r="K27" s="6"/>
      <c r="L27" s="7"/>
    </row>
    <row r="28" spans="2:12" x14ac:dyDescent="0.35">
      <c r="B28" s="5"/>
      <c r="C28" s="6">
        <v>3</v>
      </c>
      <c r="D28" s="6">
        <v>7.8</v>
      </c>
      <c r="E28" s="6">
        <f t="shared" si="15"/>
        <v>9</v>
      </c>
      <c r="F28" s="6">
        <f t="shared" si="16"/>
        <v>60.839999999999996</v>
      </c>
      <c r="G28" s="6">
        <f t="shared" si="17"/>
        <v>23.4</v>
      </c>
      <c r="H28" s="6"/>
      <c r="I28" s="6"/>
      <c r="J28" s="6"/>
      <c r="K28" s="6"/>
      <c r="L28" s="7"/>
    </row>
    <row r="29" spans="2:12" x14ac:dyDescent="0.35">
      <c r="B29" s="5"/>
      <c r="C29" s="6">
        <v>4</v>
      </c>
      <c r="D29" s="6">
        <v>10</v>
      </c>
      <c r="E29" s="6">
        <f t="shared" si="15"/>
        <v>16</v>
      </c>
      <c r="F29" s="6">
        <f t="shared" si="16"/>
        <v>100</v>
      </c>
      <c r="G29" s="6">
        <f t="shared" si="17"/>
        <v>40</v>
      </c>
      <c r="H29" s="6"/>
      <c r="I29" s="6"/>
      <c r="J29" s="6"/>
      <c r="K29" s="6"/>
      <c r="L29" s="7"/>
    </row>
    <row r="30" spans="2:12" x14ac:dyDescent="0.35">
      <c r="B30" s="5"/>
      <c r="C30" s="6">
        <v>5</v>
      </c>
      <c r="D30" s="6">
        <v>11</v>
      </c>
      <c r="E30" s="6">
        <f t="shared" si="15"/>
        <v>25</v>
      </c>
      <c r="F30" s="6">
        <f t="shared" si="16"/>
        <v>121</v>
      </c>
      <c r="G30" s="6">
        <f t="shared" si="17"/>
        <v>55</v>
      </c>
      <c r="H30" s="6"/>
      <c r="I30" s="6"/>
      <c r="J30" s="6"/>
      <c r="K30" s="6"/>
      <c r="L30" s="7"/>
    </row>
    <row r="31" spans="2:12" x14ac:dyDescent="0.35">
      <c r="B31" s="5"/>
      <c r="C31" s="6">
        <v>6</v>
      </c>
      <c r="D31" s="6">
        <v>12</v>
      </c>
      <c r="E31" s="6">
        <f t="shared" si="15"/>
        <v>36</v>
      </c>
      <c r="F31" s="6">
        <f t="shared" si="16"/>
        <v>144</v>
      </c>
      <c r="G31" s="6">
        <f t="shared" si="17"/>
        <v>72</v>
      </c>
      <c r="H31" s="6"/>
      <c r="I31" s="6"/>
      <c r="J31" s="6"/>
      <c r="K31" s="6"/>
      <c r="L31" s="7"/>
    </row>
    <row r="32" spans="2:12" x14ac:dyDescent="0.35">
      <c r="B32" s="5"/>
      <c r="C32" s="6">
        <v>7</v>
      </c>
      <c r="D32" s="6">
        <v>14</v>
      </c>
      <c r="E32" s="6">
        <f t="shared" si="15"/>
        <v>49</v>
      </c>
      <c r="F32" s="6">
        <f t="shared" si="16"/>
        <v>196</v>
      </c>
      <c r="G32" s="6">
        <f t="shared" si="17"/>
        <v>98</v>
      </c>
      <c r="H32" s="6"/>
      <c r="I32" s="6"/>
      <c r="J32" s="6"/>
      <c r="K32" s="6"/>
      <c r="L32" s="7"/>
    </row>
    <row r="33" spans="2:12" x14ac:dyDescent="0.35">
      <c r="B33" s="5" t="s">
        <v>19</v>
      </c>
      <c r="C33" s="8">
        <f>C25+C26+C27+C28+C29+C30+C31+C32</f>
        <v>28</v>
      </c>
      <c r="D33" s="8">
        <f t="shared" ref="D33:G33" si="18">D25+D26+D27+D28+D29+D30+D31+D32</f>
        <v>62.4</v>
      </c>
      <c r="E33" s="8">
        <f t="shared" si="18"/>
        <v>140</v>
      </c>
      <c r="F33" s="8">
        <f t="shared" si="18"/>
        <v>656.18000000000006</v>
      </c>
      <c r="G33" s="8">
        <f t="shared" si="18"/>
        <v>299.89999999999998</v>
      </c>
      <c r="H33" s="6"/>
      <c r="I33" s="6"/>
      <c r="J33" s="6"/>
      <c r="K33" s="6"/>
      <c r="L33" s="7"/>
    </row>
    <row r="34" spans="2:12" x14ac:dyDescent="0.35">
      <c r="B34" s="5"/>
      <c r="C34" s="6"/>
      <c r="D34" s="6"/>
      <c r="E34" s="6"/>
      <c r="F34" s="6"/>
      <c r="G34" s="6"/>
      <c r="H34" s="6"/>
      <c r="I34" s="6"/>
      <c r="J34" s="6"/>
      <c r="K34" s="6"/>
      <c r="L34" s="7"/>
    </row>
    <row r="35" spans="2:12" x14ac:dyDescent="0.35">
      <c r="B35" s="5"/>
      <c r="C35" s="6">
        <f>G33</f>
        <v>299.89999999999998</v>
      </c>
      <c r="D35" s="6">
        <f>E33</f>
        <v>140</v>
      </c>
      <c r="E35" s="6">
        <f>C33</f>
        <v>28</v>
      </c>
      <c r="F35" s="6"/>
      <c r="G35" s="8" t="s">
        <v>20</v>
      </c>
      <c r="H35" s="6">
        <f t="array" ref="H35:H36">MMULT(D38:E39,C35:C36)</f>
        <v>1.9404761904761916</v>
      </c>
      <c r="I35" s="6"/>
      <c r="J35" s="6"/>
      <c r="K35" s="6"/>
      <c r="L35" s="7"/>
    </row>
    <row r="36" spans="2:12" x14ac:dyDescent="0.35">
      <c r="B36" s="5"/>
      <c r="C36" s="6">
        <f>D33</f>
        <v>62.4</v>
      </c>
      <c r="D36" s="6">
        <f>C33</f>
        <v>28</v>
      </c>
      <c r="E36" s="6">
        <v>8</v>
      </c>
      <c r="F36" s="6"/>
      <c r="G36" s="8" t="s">
        <v>21</v>
      </c>
      <c r="H36" s="6">
        <v>1.0083333333333329</v>
      </c>
      <c r="I36" s="6"/>
      <c r="J36" s="6"/>
      <c r="K36" s="6"/>
      <c r="L36" s="7"/>
    </row>
    <row r="37" spans="2:12" x14ac:dyDescent="0.35">
      <c r="B37" s="5"/>
      <c r="C37" s="6"/>
      <c r="D37" s="6"/>
      <c r="E37" s="6"/>
      <c r="F37" s="6"/>
      <c r="G37" s="6"/>
      <c r="H37" s="6"/>
      <c r="I37" s="6"/>
      <c r="J37" s="6"/>
      <c r="K37" s="6"/>
      <c r="L37" s="7"/>
    </row>
    <row r="38" spans="2:12" x14ac:dyDescent="0.35">
      <c r="B38" s="5"/>
      <c r="C38" s="6"/>
      <c r="D38" s="6">
        <f t="array" ref="D38:E39">MINVERSE(D35:E36)</f>
        <v>2.3809523809523815E-2</v>
      </c>
      <c r="E38" s="6">
        <v>-8.3333333333333343E-2</v>
      </c>
      <c r="F38" s="6"/>
      <c r="G38" s="6"/>
      <c r="H38" s="6"/>
      <c r="I38" s="6"/>
      <c r="J38" s="6"/>
      <c r="K38" s="6"/>
      <c r="L38" s="7"/>
    </row>
    <row r="39" spans="2:12" x14ac:dyDescent="0.35">
      <c r="B39" s="5"/>
      <c r="C39" s="6"/>
      <c r="D39" s="6">
        <v>-8.3333333333333356E-2</v>
      </c>
      <c r="E39" s="6">
        <v>0.41666666666666674</v>
      </c>
      <c r="F39" s="6"/>
      <c r="G39" s="6"/>
      <c r="H39" s="6"/>
      <c r="I39" s="6"/>
      <c r="J39" s="6"/>
      <c r="K39" s="6"/>
      <c r="L39" s="7"/>
    </row>
    <row r="40" spans="2:12" ht="15" thickBot="1" x14ac:dyDescent="0.4">
      <c r="B40" s="10"/>
      <c r="C40" s="11"/>
      <c r="D40" s="11"/>
      <c r="E40" s="11"/>
      <c r="F40" s="11" t="s">
        <v>22</v>
      </c>
      <c r="G40" s="11"/>
      <c r="H40" s="11"/>
      <c r="I40" s="11"/>
      <c r="J40" s="11"/>
      <c r="K40" s="11"/>
      <c r="L40" s="12"/>
    </row>
    <row r="42" spans="2:12" x14ac:dyDescent="0.35">
      <c r="C42" s="1" t="s">
        <v>0</v>
      </c>
      <c r="D42" s="1" t="s">
        <v>1</v>
      </c>
      <c r="E42" s="1" t="s">
        <v>23</v>
      </c>
      <c r="F42" s="1" t="s">
        <v>24</v>
      </c>
      <c r="G42" s="1" t="s">
        <v>24</v>
      </c>
      <c r="H42" s="1" t="s">
        <v>25</v>
      </c>
      <c r="I42" s="1" t="s">
        <v>26</v>
      </c>
    </row>
    <row r="43" spans="2:12" x14ac:dyDescent="0.35">
      <c r="C43">
        <v>10</v>
      </c>
      <c r="D43" s="15">
        <v>2</v>
      </c>
    </row>
    <row r="44" spans="2:12" x14ac:dyDescent="0.35">
      <c r="C44">
        <v>11</v>
      </c>
      <c r="D44">
        <v>5</v>
      </c>
      <c r="E44" s="15">
        <f>(D44-D43)/(C44-C43)</f>
        <v>3</v>
      </c>
    </row>
    <row r="45" spans="2:12" x14ac:dyDescent="0.35">
      <c r="C45">
        <v>12</v>
      </c>
      <c r="D45">
        <v>6</v>
      </c>
      <c r="E45">
        <f t="shared" ref="E45:E48" si="19">(D45-D44)/(C45-C44)</f>
        <v>1</v>
      </c>
      <c r="F45" s="15">
        <f>(E44-E45)/(C43-C45)</f>
        <v>-1</v>
      </c>
    </row>
    <row r="46" spans="2:12" x14ac:dyDescent="0.35">
      <c r="C46">
        <v>13</v>
      </c>
      <c r="D46">
        <v>8</v>
      </c>
      <c r="E46">
        <f t="shared" si="19"/>
        <v>2</v>
      </c>
      <c r="F46">
        <f t="shared" ref="F46:F48" si="20">(E45-E46)/(C44-C46)</f>
        <v>0.5</v>
      </c>
      <c r="G46" s="15">
        <f>(F46-F45)/(C46-C43)</f>
        <v>0.5</v>
      </c>
    </row>
    <row r="47" spans="2:12" x14ac:dyDescent="0.35">
      <c r="C47">
        <v>14</v>
      </c>
      <c r="D47">
        <v>9</v>
      </c>
      <c r="E47">
        <f t="shared" si="19"/>
        <v>1</v>
      </c>
      <c r="F47">
        <f t="shared" si="20"/>
        <v>-0.5</v>
      </c>
      <c r="G47">
        <f t="shared" ref="G47:G48" si="21">(F47-F46)/(C47-C44)</f>
        <v>-0.33333333333333331</v>
      </c>
      <c r="H47" s="15">
        <f>(G47-G46)/(C47-C43)</f>
        <v>-0.20833333333333331</v>
      </c>
    </row>
    <row r="48" spans="2:12" x14ac:dyDescent="0.35">
      <c r="C48">
        <v>15</v>
      </c>
      <c r="D48">
        <v>10</v>
      </c>
      <c r="E48">
        <f t="shared" si="19"/>
        <v>1</v>
      </c>
      <c r="F48">
        <f t="shared" si="20"/>
        <v>0</v>
      </c>
      <c r="G48">
        <f t="shared" si="21"/>
        <v>0.16666666666666666</v>
      </c>
      <c r="H48">
        <f>(G48-G47)/(C48-C44)</f>
        <v>0.125</v>
      </c>
      <c r="I48" s="15">
        <f>(H48-H47)/(C48-C43)</f>
        <v>6.6666666666666666E-2</v>
      </c>
    </row>
    <row r="50" spans="2:14" x14ac:dyDescent="0.35">
      <c r="B50" t="s">
        <v>0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</row>
  </sheetData>
  <mergeCells count="2">
    <mergeCell ref="E22:F22"/>
    <mergeCell ref="C50:N50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Ismael</cp:lastModifiedBy>
  <dcterms:created xsi:type="dcterms:W3CDTF">2022-01-13T13:25:49Z</dcterms:created>
  <dcterms:modified xsi:type="dcterms:W3CDTF">2022-01-13T15:38:59Z</dcterms:modified>
</cp:coreProperties>
</file>